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45\CNRM-CERFACS-CNRM-CM5_r1i1p1_CLMcom-CCLM4-8-17_v1\"/>
    </mc:Choice>
  </mc:AlternateContent>
  <xr:revisionPtr revIDLastSave="0" documentId="13_ncr:1_{80722193-DF3E-470C-BEB5-69427B16E012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H1676" i="1"/>
  <c r="G1676" i="1"/>
  <c r="G1675" i="1"/>
  <c r="H1675" i="1" s="1"/>
  <c r="H1674" i="1"/>
  <c r="G1674" i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H1662" i="1"/>
  <c r="G1662" i="1"/>
  <c r="G1661" i="1"/>
  <c r="H1661" i="1" s="1"/>
  <c r="H1660" i="1"/>
  <c r="G1660" i="1"/>
  <c r="G1659" i="1"/>
  <c r="H1659" i="1" s="1"/>
  <c r="G1658" i="1"/>
  <c r="H1658" i="1" s="1"/>
  <c r="H1657" i="1"/>
  <c r="G1657" i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H1643" i="1"/>
  <c r="G1643" i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H1634" i="1"/>
  <c r="G1634" i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H1618" i="1"/>
  <c r="G1618" i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H1610" i="1"/>
  <c r="G1610" i="1"/>
  <c r="G1609" i="1"/>
  <c r="H1609" i="1" s="1"/>
  <c r="H1608" i="1"/>
  <c r="G1608" i="1"/>
  <c r="G1607" i="1"/>
  <c r="H1607" i="1" s="1"/>
  <c r="G1606" i="1"/>
  <c r="H1606" i="1" s="1"/>
  <c r="G1605" i="1"/>
  <c r="H1605" i="1" s="1"/>
  <c r="H1604" i="1"/>
  <c r="G1604" i="1"/>
  <c r="G1603" i="1"/>
  <c r="H1603" i="1" s="1"/>
  <c r="G1602" i="1"/>
  <c r="H1602" i="1" s="1"/>
  <c r="G1601" i="1"/>
  <c r="H1601" i="1" s="1"/>
  <c r="H1600" i="1"/>
  <c r="G1600" i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H1579" i="1"/>
  <c r="G1579" i="1"/>
  <c r="G1578" i="1"/>
  <c r="H1578" i="1" s="1"/>
  <c r="G1577" i="1"/>
  <c r="H1577" i="1" s="1"/>
  <c r="H1576" i="1"/>
  <c r="G1576" i="1"/>
  <c r="G1575" i="1"/>
  <c r="H1575" i="1" s="1"/>
  <c r="G1574" i="1"/>
  <c r="H1574" i="1" s="1"/>
  <c r="G1573" i="1"/>
  <c r="H1573" i="1" s="1"/>
  <c r="G1572" i="1"/>
  <c r="H1572" i="1" s="1"/>
  <c r="H1571" i="1"/>
  <c r="G1571" i="1"/>
  <c r="G1570" i="1"/>
  <c r="H1570" i="1" s="1"/>
  <c r="H1569" i="1"/>
  <c r="G1569" i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H1552" i="1"/>
  <c r="G1552" i="1"/>
  <c r="G1551" i="1"/>
  <c r="H1551" i="1" s="1"/>
  <c r="G1550" i="1"/>
  <c r="H1550" i="1" s="1"/>
  <c r="G1549" i="1"/>
  <c r="H1549" i="1" s="1"/>
  <c r="G1548" i="1"/>
  <c r="H1548" i="1" s="1"/>
  <c r="H1547" i="1"/>
  <c r="G1547" i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H1531" i="1"/>
  <c r="G1531" i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H1513" i="1"/>
  <c r="G1513" i="1"/>
  <c r="G1512" i="1"/>
  <c r="H1512" i="1" s="1"/>
  <c r="H1511" i="1"/>
  <c r="G1511" i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H1500" i="1"/>
  <c r="G1500" i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H1491" i="1"/>
  <c r="G1491" i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H1476" i="1"/>
  <c r="G1476" i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H1464" i="1"/>
  <c r="G1464" i="1"/>
  <c r="G1463" i="1"/>
  <c r="H1463" i="1" s="1"/>
  <c r="G1462" i="1"/>
  <c r="H1462" i="1" s="1"/>
  <c r="G1461" i="1"/>
  <c r="H1461" i="1" s="1"/>
  <c r="G1460" i="1"/>
  <c r="H1460" i="1" s="1"/>
  <c r="G1459" i="1"/>
  <c r="H1459" i="1" s="1"/>
  <c r="H1458" i="1"/>
  <c r="G1458" i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H1451" i="1"/>
  <c r="G1451" i="1"/>
  <c r="G1450" i="1"/>
  <c r="H1450" i="1" s="1"/>
  <c r="H1449" i="1"/>
  <c r="G1449" i="1"/>
  <c r="G1448" i="1"/>
  <c r="H1448" i="1" s="1"/>
  <c r="G1447" i="1"/>
  <c r="H1447" i="1" s="1"/>
  <c r="G1446" i="1"/>
  <c r="H1446" i="1" s="1"/>
  <c r="G1445" i="1"/>
  <c r="H1445" i="1" s="1"/>
  <c r="H1444" i="1"/>
  <c r="G1444" i="1"/>
  <c r="G1443" i="1"/>
  <c r="H1443" i="1" s="1"/>
  <c r="G1442" i="1"/>
  <c r="H1442" i="1" s="1"/>
  <c r="G1441" i="1"/>
  <c r="H1441" i="1" s="1"/>
  <c r="G1440" i="1"/>
  <c r="H1440" i="1" s="1"/>
  <c r="G1439" i="1"/>
  <c r="H1439" i="1" s="1"/>
  <c r="H1438" i="1"/>
  <c r="G1438" i="1"/>
  <c r="G1437" i="1"/>
  <c r="H1437" i="1" s="1"/>
  <c r="H1436" i="1"/>
  <c r="G1436" i="1"/>
  <c r="G1435" i="1"/>
  <c r="H1435" i="1" s="1"/>
  <c r="G1434" i="1"/>
  <c r="H1434" i="1" s="1"/>
  <c r="G1433" i="1"/>
  <c r="H1433" i="1" s="1"/>
  <c r="H1432" i="1"/>
  <c r="G1432" i="1"/>
  <c r="G1431" i="1"/>
  <c r="H1431" i="1" s="1"/>
  <c r="H1430" i="1"/>
  <c r="G1430" i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H1419" i="1"/>
  <c r="G1419" i="1"/>
  <c r="G1418" i="1"/>
  <c r="H1418" i="1" s="1"/>
  <c r="G1417" i="1"/>
  <c r="H1417" i="1" s="1"/>
  <c r="H1416" i="1"/>
  <c r="G1416" i="1"/>
  <c r="G1415" i="1"/>
  <c r="H1415" i="1" s="1"/>
  <c r="G1414" i="1"/>
  <c r="H1414" i="1" s="1"/>
  <c r="B1414" i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413" i="1"/>
  <c r="G1413" i="1"/>
  <c r="G1412" i="1"/>
  <c r="H1412" i="1" s="1"/>
  <c r="B1412" i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H1405" i="1"/>
  <c r="G1405" i="1"/>
  <c r="G1404" i="1"/>
  <c r="H1404" i="1" s="1"/>
  <c r="G1403" i="1"/>
  <c r="H1403" i="1" s="1"/>
  <c r="G1402" i="1"/>
  <c r="H1402" i="1" s="1"/>
  <c r="G1401" i="1"/>
  <c r="H1401" i="1" s="1"/>
  <c r="H1400" i="1"/>
  <c r="G1400" i="1"/>
  <c r="G1399" i="1"/>
  <c r="H1399" i="1" s="1"/>
  <c r="B1399" i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H1393" i="1"/>
  <c r="G1393" i="1"/>
  <c r="G1392" i="1"/>
  <c r="H1392" i="1" s="1"/>
  <c r="G1391" i="1"/>
  <c r="H1391" i="1" s="1"/>
  <c r="H1390" i="1"/>
  <c r="G1390" i="1"/>
  <c r="B1390" i="1"/>
  <c r="B1402" i="1" s="1"/>
  <c r="G1389" i="1"/>
  <c r="H1389" i="1" s="1"/>
  <c r="G1388" i="1"/>
  <c r="H1388" i="1" s="1"/>
  <c r="B1388" i="1"/>
  <c r="B1400" i="1" s="1"/>
  <c r="G1387" i="1"/>
  <c r="H1387" i="1" s="1"/>
  <c r="B1387" i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H1382" i="1"/>
  <c r="G1382" i="1"/>
  <c r="G1381" i="1"/>
  <c r="H1381" i="1" s="1"/>
  <c r="G1380" i="1"/>
  <c r="H1380" i="1" s="1"/>
  <c r="H1379" i="1"/>
  <c r="G1379" i="1"/>
  <c r="B1379" i="1"/>
  <c r="H1378" i="1"/>
  <c r="G1378" i="1"/>
  <c r="G1377" i="1"/>
  <c r="H1377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G1376" i="1"/>
  <c r="H1376" i="1" s="1"/>
  <c r="H1375" i="1"/>
  <c r="G1375" i="1"/>
  <c r="B1375" i="1"/>
  <c r="B1376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H1368" i="1"/>
  <c r="G1368" i="1"/>
  <c r="B1368" i="1"/>
  <c r="B1369" i="1" s="1"/>
  <c r="B1370" i="1" s="1"/>
  <c r="B1371" i="1" s="1"/>
  <c r="B1372" i="1" s="1"/>
  <c r="B1373" i="1" s="1"/>
  <c r="G1367" i="1"/>
  <c r="H1367" i="1" s="1"/>
  <c r="B1367" i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H1360" i="1"/>
  <c r="G1360" i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H1352" i="1"/>
  <c r="G1352" i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B1348" i="1"/>
  <c r="B1349" i="1" s="1"/>
  <c r="G1347" i="1"/>
  <c r="H1347" i="1" s="1"/>
  <c r="G1346" i="1"/>
  <c r="H1346" i="1" s="1"/>
  <c r="G1345" i="1"/>
  <c r="H1345" i="1" s="1"/>
  <c r="B1345" i="1"/>
  <c r="B1346" i="1" s="1"/>
  <c r="B1347" i="1" s="1"/>
  <c r="H1344" i="1"/>
  <c r="G1344" i="1"/>
  <c r="G1343" i="1"/>
  <c r="H1343" i="1" s="1"/>
  <c r="B1343" i="1"/>
  <c r="B1344" i="1" s="1"/>
  <c r="G1342" i="1"/>
  <c r="H1342" i="1" s="1"/>
  <c r="G1341" i="1"/>
  <c r="H1341" i="1" s="1"/>
  <c r="G1340" i="1"/>
  <c r="H1340" i="1" s="1"/>
  <c r="H1339" i="1"/>
  <c r="G1339" i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B1332" i="1"/>
  <c r="B1333" i="1" s="1"/>
  <c r="B1334" i="1" s="1"/>
  <c r="B1335" i="1" s="1"/>
  <c r="B1336" i="1" s="1"/>
  <c r="B1337" i="1" s="1"/>
  <c r="G1331" i="1"/>
  <c r="H1331" i="1" s="1"/>
  <c r="B1331" i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H1323" i="1"/>
  <c r="G1323" i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H1314" i="1"/>
  <c r="G1314" i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H1301" i="1"/>
  <c r="G1301" i="1"/>
  <c r="G1300" i="1"/>
  <c r="H1300" i="1" s="1"/>
  <c r="G1299" i="1"/>
  <c r="H1299" i="1" s="1"/>
  <c r="H1298" i="1"/>
  <c r="G1298" i="1"/>
  <c r="G1297" i="1"/>
  <c r="H1297" i="1" s="1"/>
  <c r="G1296" i="1"/>
  <c r="H1296" i="1" s="1"/>
  <c r="G1295" i="1"/>
  <c r="H1295" i="1" s="1"/>
  <c r="G1294" i="1"/>
  <c r="H1294" i="1" s="1"/>
  <c r="B1294" i="1"/>
  <c r="B1306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B1283" i="1"/>
  <c r="B1295" i="1" s="1"/>
  <c r="B1307" i="1" s="1"/>
  <c r="G1282" i="1"/>
  <c r="H1282" i="1" s="1"/>
  <c r="B1282" i="1"/>
  <c r="G1281" i="1"/>
  <c r="H1281" i="1" s="1"/>
  <c r="H1280" i="1"/>
  <c r="G1280" i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B1272" i="1" s="1"/>
  <c r="G1270" i="1"/>
  <c r="H1270" i="1" s="1"/>
  <c r="G1269" i="1"/>
  <c r="H1269" i="1" s="1"/>
  <c r="G1268" i="1"/>
  <c r="H1268" i="1" s="1"/>
  <c r="B1268" i="1"/>
  <c r="B1280" i="1" s="1"/>
  <c r="B1292" i="1" s="1"/>
  <c r="B1304" i="1" s="1"/>
  <c r="G1267" i="1"/>
  <c r="H1267" i="1" s="1"/>
  <c r="B1267" i="1"/>
  <c r="B1279" i="1" s="1"/>
  <c r="B1291" i="1" s="1"/>
  <c r="B1303" i="1" s="1"/>
  <c r="G1266" i="1"/>
  <c r="H1266" i="1" s="1"/>
  <c r="G1265" i="1"/>
  <c r="H1265" i="1" s="1"/>
  <c r="G1264" i="1"/>
  <c r="H1264" i="1" s="1"/>
  <c r="H1263" i="1"/>
  <c r="G1263" i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H1251" i="1"/>
  <c r="G1251" i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B1244" i="1"/>
  <c r="B1245" i="1" s="1"/>
  <c r="G1243" i="1"/>
  <c r="H1243" i="1" s="1"/>
  <c r="B1243" i="1"/>
  <c r="G1242" i="1"/>
  <c r="H1242" i="1" s="1"/>
  <c r="G1241" i="1"/>
  <c r="H1241" i="1" s="1"/>
  <c r="G1240" i="1"/>
  <c r="H1240" i="1" s="1"/>
  <c r="G1239" i="1"/>
  <c r="H1239" i="1" s="1"/>
  <c r="G1238" i="1"/>
  <c r="H1238" i="1" s="1"/>
  <c r="B1238" i="1"/>
  <c r="B1239" i="1" s="1"/>
  <c r="B1240" i="1" s="1"/>
  <c r="B1241" i="1" s="1"/>
  <c r="G1237" i="1"/>
  <c r="H1237" i="1" s="1"/>
  <c r="G1236" i="1"/>
  <c r="H1236" i="1" s="1"/>
  <c r="G1235" i="1"/>
  <c r="H1235" i="1" s="1"/>
  <c r="B1235" i="1"/>
  <c r="B1236" i="1" s="1"/>
  <c r="B1237" i="1" s="1"/>
  <c r="G1234" i="1"/>
  <c r="H1234" i="1" s="1"/>
  <c r="G1233" i="1"/>
  <c r="H1233" i="1" s="1"/>
  <c r="G1232" i="1"/>
  <c r="H1232" i="1" s="1"/>
  <c r="H1231" i="1"/>
  <c r="G1231" i="1"/>
  <c r="B1231" i="1"/>
  <c r="B1232" i="1" s="1"/>
  <c r="B1233" i="1" s="1"/>
  <c r="H1230" i="1"/>
  <c r="G1230" i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H1220" i="1"/>
  <c r="G1220" i="1"/>
  <c r="B1220" i="1"/>
  <c r="B1221" i="1" s="1"/>
  <c r="H1219" i="1"/>
  <c r="G1219" i="1"/>
  <c r="B1219" i="1"/>
  <c r="G1218" i="1"/>
  <c r="H1218" i="1" s="1"/>
  <c r="G1217" i="1"/>
  <c r="H1217" i="1" s="1"/>
  <c r="G1216" i="1"/>
  <c r="H1216" i="1" s="1"/>
  <c r="B1216" i="1"/>
  <c r="B1217" i="1" s="1"/>
  <c r="G1215" i="1"/>
  <c r="H1215" i="1" s="1"/>
  <c r="G1214" i="1"/>
  <c r="H1214" i="1" s="1"/>
  <c r="H1213" i="1"/>
  <c r="G1213" i="1"/>
  <c r="G1212" i="1"/>
  <c r="H1212" i="1" s="1"/>
  <c r="G1211" i="1"/>
  <c r="H1211" i="1" s="1"/>
  <c r="B1211" i="1"/>
  <c r="B1212" i="1" s="1"/>
  <c r="B1213" i="1" s="1"/>
  <c r="B1214" i="1" s="1"/>
  <c r="B1215" i="1" s="1"/>
  <c r="G1210" i="1"/>
  <c r="H1210" i="1" s="1"/>
  <c r="H1209" i="1"/>
  <c r="G1209" i="1"/>
  <c r="H1208" i="1"/>
  <c r="G1208" i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H1201" i="1"/>
  <c r="G1201" i="1"/>
  <c r="G1200" i="1"/>
  <c r="H1200" i="1" s="1"/>
  <c r="B1200" i="1"/>
  <c r="B1201" i="1" s="1"/>
  <c r="B1202" i="1" s="1"/>
  <c r="B1203" i="1" s="1"/>
  <c r="B1204" i="1" s="1"/>
  <c r="B1205" i="1" s="1"/>
  <c r="G1199" i="1"/>
  <c r="H1199" i="1" s="1"/>
  <c r="B1199" i="1"/>
  <c r="G1198" i="1"/>
  <c r="H1198" i="1" s="1"/>
  <c r="H1197" i="1"/>
  <c r="G1197" i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H1184" i="1"/>
  <c r="G1184" i="1"/>
  <c r="G1183" i="1"/>
  <c r="H1183" i="1" s="1"/>
  <c r="H1182" i="1"/>
  <c r="G1182" i="1"/>
  <c r="G1181" i="1"/>
  <c r="H1181" i="1" s="1"/>
  <c r="G1180" i="1"/>
  <c r="H1180" i="1" s="1"/>
  <c r="G1179" i="1"/>
  <c r="H1179" i="1" s="1"/>
  <c r="G1178" i="1"/>
  <c r="H1178" i="1" s="1"/>
  <c r="G1177" i="1"/>
  <c r="H1177" i="1" s="1"/>
  <c r="H1176" i="1"/>
  <c r="G1176" i="1"/>
  <c r="G1175" i="1"/>
  <c r="H1175" i="1" s="1"/>
  <c r="G1174" i="1"/>
  <c r="H1174" i="1" s="1"/>
  <c r="G1173" i="1"/>
  <c r="H1173" i="1" s="1"/>
  <c r="H1172" i="1"/>
  <c r="G1172" i="1"/>
  <c r="G1171" i="1"/>
  <c r="H1171" i="1" s="1"/>
  <c r="G1170" i="1"/>
  <c r="H1170" i="1" s="1"/>
  <c r="H1169" i="1"/>
  <c r="G1169" i="1"/>
  <c r="G1168" i="1"/>
  <c r="H1168" i="1" s="1"/>
  <c r="G1167" i="1"/>
  <c r="H1167" i="1" s="1"/>
  <c r="G1166" i="1"/>
  <c r="H1166" i="1" s="1"/>
  <c r="G1165" i="1"/>
  <c r="H1165" i="1" s="1"/>
  <c r="H1164" i="1"/>
  <c r="G1164" i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H1157" i="1"/>
  <c r="G1157" i="1"/>
  <c r="G1156" i="1"/>
  <c r="H1156" i="1" s="1"/>
  <c r="H1155" i="1"/>
  <c r="G1155" i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H1148" i="1"/>
  <c r="G1148" i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H1141" i="1"/>
  <c r="G1141" i="1"/>
  <c r="G1140" i="1"/>
  <c r="H1140" i="1" s="1"/>
  <c r="H1139" i="1"/>
  <c r="G1139" i="1"/>
  <c r="G1138" i="1"/>
  <c r="H1138" i="1" s="1"/>
  <c r="H1137" i="1"/>
  <c r="G1137" i="1"/>
  <c r="G1136" i="1"/>
  <c r="H1136" i="1" s="1"/>
  <c r="H1135" i="1"/>
  <c r="G1135" i="1"/>
  <c r="G1134" i="1"/>
  <c r="H1134" i="1" s="1"/>
  <c r="G1133" i="1"/>
  <c r="H1133" i="1" s="1"/>
  <c r="G1132" i="1"/>
  <c r="H1132" i="1" s="1"/>
  <c r="G1131" i="1"/>
  <c r="H1131" i="1" s="1"/>
  <c r="G1130" i="1"/>
  <c r="H1130" i="1" s="1"/>
  <c r="H1129" i="1"/>
  <c r="G1129" i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H1118" i="1"/>
  <c r="G1118" i="1"/>
  <c r="H1117" i="1"/>
  <c r="G1117" i="1"/>
  <c r="G1116" i="1"/>
  <c r="H1116" i="1" s="1"/>
  <c r="G1115" i="1"/>
  <c r="H1115" i="1" s="1"/>
  <c r="H1114" i="1"/>
  <c r="G1114" i="1"/>
  <c r="G1113" i="1"/>
  <c r="H1113" i="1" s="1"/>
  <c r="H1112" i="1"/>
  <c r="G1112" i="1"/>
  <c r="G1111" i="1"/>
  <c r="H1111" i="1" s="1"/>
  <c r="G1110" i="1"/>
  <c r="H1110" i="1" s="1"/>
  <c r="H1109" i="1"/>
  <c r="G1109" i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H1099" i="1"/>
  <c r="G1099" i="1"/>
  <c r="H1098" i="1"/>
  <c r="G1098" i="1"/>
  <c r="G1097" i="1"/>
  <c r="H1097" i="1" s="1"/>
  <c r="G1096" i="1"/>
  <c r="H1096" i="1" s="1"/>
  <c r="G1095" i="1"/>
  <c r="H1095" i="1" s="1"/>
  <c r="G1094" i="1"/>
  <c r="H1094" i="1" s="1"/>
  <c r="G1093" i="1"/>
  <c r="H1093" i="1" s="1"/>
  <c r="H1092" i="1"/>
  <c r="G1092" i="1"/>
  <c r="G1091" i="1"/>
  <c r="H1091" i="1" s="1"/>
  <c r="G1090" i="1"/>
  <c r="H1090" i="1" s="1"/>
  <c r="G1089" i="1"/>
  <c r="H1089" i="1" s="1"/>
  <c r="G1088" i="1"/>
  <c r="H1088" i="1" s="1"/>
  <c r="G1087" i="1"/>
  <c r="H1087" i="1" s="1"/>
  <c r="H1086" i="1"/>
  <c r="G1086" i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H1069" i="1"/>
  <c r="G1069" i="1"/>
  <c r="G1068" i="1"/>
  <c r="H1068" i="1" s="1"/>
  <c r="G1067" i="1"/>
  <c r="H1067" i="1" s="1"/>
  <c r="G1066" i="1"/>
  <c r="H1066" i="1" s="1"/>
  <c r="H1065" i="1"/>
  <c r="G1065" i="1"/>
  <c r="H1064" i="1"/>
  <c r="G1064" i="1"/>
  <c r="G1063" i="1"/>
  <c r="H1063" i="1" s="1"/>
  <c r="H1062" i="1"/>
  <c r="G1062" i="1"/>
  <c r="G1061" i="1"/>
  <c r="H1061" i="1" s="1"/>
  <c r="G1060" i="1"/>
  <c r="H1060" i="1" s="1"/>
  <c r="G1059" i="1"/>
  <c r="H1059" i="1" s="1"/>
  <c r="G1058" i="1"/>
  <c r="H1058" i="1" s="1"/>
  <c r="H1057" i="1"/>
  <c r="G1057" i="1"/>
  <c r="H1056" i="1"/>
  <c r="G1056" i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H1044" i="1"/>
  <c r="G1044" i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H1035" i="1"/>
  <c r="G1035" i="1"/>
  <c r="H1034" i="1"/>
  <c r="G1034" i="1"/>
  <c r="G1033" i="1"/>
  <c r="H1033" i="1" s="1"/>
  <c r="H1032" i="1"/>
  <c r="G1032" i="1"/>
  <c r="G1031" i="1"/>
  <c r="H1031" i="1" s="1"/>
  <c r="G1030" i="1"/>
  <c r="H1030" i="1" s="1"/>
  <c r="G1029" i="1"/>
  <c r="H1029" i="1" s="1"/>
  <c r="H1028" i="1"/>
  <c r="G1028" i="1"/>
  <c r="G1027" i="1"/>
  <c r="H1027" i="1" s="1"/>
  <c r="G1026" i="1"/>
  <c r="H1026" i="1" s="1"/>
  <c r="G1025" i="1"/>
  <c r="H1025" i="1" s="1"/>
  <c r="G1024" i="1"/>
  <c r="H1024" i="1" s="1"/>
  <c r="H1023" i="1"/>
  <c r="G1023" i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H1014" i="1"/>
  <c r="G1014" i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H1007" i="1"/>
  <c r="G1007" i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H987" i="1"/>
  <c r="G987" i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H974" i="1"/>
  <c r="G974" i="1"/>
  <c r="H973" i="1"/>
  <c r="G973" i="1"/>
  <c r="G972" i="1"/>
  <c r="H972" i="1" s="1"/>
  <c r="G971" i="1"/>
  <c r="H971" i="1" s="1"/>
  <c r="G970" i="1"/>
  <c r="H970" i="1" s="1"/>
  <c r="H969" i="1"/>
  <c r="G969" i="1"/>
  <c r="H968" i="1"/>
  <c r="G968" i="1"/>
  <c r="G967" i="1"/>
  <c r="H967" i="1" s="1"/>
  <c r="G966" i="1"/>
  <c r="H966" i="1" s="1"/>
  <c r="H965" i="1"/>
  <c r="G965" i="1"/>
  <c r="H964" i="1"/>
  <c r="G964" i="1"/>
  <c r="G963" i="1"/>
  <c r="H963" i="1" s="1"/>
  <c r="G962" i="1"/>
  <c r="H962" i="1" s="1"/>
  <c r="G961" i="1"/>
  <c r="H961" i="1" s="1"/>
  <c r="G960" i="1"/>
  <c r="H960" i="1" s="1"/>
  <c r="H959" i="1"/>
  <c r="G959" i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H944" i="1"/>
  <c r="G944" i="1"/>
  <c r="G943" i="1"/>
  <c r="H943" i="1" s="1"/>
  <c r="G942" i="1"/>
  <c r="H942" i="1" s="1"/>
  <c r="G941" i="1"/>
  <c r="H941" i="1" s="1"/>
  <c r="G940" i="1"/>
  <c r="H940" i="1" s="1"/>
  <c r="H939" i="1"/>
  <c r="G939" i="1"/>
  <c r="H938" i="1"/>
  <c r="G938" i="1"/>
  <c r="G937" i="1"/>
  <c r="H937" i="1" s="1"/>
  <c r="G936" i="1"/>
  <c r="H936" i="1" s="1"/>
  <c r="H935" i="1"/>
  <c r="G935" i="1"/>
  <c r="G934" i="1"/>
  <c r="H934" i="1" s="1"/>
  <c r="G933" i="1"/>
  <c r="H933" i="1" s="1"/>
  <c r="G932" i="1"/>
  <c r="H932" i="1" s="1"/>
  <c r="H931" i="1"/>
  <c r="G931" i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H918" i="1"/>
  <c r="G918" i="1"/>
  <c r="G917" i="1"/>
  <c r="H917" i="1" s="1"/>
  <c r="G916" i="1"/>
  <c r="H916" i="1" s="1"/>
  <c r="G915" i="1"/>
  <c r="H915" i="1" s="1"/>
  <c r="H914" i="1"/>
  <c r="G914" i="1"/>
  <c r="H913" i="1"/>
  <c r="G913" i="1"/>
  <c r="G912" i="1"/>
  <c r="H912" i="1" s="1"/>
  <c r="H911" i="1"/>
  <c r="G911" i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H903" i="1"/>
  <c r="G903" i="1"/>
  <c r="G902" i="1"/>
  <c r="H902" i="1" s="1"/>
  <c r="H901" i="1"/>
  <c r="G901" i="1"/>
  <c r="G900" i="1"/>
  <c r="H900" i="1" s="1"/>
  <c r="G899" i="1"/>
  <c r="H899" i="1" s="1"/>
  <c r="G898" i="1"/>
  <c r="H898" i="1" s="1"/>
  <c r="G897" i="1"/>
  <c r="H897" i="1" s="1"/>
  <c r="H896" i="1"/>
  <c r="G896" i="1"/>
  <c r="G895" i="1"/>
  <c r="H895" i="1" s="1"/>
  <c r="G894" i="1"/>
  <c r="H894" i="1" s="1"/>
  <c r="H893" i="1"/>
  <c r="G893" i="1"/>
  <c r="G892" i="1"/>
  <c r="H892" i="1" s="1"/>
  <c r="G891" i="1"/>
  <c r="H891" i="1" s="1"/>
  <c r="G890" i="1"/>
  <c r="H890" i="1" s="1"/>
  <c r="G889" i="1"/>
  <c r="H889" i="1" s="1"/>
  <c r="H888" i="1"/>
  <c r="G888" i="1"/>
  <c r="G887" i="1"/>
  <c r="H88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H880" i="1"/>
  <c r="G880" i="1"/>
  <c r="G879" i="1"/>
  <c r="H879" i="1" s="1"/>
  <c r="H878" i="1"/>
  <c r="G878" i="1"/>
  <c r="G877" i="1"/>
  <c r="H877" i="1" s="1"/>
  <c r="G876" i="1"/>
  <c r="H876" i="1" s="1"/>
  <c r="G875" i="1"/>
  <c r="H875" i="1" s="1"/>
  <c r="B875" i="1"/>
  <c r="B876" i="1" s="1"/>
  <c r="G874" i="1"/>
  <c r="H874" i="1" s="1"/>
  <c r="G873" i="1"/>
  <c r="H873" i="1" s="1"/>
  <c r="G872" i="1"/>
  <c r="H872" i="1" s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H864" i="1"/>
  <c r="G864" i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H861" i="1"/>
  <c r="G861" i="1"/>
  <c r="G860" i="1"/>
  <c r="H860" i="1" s="1"/>
  <c r="G859" i="1"/>
  <c r="H859" i="1" s="1"/>
  <c r="B859" i="1"/>
  <c r="B860" i="1" s="1"/>
  <c r="B861" i="1" s="1"/>
  <c r="H858" i="1"/>
  <c r="G858" i="1"/>
  <c r="G857" i="1"/>
  <c r="H857" i="1" s="1"/>
  <c r="G856" i="1"/>
  <c r="H856" i="1" s="1"/>
  <c r="G855" i="1"/>
  <c r="H855" i="1" s="1"/>
  <c r="G854" i="1"/>
  <c r="H854" i="1" s="1"/>
  <c r="G853" i="1"/>
  <c r="H853" i="1" s="1"/>
  <c r="B853" i="1"/>
  <c r="B854" i="1" s="1"/>
  <c r="B855" i="1" s="1"/>
  <c r="B856" i="1" s="1"/>
  <c r="B857" i="1" s="1"/>
  <c r="G852" i="1"/>
  <c r="H852" i="1" s="1"/>
  <c r="G851" i="1"/>
  <c r="H851" i="1" s="1"/>
  <c r="B851" i="1"/>
  <c r="B852" i="1" s="1"/>
  <c r="G850" i="1"/>
  <c r="H850" i="1" s="1"/>
  <c r="H849" i="1"/>
  <c r="G849" i="1"/>
  <c r="G848" i="1"/>
  <c r="H848" i="1" s="1"/>
  <c r="G847" i="1"/>
  <c r="H847" i="1" s="1"/>
  <c r="B847" i="1"/>
  <c r="B848" i="1" s="1"/>
  <c r="B849" i="1" s="1"/>
  <c r="G846" i="1"/>
  <c r="H846" i="1" s="1"/>
  <c r="H845" i="1"/>
  <c r="G845" i="1"/>
  <c r="G844" i="1"/>
  <c r="H844" i="1" s="1"/>
  <c r="G843" i="1"/>
  <c r="H843" i="1" s="1"/>
  <c r="G842" i="1"/>
  <c r="H842" i="1" s="1"/>
  <c r="H841" i="1"/>
  <c r="G841" i="1"/>
  <c r="H840" i="1"/>
  <c r="G840" i="1"/>
  <c r="G839" i="1"/>
  <c r="H839" i="1" s="1"/>
  <c r="B839" i="1"/>
  <c r="B840" i="1" s="1"/>
  <c r="B841" i="1" s="1"/>
  <c r="B842" i="1" s="1"/>
  <c r="B843" i="1" s="1"/>
  <c r="B844" i="1" s="1"/>
  <c r="B845" i="1" s="1"/>
  <c r="H838" i="1"/>
  <c r="G838" i="1"/>
  <c r="G837" i="1"/>
  <c r="H837" i="1" s="1"/>
  <c r="G836" i="1"/>
  <c r="H836" i="1" s="1"/>
  <c r="G835" i="1"/>
  <c r="H835" i="1" s="1"/>
  <c r="B835" i="1"/>
  <c r="B836" i="1" s="1"/>
  <c r="B837" i="1" s="1"/>
  <c r="H834" i="1"/>
  <c r="G834" i="1"/>
  <c r="G833" i="1"/>
  <c r="H833" i="1" s="1"/>
  <c r="G832" i="1"/>
  <c r="H832" i="1" s="1"/>
  <c r="G831" i="1"/>
  <c r="H831" i="1" s="1"/>
  <c r="G830" i="1"/>
  <c r="H830" i="1" s="1"/>
  <c r="H829" i="1"/>
  <c r="G829" i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H824" i="1"/>
  <c r="G824" i="1"/>
  <c r="G823" i="1"/>
  <c r="H823" i="1" s="1"/>
  <c r="B823" i="1"/>
  <c r="B824" i="1" s="1"/>
  <c r="B825" i="1" s="1"/>
  <c r="G822" i="1"/>
  <c r="H822" i="1" s="1"/>
  <c r="H821" i="1"/>
  <c r="G821" i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H810" i="1"/>
  <c r="G810" i="1"/>
  <c r="G809" i="1"/>
  <c r="H809" i="1" s="1"/>
  <c r="G808" i="1"/>
  <c r="H808" i="1" s="1"/>
  <c r="H807" i="1"/>
  <c r="G807" i="1"/>
  <c r="G806" i="1"/>
  <c r="H806" i="1" s="1"/>
  <c r="G805" i="1"/>
  <c r="H805" i="1" s="1"/>
  <c r="B805" i="1"/>
  <c r="B806" i="1" s="1"/>
  <c r="B807" i="1" s="1"/>
  <c r="B808" i="1" s="1"/>
  <c r="B809" i="1" s="1"/>
  <c r="G804" i="1"/>
  <c r="H804" i="1" s="1"/>
  <c r="B804" i="1"/>
  <c r="H803" i="1"/>
  <c r="G803" i="1"/>
  <c r="B803" i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H797" i="1"/>
  <c r="G797" i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H787" i="1"/>
  <c r="G787" i="1"/>
  <c r="G786" i="1"/>
  <c r="H786" i="1" s="1"/>
  <c r="G785" i="1"/>
  <c r="H785" i="1" s="1"/>
  <c r="G784" i="1"/>
  <c r="H784" i="1" s="1"/>
  <c r="G783" i="1"/>
  <c r="H783" i="1" s="1"/>
  <c r="H782" i="1"/>
  <c r="G782" i="1"/>
  <c r="G781" i="1"/>
  <c r="H781" i="1" s="1"/>
  <c r="G780" i="1"/>
  <c r="H780" i="1" s="1"/>
  <c r="G779" i="1"/>
  <c r="H779" i="1" s="1"/>
  <c r="G778" i="1"/>
  <c r="H778" i="1" s="1"/>
  <c r="G777" i="1"/>
  <c r="H777" i="1" s="1"/>
  <c r="H776" i="1"/>
  <c r="G776" i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H768" i="1"/>
  <c r="G768" i="1"/>
  <c r="G767" i="1"/>
  <c r="H767" i="1" s="1"/>
  <c r="G766" i="1"/>
  <c r="H766" i="1" s="1"/>
  <c r="G765" i="1"/>
  <c r="H765" i="1" s="1"/>
  <c r="G764" i="1"/>
  <c r="H764" i="1" s="1"/>
  <c r="G763" i="1"/>
  <c r="H763" i="1" s="1"/>
  <c r="H762" i="1"/>
  <c r="G762" i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H748" i="1"/>
  <c r="G748" i="1"/>
  <c r="G747" i="1"/>
  <c r="H747" i="1" s="1"/>
  <c r="G746" i="1"/>
  <c r="H746" i="1" s="1"/>
  <c r="G745" i="1"/>
  <c r="H745" i="1" s="1"/>
  <c r="G744" i="1"/>
  <c r="H744" i="1" s="1"/>
  <c r="H743" i="1"/>
  <c r="G743" i="1"/>
  <c r="H742" i="1"/>
  <c r="G742" i="1"/>
  <c r="G741" i="1"/>
  <c r="H741" i="1" s="1"/>
  <c r="H740" i="1"/>
  <c r="G740" i="1"/>
  <c r="G739" i="1"/>
  <c r="H739" i="1" s="1"/>
  <c r="G738" i="1"/>
  <c r="H738" i="1" s="1"/>
  <c r="G737" i="1"/>
  <c r="H737" i="1" s="1"/>
  <c r="G736" i="1"/>
  <c r="H736" i="1" s="1"/>
  <c r="G735" i="1"/>
  <c r="H735" i="1" s="1"/>
  <c r="H734" i="1"/>
  <c r="G734" i="1"/>
  <c r="G733" i="1"/>
  <c r="H733" i="1" s="1"/>
  <c r="G732" i="1"/>
  <c r="H732" i="1" s="1"/>
  <c r="H731" i="1"/>
  <c r="G731" i="1"/>
  <c r="G730" i="1"/>
  <c r="H730" i="1" s="1"/>
  <c r="H729" i="1"/>
  <c r="G729" i="1"/>
  <c r="G728" i="1"/>
  <c r="H728" i="1" s="1"/>
  <c r="G727" i="1"/>
  <c r="H727" i="1" s="1"/>
  <c r="H726" i="1"/>
  <c r="G726" i="1"/>
  <c r="G725" i="1"/>
  <c r="H725" i="1" s="1"/>
  <c r="G724" i="1"/>
  <c r="H724" i="1" s="1"/>
  <c r="G723" i="1"/>
  <c r="H723" i="1" s="1"/>
  <c r="G722" i="1"/>
  <c r="H722" i="1" s="1"/>
  <c r="G721" i="1"/>
  <c r="H721" i="1" s="1"/>
  <c r="H720" i="1"/>
  <c r="G720" i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H709" i="1"/>
  <c r="G709" i="1"/>
  <c r="G708" i="1"/>
  <c r="H708" i="1" s="1"/>
  <c r="G707" i="1"/>
  <c r="H707" i="1" s="1"/>
  <c r="H706" i="1"/>
  <c r="G706" i="1"/>
  <c r="G705" i="1"/>
  <c r="H705" i="1" s="1"/>
  <c r="G704" i="1"/>
  <c r="H704" i="1" s="1"/>
  <c r="G703" i="1"/>
  <c r="H703" i="1" s="1"/>
  <c r="H702" i="1"/>
  <c r="G702" i="1"/>
  <c r="H701" i="1"/>
  <c r="G701" i="1"/>
  <c r="G700" i="1"/>
  <c r="H700" i="1" s="1"/>
  <c r="G699" i="1"/>
  <c r="H699" i="1" s="1"/>
  <c r="H698" i="1"/>
  <c r="G698" i="1"/>
  <c r="G697" i="1"/>
  <c r="H697" i="1" s="1"/>
  <c r="G696" i="1"/>
  <c r="H696" i="1" s="1"/>
  <c r="G695" i="1"/>
  <c r="H695" i="1" s="1"/>
  <c r="G694" i="1"/>
  <c r="H694" i="1" s="1"/>
  <c r="H693" i="1"/>
  <c r="G693" i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H684" i="1"/>
  <c r="G684" i="1"/>
  <c r="G683" i="1"/>
  <c r="H683" i="1" s="1"/>
  <c r="H682" i="1"/>
  <c r="G682" i="1"/>
  <c r="G681" i="1"/>
  <c r="H681" i="1" s="1"/>
  <c r="G680" i="1"/>
  <c r="H680" i="1" s="1"/>
  <c r="G679" i="1"/>
  <c r="H679" i="1" s="1"/>
  <c r="G678" i="1"/>
  <c r="H678" i="1" s="1"/>
  <c r="H677" i="1"/>
  <c r="G677" i="1"/>
  <c r="G676" i="1"/>
  <c r="H676" i="1" s="1"/>
  <c r="H675" i="1"/>
  <c r="G675" i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H667" i="1"/>
  <c r="G667" i="1"/>
  <c r="G666" i="1"/>
  <c r="H666" i="1" s="1"/>
  <c r="G665" i="1"/>
  <c r="H665" i="1" s="1"/>
  <c r="H664" i="1"/>
  <c r="G664" i="1"/>
  <c r="G663" i="1"/>
  <c r="H663" i="1" s="1"/>
  <c r="G662" i="1"/>
  <c r="H662" i="1" s="1"/>
  <c r="G661" i="1"/>
  <c r="H661" i="1" s="1"/>
  <c r="G660" i="1"/>
  <c r="H660" i="1" s="1"/>
  <c r="G659" i="1"/>
  <c r="H659" i="1" s="1"/>
  <c r="H658" i="1"/>
  <c r="G658" i="1"/>
  <c r="G657" i="1"/>
  <c r="H657" i="1" s="1"/>
  <c r="H656" i="1"/>
  <c r="G656" i="1"/>
  <c r="G655" i="1"/>
  <c r="H655" i="1" s="1"/>
  <c r="G654" i="1"/>
  <c r="H654" i="1" s="1"/>
  <c r="G653" i="1"/>
  <c r="H653" i="1" s="1"/>
  <c r="G652" i="1"/>
  <c r="H652" i="1" s="1"/>
  <c r="G651" i="1"/>
  <c r="H651" i="1" s="1"/>
  <c r="H650" i="1"/>
  <c r="G650" i="1"/>
  <c r="G649" i="1"/>
  <c r="H649" i="1" s="1"/>
  <c r="G648" i="1"/>
  <c r="H648" i="1" s="1"/>
  <c r="G647" i="1"/>
  <c r="H647" i="1" s="1"/>
  <c r="G646" i="1"/>
  <c r="H646" i="1" s="1"/>
  <c r="H645" i="1"/>
  <c r="G645" i="1"/>
  <c r="G644" i="1"/>
  <c r="H644" i="1" s="1"/>
  <c r="H643" i="1"/>
  <c r="G643" i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H629" i="1"/>
  <c r="G629" i="1"/>
  <c r="G628" i="1"/>
  <c r="H628" i="1" s="1"/>
  <c r="G627" i="1"/>
  <c r="H627" i="1" s="1"/>
  <c r="G626" i="1"/>
  <c r="H626" i="1" s="1"/>
  <c r="H625" i="1"/>
  <c r="G625" i="1"/>
  <c r="G624" i="1"/>
  <c r="H624" i="1" s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H616" i="1"/>
  <c r="G616" i="1"/>
  <c r="G615" i="1"/>
  <c r="H615" i="1" s="1"/>
  <c r="H614" i="1"/>
  <c r="G614" i="1"/>
  <c r="G613" i="1"/>
  <c r="H613" i="1" s="1"/>
  <c r="G612" i="1"/>
  <c r="H612" i="1" s="1"/>
  <c r="H611" i="1"/>
  <c r="G611" i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H602" i="1"/>
  <c r="G602" i="1"/>
  <c r="G601" i="1"/>
  <c r="H601" i="1" s="1"/>
  <c r="G600" i="1"/>
  <c r="H600" i="1" s="1"/>
  <c r="G599" i="1"/>
  <c r="H599" i="1" s="1"/>
  <c r="H598" i="1"/>
  <c r="G598" i="1"/>
  <c r="H597" i="1"/>
  <c r="G597" i="1"/>
  <c r="G596" i="1"/>
  <c r="H596" i="1" s="1"/>
  <c r="G595" i="1"/>
  <c r="H595" i="1" s="1"/>
  <c r="G594" i="1"/>
  <c r="H594" i="1" s="1"/>
  <c r="G593" i="1"/>
  <c r="H593" i="1" s="1"/>
  <c r="H592" i="1"/>
  <c r="G592" i="1"/>
  <c r="G591" i="1"/>
  <c r="H591" i="1" s="1"/>
  <c r="H590" i="1"/>
  <c r="G590" i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H580" i="1"/>
  <c r="G580" i="1"/>
  <c r="G579" i="1"/>
  <c r="H579" i="1" s="1"/>
  <c r="G578" i="1"/>
  <c r="H578" i="1" s="1"/>
  <c r="G577" i="1"/>
  <c r="H577" i="1" s="1"/>
  <c r="G576" i="1"/>
  <c r="H576" i="1" s="1"/>
  <c r="G575" i="1"/>
  <c r="H575" i="1" s="1"/>
  <c r="H574" i="1"/>
  <c r="G574" i="1"/>
  <c r="G573" i="1"/>
  <c r="H573" i="1" s="1"/>
  <c r="G572" i="1"/>
  <c r="H572" i="1" s="1"/>
  <c r="G571" i="1"/>
  <c r="H571" i="1" s="1"/>
  <c r="G570" i="1"/>
  <c r="H570" i="1" s="1"/>
  <c r="H569" i="1"/>
  <c r="G569" i="1"/>
  <c r="H568" i="1"/>
  <c r="G568" i="1"/>
  <c r="G567" i="1"/>
  <c r="H567" i="1" s="1"/>
  <c r="G566" i="1"/>
  <c r="H566" i="1" s="1"/>
  <c r="H565" i="1"/>
  <c r="G565" i="1"/>
  <c r="G564" i="1"/>
  <c r="H564" i="1" s="1"/>
  <c r="H563" i="1"/>
  <c r="G563" i="1"/>
  <c r="G562" i="1"/>
  <c r="H562" i="1" s="1"/>
  <c r="H561" i="1"/>
  <c r="G561" i="1"/>
  <c r="H560" i="1"/>
  <c r="G560" i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H553" i="1"/>
  <c r="G553" i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H546" i="1"/>
  <c r="G546" i="1"/>
  <c r="G545" i="1"/>
  <c r="H545" i="1" s="1"/>
  <c r="G544" i="1"/>
  <c r="H544" i="1" s="1"/>
  <c r="G543" i="1"/>
  <c r="H543" i="1" s="1"/>
  <c r="H542" i="1"/>
  <c r="G542" i="1"/>
  <c r="G541" i="1"/>
  <c r="H541" i="1" s="1"/>
  <c r="G540" i="1"/>
  <c r="H540" i="1" s="1"/>
  <c r="G539" i="1"/>
  <c r="H539" i="1" s="1"/>
  <c r="G538" i="1"/>
  <c r="H538" i="1" s="1"/>
  <c r="H537" i="1"/>
  <c r="G537" i="1"/>
  <c r="G536" i="1"/>
  <c r="H536" i="1" s="1"/>
  <c r="H535" i="1"/>
  <c r="G535" i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H527" i="1"/>
  <c r="G527" i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H516" i="1"/>
  <c r="G516" i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H509" i="1"/>
  <c r="G509" i="1"/>
  <c r="G508" i="1"/>
  <c r="H508" i="1" s="1"/>
  <c r="H507" i="1"/>
  <c r="G507" i="1"/>
  <c r="G506" i="1"/>
  <c r="H506" i="1" s="1"/>
  <c r="G505" i="1"/>
  <c r="H505" i="1" s="1"/>
  <c r="H504" i="1"/>
  <c r="G504" i="1"/>
  <c r="G503" i="1"/>
  <c r="H503" i="1" s="1"/>
  <c r="B503" i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01" i="1"/>
  <c r="H501" i="1" s="1"/>
  <c r="H500" i="1"/>
  <c r="G500" i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H492" i="1"/>
  <c r="G492" i="1"/>
  <c r="G491" i="1"/>
  <c r="H491" i="1" s="1"/>
  <c r="G490" i="1"/>
  <c r="H490" i="1" s="1"/>
  <c r="B490" i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H481" i="1"/>
  <c r="G481" i="1"/>
  <c r="G480" i="1"/>
  <c r="H480" i="1" s="1"/>
  <c r="B480" i="1"/>
  <c r="G479" i="1"/>
  <c r="H479" i="1" s="1"/>
  <c r="B479" i="1"/>
  <c r="B491" i="1" s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H473" i="1"/>
  <c r="G473" i="1"/>
  <c r="G472" i="1"/>
  <c r="H472" i="1" s="1"/>
  <c r="G471" i="1"/>
  <c r="H471" i="1" s="1"/>
  <c r="H470" i="1"/>
  <c r="G470" i="1"/>
  <c r="G469" i="1"/>
  <c r="H469" i="1" s="1"/>
  <c r="B469" i="1"/>
  <c r="B470" i="1" s="1"/>
  <c r="B471" i="1" s="1"/>
  <c r="B472" i="1" s="1"/>
  <c r="B473" i="1" s="1"/>
  <c r="G468" i="1"/>
  <c r="H468" i="1" s="1"/>
  <c r="H467" i="1"/>
  <c r="G467" i="1"/>
  <c r="B467" i="1"/>
  <c r="B468" i="1" s="1"/>
  <c r="G466" i="1"/>
  <c r="H466" i="1" s="1"/>
  <c r="H465" i="1"/>
  <c r="G465" i="1"/>
  <c r="B465" i="1"/>
  <c r="G464" i="1"/>
  <c r="H464" i="1" s="1"/>
  <c r="G463" i="1"/>
  <c r="H463" i="1" s="1"/>
  <c r="B463" i="1"/>
  <c r="B464" i="1" s="1"/>
  <c r="H462" i="1"/>
  <c r="G462" i="1"/>
  <c r="G461" i="1"/>
  <c r="H461" i="1" s="1"/>
  <c r="H460" i="1"/>
  <c r="G460" i="1"/>
  <c r="G459" i="1"/>
  <c r="H459" i="1" s="1"/>
  <c r="G458" i="1"/>
  <c r="H458" i="1" s="1"/>
  <c r="G457" i="1"/>
  <c r="H457" i="1" s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H454" i="1"/>
  <c r="G454" i="1"/>
  <c r="H453" i="1"/>
  <c r="G453" i="1"/>
  <c r="G452" i="1"/>
  <c r="H452" i="1" s="1"/>
  <c r="B452" i="1"/>
  <c r="B453" i="1" s="1"/>
  <c r="H451" i="1"/>
  <c r="G451" i="1"/>
  <c r="B451" i="1"/>
  <c r="G450" i="1"/>
  <c r="H450" i="1" s="1"/>
  <c r="G449" i="1"/>
  <c r="H449" i="1" s="1"/>
  <c r="H448" i="1"/>
  <c r="G448" i="1"/>
  <c r="G447" i="1"/>
  <c r="H447" i="1" s="1"/>
  <c r="G446" i="1"/>
  <c r="H446" i="1" s="1"/>
  <c r="H445" i="1"/>
  <c r="G445" i="1"/>
  <c r="B445" i="1"/>
  <c r="B446" i="1" s="1"/>
  <c r="B447" i="1" s="1"/>
  <c r="B448" i="1" s="1"/>
  <c r="B449" i="1" s="1"/>
  <c r="G444" i="1"/>
  <c r="H444" i="1" s="1"/>
  <c r="G443" i="1"/>
  <c r="H443" i="1" s="1"/>
  <c r="B443" i="1"/>
  <c r="B444" i="1" s="1"/>
  <c r="H442" i="1"/>
  <c r="G442" i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H435" i="1"/>
  <c r="G435" i="1"/>
  <c r="G434" i="1"/>
  <c r="H434" i="1" s="1"/>
  <c r="B434" i="1"/>
  <c r="B435" i="1" s="1"/>
  <c r="B436" i="1" s="1"/>
  <c r="B437" i="1" s="1"/>
  <c r="G433" i="1"/>
  <c r="H433" i="1" s="1"/>
  <c r="H432" i="1"/>
  <c r="G432" i="1"/>
  <c r="G431" i="1"/>
  <c r="H431" i="1" s="1"/>
  <c r="B431" i="1"/>
  <c r="B432" i="1" s="1"/>
  <c r="B433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H420" i="1"/>
  <c r="G420" i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H411" i="1"/>
  <c r="G411" i="1"/>
  <c r="G410" i="1"/>
  <c r="H410" i="1" s="1"/>
  <c r="G409" i="1"/>
  <c r="H409" i="1" s="1"/>
  <c r="H408" i="1"/>
  <c r="G408" i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H395" i="1"/>
  <c r="G395" i="1"/>
  <c r="G394" i="1"/>
  <c r="H394" i="1" s="1"/>
  <c r="G393" i="1"/>
  <c r="H393" i="1" s="1"/>
  <c r="G392" i="1"/>
  <c r="H392" i="1" s="1"/>
  <c r="H391" i="1"/>
  <c r="G391" i="1"/>
  <c r="G390" i="1"/>
  <c r="H390" i="1" s="1"/>
  <c r="H389" i="1"/>
  <c r="G389" i="1"/>
  <c r="G388" i="1"/>
  <c r="H388" i="1" s="1"/>
  <c r="G387" i="1"/>
  <c r="H387" i="1" s="1"/>
  <c r="G386" i="1"/>
  <c r="H386" i="1" s="1"/>
  <c r="G385" i="1"/>
  <c r="H385" i="1" s="1"/>
  <c r="G384" i="1"/>
  <c r="H384" i="1" s="1"/>
  <c r="H383" i="1"/>
  <c r="G383" i="1"/>
  <c r="G382" i="1"/>
  <c r="H382" i="1" s="1"/>
  <c r="G381" i="1"/>
  <c r="H381" i="1" s="1"/>
  <c r="G380" i="1"/>
  <c r="H380" i="1" s="1"/>
  <c r="G379" i="1"/>
  <c r="H379" i="1" s="1"/>
  <c r="H378" i="1"/>
  <c r="G378" i="1"/>
  <c r="H377" i="1"/>
  <c r="G377" i="1"/>
  <c r="G376" i="1"/>
  <c r="H376" i="1" s="1"/>
  <c r="G375" i="1"/>
  <c r="H375" i="1" s="1"/>
  <c r="H374" i="1"/>
  <c r="G374" i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H367" i="1"/>
  <c r="G367" i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H358" i="1"/>
  <c r="G358" i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H350" i="1"/>
  <c r="G350" i="1"/>
  <c r="H349" i="1"/>
  <c r="G349" i="1"/>
  <c r="G348" i="1"/>
  <c r="H348" i="1" s="1"/>
  <c r="G347" i="1"/>
  <c r="H347" i="1" s="1"/>
  <c r="H346" i="1"/>
  <c r="G346" i="1"/>
  <c r="G345" i="1"/>
  <c r="H345" i="1" s="1"/>
  <c r="G344" i="1"/>
  <c r="H344" i="1" s="1"/>
  <c r="G343" i="1"/>
  <c r="H343" i="1" s="1"/>
  <c r="H342" i="1"/>
  <c r="G342" i="1"/>
  <c r="G341" i="1"/>
  <c r="H341" i="1" s="1"/>
  <c r="G340" i="1"/>
  <c r="H340" i="1" s="1"/>
  <c r="H339" i="1"/>
  <c r="G339" i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H331" i="1"/>
  <c r="G331" i="1"/>
  <c r="G330" i="1"/>
  <c r="H330" i="1" s="1"/>
  <c r="H329" i="1"/>
  <c r="G329" i="1"/>
  <c r="G328" i="1"/>
  <c r="H328" i="1" s="1"/>
  <c r="H327" i="1"/>
  <c r="G327" i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H316" i="1"/>
  <c r="G316" i="1"/>
  <c r="G315" i="1"/>
  <c r="H315" i="1" s="1"/>
  <c r="G314" i="1"/>
  <c r="H314" i="1" s="1"/>
  <c r="G313" i="1"/>
  <c r="H313" i="1" s="1"/>
  <c r="G312" i="1"/>
  <c r="H312" i="1" s="1"/>
  <c r="G311" i="1"/>
  <c r="H311" i="1" s="1"/>
  <c r="H310" i="1"/>
  <c r="G310" i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H303" i="1"/>
  <c r="G303" i="1"/>
  <c r="G302" i="1"/>
  <c r="H302" i="1" s="1"/>
  <c r="H301" i="1"/>
  <c r="G301" i="1"/>
  <c r="H300" i="1"/>
  <c r="G300" i="1"/>
  <c r="G299" i="1"/>
  <c r="H299" i="1" s="1"/>
  <c r="G298" i="1"/>
  <c r="H298" i="1" s="1"/>
  <c r="G297" i="1"/>
  <c r="H297" i="1" s="1"/>
  <c r="H296" i="1"/>
  <c r="G296" i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H289" i="1"/>
  <c r="G289" i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H282" i="1"/>
  <c r="G282" i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H274" i="1"/>
  <c r="G274" i="1"/>
  <c r="G273" i="1"/>
  <c r="H273" i="1" s="1"/>
  <c r="H272" i="1"/>
  <c r="G272" i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H261" i="1"/>
  <c r="G261" i="1"/>
  <c r="H260" i="1"/>
  <c r="G260" i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G245" i="1"/>
  <c r="H245" i="1" s="1"/>
  <c r="H244" i="1"/>
  <c r="G244" i="1"/>
  <c r="G243" i="1"/>
  <c r="H243" i="1" s="1"/>
  <c r="H242" i="1"/>
  <c r="G242" i="1"/>
  <c r="G241" i="1"/>
  <c r="H241" i="1" s="1"/>
  <c r="G240" i="1"/>
  <c r="H240" i="1" s="1"/>
  <c r="H239" i="1"/>
  <c r="G239" i="1"/>
  <c r="G238" i="1"/>
  <c r="H238" i="1" s="1"/>
  <c r="G237" i="1"/>
  <c r="H237" i="1" s="1"/>
  <c r="H236" i="1"/>
  <c r="G236" i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H223" i="1"/>
  <c r="G223" i="1"/>
  <c r="G222" i="1"/>
  <c r="H222" i="1" s="1"/>
  <c r="G221" i="1"/>
  <c r="H221" i="1" s="1"/>
  <c r="H220" i="1"/>
  <c r="G220" i="1"/>
  <c r="H219" i="1"/>
  <c r="G219" i="1"/>
  <c r="G218" i="1"/>
  <c r="H218" i="1" s="1"/>
  <c r="G217" i="1"/>
  <c r="H217" i="1" s="1"/>
  <c r="H216" i="1"/>
  <c r="G216" i="1"/>
  <c r="G215" i="1"/>
  <c r="H215" i="1" s="1"/>
  <c r="H214" i="1"/>
  <c r="G214" i="1"/>
  <c r="G213" i="1"/>
  <c r="H213" i="1" s="1"/>
  <c r="G212" i="1"/>
  <c r="H212" i="1" s="1"/>
  <c r="H211" i="1"/>
  <c r="G211" i="1"/>
  <c r="G210" i="1"/>
  <c r="H210" i="1" s="1"/>
  <c r="G209" i="1"/>
  <c r="H209" i="1" s="1"/>
  <c r="G208" i="1"/>
  <c r="H208" i="1" s="1"/>
  <c r="G207" i="1"/>
  <c r="H207" i="1" s="1"/>
  <c r="G206" i="1"/>
  <c r="H206" i="1" s="1"/>
  <c r="H205" i="1"/>
  <c r="G205" i="1"/>
  <c r="G204" i="1"/>
  <c r="H204" i="1" s="1"/>
  <c r="G203" i="1"/>
  <c r="H203" i="1" s="1"/>
  <c r="G202" i="1"/>
  <c r="H202" i="1" s="1"/>
  <c r="G201" i="1"/>
  <c r="H201" i="1" s="1"/>
  <c r="G200" i="1"/>
  <c r="H200" i="1" s="1"/>
  <c r="H199" i="1"/>
  <c r="G199" i="1"/>
  <c r="G198" i="1"/>
  <c r="H198" i="1" s="1"/>
  <c r="G197" i="1"/>
  <c r="H197" i="1" s="1"/>
  <c r="G196" i="1"/>
  <c r="H196" i="1" s="1"/>
  <c r="H195" i="1"/>
  <c r="G195" i="1"/>
  <c r="G194" i="1"/>
  <c r="H194" i="1" s="1"/>
  <c r="G193" i="1"/>
  <c r="H193" i="1" s="1"/>
  <c r="G192" i="1"/>
  <c r="H192" i="1" s="1"/>
  <c r="G191" i="1"/>
  <c r="H191" i="1" s="1"/>
  <c r="H190" i="1"/>
  <c r="G190" i="1"/>
  <c r="H189" i="1"/>
  <c r="G189" i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H181" i="1"/>
  <c r="G181" i="1"/>
  <c r="G180" i="1"/>
  <c r="H180" i="1" s="1"/>
  <c r="G179" i="1"/>
  <c r="H179" i="1" s="1"/>
  <c r="H178" i="1"/>
  <c r="G178" i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H170" i="1"/>
  <c r="G170" i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H162" i="1"/>
  <c r="G162" i="1"/>
  <c r="G161" i="1"/>
  <c r="H161" i="1" s="1"/>
  <c r="H160" i="1"/>
  <c r="G160" i="1"/>
  <c r="G159" i="1"/>
  <c r="H159" i="1" s="1"/>
  <c r="G158" i="1"/>
  <c r="H158" i="1" s="1"/>
  <c r="G157" i="1"/>
  <c r="H157" i="1" s="1"/>
  <c r="G156" i="1"/>
  <c r="H156" i="1" s="1"/>
  <c r="H155" i="1"/>
  <c r="G155" i="1"/>
  <c r="G154" i="1"/>
  <c r="H154" i="1" s="1"/>
  <c r="H153" i="1"/>
  <c r="G153" i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H143" i="1"/>
  <c r="G143" i="1"/>
  <c r="G142" i="1"/>
  <c r="H142" i="1" s="1"/>
  <c r="H141" i="1"/>
  <c r="G141" i="1"/>
  <c r="G140" i="1"/>
  <c r="H140" i="1" s="1"/>
  <c r="G139" i="1"/>
  <c r="H139" i="1" s="1"/>
  <c r="G138" i="1"/>
  <c r="H138" i="1" s="1"/>
  <c r="G137" i="1"/>
  <c r="H137" i="1" s="1"/>
  <c r="G136" i="1"/>
  <c r="H136" i="1" s="1"/>
  <c r="H135" i="1"/>
  <c r="G135" i="1"/>
  <c r="G134" i="1"/>
  <c r="H134" i="1" s="1"/>
  <c r="H133" i="1"/>
  <c r="G133" i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B126" i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125" i="1"/>
  <c r="G125" i="1"/>
  <c r="G124" i="1"/>
  <c r="H124" i="1" s="1"/>
  <c r="G123" i="1"/>
  <c r="H123" i="1" s="1"/>
  <c r="G122" i="1"/>
  <c r="H122" i="1" s="1"/>
  <c r="G121" i="1"/>
  <c r="H121" i="1" s="1"/>
  <c r="H120" i="1"/>
  <c r="G120" i="1"/>
  <c r="G119" i="1"/>
  <c r="H119" i="1" s="1"/>
  <c r="H118" i="1"/>
  <c r="G118" i="1"/>
  <c r="H117" i="1"/>
  <c r="G117" i="1"/>
  <c r="G116" i="1"/>
  <c r="H116" i="1" s="1"/>
  <c r="G115" i="1"/>
  <c r="H115" i="1" s="1"/>
  <c r="G114" i="1"/>
  <c r="H114" i="1" s="1"/>
  <c r="G113" i="1"/>
  <c r="H113" i="1" s="1"/>
  <c r="G112" i="1"/>
  <c r="H112" i="1" s="1"/>
  <c r="H111" i="1"/>
  <c r="G111" i="1"/>
  <c r="H110" i="1"/>
  <c r="G110" i="1"/>
  <c r="G109" i="1"/>
  <c r="H109" i="1" s="1"/>
  <c r="G108" i="1"/>
  <c r="H108" i="1" s="1"/>
  <c r="H107" i="1"/>
  <c r="G107" i="1"/>
  <c r="G106" i="1"/>
  <c r="H106" i="1" s="1"/>
  <c r="G105" i="1"/>
  <c r="H105" i="1" s="1"/>
  <c r="H104" i="1"/>
  <c r="G104" i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93" i="1"/>
  <c r="G93" i="1"/>
  <c r="H92" i="1"/>
  <c r="G92" i="1"/>
  <c r="G91" i="1"/>
  <c r="H91" i="1" s="1"/>
  <c r="H90" i="1"/>
  <c r="G90" i="1"/>
  <c r="B90" i="1"/>
  <c r="B102" i="1" s="1"/>
  <c r="B114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H80" i="1"/>
  <c r="G80" i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H79" i="1"/>
  <c r="G79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H71" i="1"/>
  <c r="G71" i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B68" i="1"/>
  <c r="B69" i="1" s="1"/>
  <c r="H67" i="1"/>
  <c r="G67" i="1"/>
  <c r="B67" i="1"/>
  <c r="H66" i="1"/>
  <c r="G66" i="1"/>
  <c r="G65" i="1"/>
  <c r="H65" i="1" s="1"/>
  <c r="H64" i="1"/>
  <c r="G64" i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H48" i="1"/>
  <c r="G48" i="1"/>
  <c r="H47" i="1"/>
  <c r="G47" i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H41" i="1"/>
  <c r="G41" i="1"/>
  <c r="G40" i="1"/>
  <c r="H40" i="1" s="1"/>
  <c r="G39" i="1"/>
  <c r="H39" i="1" s="1"/>
  <c r="G38" i="1"/>
  <c r="H38" i="1" s="1"/>
  <c r="G37" i="1"/>
  <c r="H37" i="1" s="1"/>
  <c r="H36" i="1"/>
  <c r="G36" i="1"/>
  <c r="B36" i="1"/>
  <c r="B37" i="1" s="1"/>
  <c r="B38" i="1" s="1"/>
  <c r="B39" i="1" s="1"/>
  <c r="B40" i="1" s="1"/>
  <c r="B41" i="1" s="1"/>
  <c r="G35" i="1"/>
  <c r="H35" i="1" s="1"/>
  <c r="B35" i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H28" i="1"/>
  <c r="G28" i="1"/>
  <c r="G27" i="1"/>
  <c r="H27" i="1" s="1"/>
  <c r="G26" i="1"/>
  <c r="H26" i="1" s="1"/>
  <c r="G25" i="1"/>
  <c r="H25" i="1" s="1"/>
  <c r="G24" i="1"/>
  <c r="H24" i="1" s="1"/>
  <c r="H23" i="1"/>
  <c r="G23" i="1"/>
  <c r="B23" i="1"/>
  <c r="B24" i="1" s="1"/>
  <c r="B25" i="1" s="1"/>
  <c r="B26" i="1" s="1"/>
  <c r="B27" i="1" s="1"/>
  <c r="B28" i="1" s="1"/>
  <c r="B29" i="1" s="1"/>
  <c r="G22" i="1"/>
  <c r="H22" i="1" s="1"/>
  <c r="H21" i="1"/>
  <c r="G21" i="1"/>
  <c r="H20" i="1"/>
  <c r="G20" i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H13" i="1"/>
  <c r="G13" i="1"/>
  <c r="G12" i="1"/>
  <c r="H12" i="1" s="1"/>
  <c r="H11" i="1"/>
  <c r="G11" i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1269" i="1" l="1"/>
  <c r="B1281" i="1" s="1"/>
  <c r="B1293" i="1" s="1"/>
  <c r="B1305" i="1" s="1"/>
  <c r="B872" i="1"/>
  <c r="B84" i="1"/>
  <c r="B85" i="1" s="1"/>
  <c r="J6" i="1"/>
  <c r="K6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476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273" i="1"/>
  <c r="B1284" i="1"/>
  <c r="B1296" i="1" s="1"/>
  <c r="B1308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L6" i="1" l="1"/>
  <c r="M6" i="1" s="1"/>
  <c r="N6" i="1" s="1"/>
  <c r="O6" i="1" s="1"/>
  <c r="I7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85" i="1"/>
  <c r="B1297" i="1" s="1"/>
  <c r="B1309" i="1" s="1"/>
  <c r="B1274" i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94" i="1" l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J7" i="1"/>
  <c r="K7" i="1" s="1"/>
  <c r="B1275" i="1"/>
  <c r="B1286" i="1"/>
  <c r="B1298" i="1" s="1"/>
  <c r="B1310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L7" i="1" l="1"/>
  <c r="M7" i="1" s="1"/>
  <c r="N7" i="1" s="1"/>
  <c r="O7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287" i="1"/>
  <c r="B1299" i="1" s="1"/>
  <c r="B1311" i="1" s="1"/>
  <c r="B1276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I8" i="1" l="1"/>
  <c r="J8" i="1" s="1"/>
  <c r="K8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77" i="1"/>
  <c r="B1289" i="1" s="1"/>
  <c r="B1301" i="1" s="1"/>
  <c r="B1313" i="1" s="1"/>
  <c r="B1288" i="1"/>
  <c r="B1300" i="1" s="1"/>
  <c r="B1312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L8" i="1" l="1"/>
  <c r="M8" i="1" s="1"/>
  <c r="N8" i="1" s="1"/>
  <c r="O8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I9" i="1" l="1"/>
  <c r="J9" i="1"/>
  <c r="K9" i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 s="1"/>
  <c r="K17" i="1" s="1"/>
  <c r="L17" i="1" l="1"/>
  <c r="M17" i="1" s="1"/>
  <c r="N17" i="1" s="1"/>
  <c r="O17" i="1" s="1"/>
  <c r="I18" i="1" l="1"/>
  <c r="J18" i="1" s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 l="1"/>
  <c r="J23" i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 l="1"/>
  <c r="J29" i="1" s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 l="1"/>
  <c r="J32" i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 s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 l="1"/>
  <c r="J36" i="1"/>
  <c r="K36" i="1" s="1"/>
  <c r="L36" i="1" l="1"/>
  <c r="M36" i="1" s="1"/>
  <c r="N36" i="1" s="1"/>
  <c r="O36" i="1" s="1"/>
  <c r="I37" i="1"/>
  <c r="J37" i="1" l="1"/>
  <c r="K37" i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 l="1"/>
  <c r="J41" i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 l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 l="1"/>
  <c r="J54" i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 l="1"/>
  <c r="J56" i="1"/>
  <c r="K56" i="1"/>
  <c r="L56" i="1" l="1"/>
  <c r="M56" i="1" s="1"/>
  <c r="N56" i="1" s="1"/>
  <c r="O56" i="1" s="1"/>
  <c r="I57" i="1" l="1"/>
  <c r="J57" i="1"/>
  <c r="K57" i="1" s="1"/>
  <c r="L57" i="1" l="1"/>
  <c r="M57" i="1" s="1"/>
  <c r="N57" i="1" s="1"/>
  <c r="O57" i="1" s="1"/>
  <c r="I58" i="1" l="1"/>
  <c r="J58" i="1"/>
  <c r="K58" i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 l="1"/>
  <c r="J60" i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 s="1"/>
  <c r="K62" i="1" l="1"/>
  <c r="L62" i="1"/>
  <c r="M62" i="1" s="1"/>
  <c r="N62" i="1" s="1"/>
  <c r="O62" i="1" s="1"/>
  <c r="I63" i="1" l="1"/>
  <c r="J63" i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 l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 l="1"/>
  <c r="J75" i="1"/>
  <c r="K75" i="1" s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/>
  <c r="K78" i="1" s="1"/>
  <c r="L78" i="1" l="1"/>
  <c r="M78" i="1" s="1"/>
  <c r="N78" i="1" s="1"/>
  <c r="O78" i="1" s="1"/>
  <c r="I79" i="1" l="1"/>
  <c r="J79" i="1"/>
  <c r="K79" i="1" s="1"/>
  <c r="L79" i="1" l="1"/>
  <c r="M79" i="1" s="1"/>
  <c r="N79" i="1" s="1"/>
  <c r="O79" i="1" s="1"/>
  <c r="I80" i="1" l="1"/>
  <c r="J80" i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 l="1"/>
  <c r="J86" i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 l="1"/>
  <c r="K94" i="1" s="1"/>
  <c r="J94" i="1"/>
  <c r="L94" i="1" l="1"/>
  <c r="M94" i="1" s="1"/>
  <c r="N94" i="1" s="1"/>
  <c r="O94" i="1" s="1"/>
  <c r="I95" i="1" l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 l="1"/>
  <c r="J97" i="1"/>
  <c r="K97" i="1" s="1"/>
  <c r="L97" i="1" l="1"/>
  <c r="M97" i="1" s="1"/>
  <c r="N97" i="1" s="1"/>
  <c r="O97" i="1" s="1"/>
  <c r="I98" i="1" l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 l="1"/>
  <c r="J105" i="1" l="1"/>
  <c r="K105" i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 l="1"/>
  <c r="J107" i="1"/>
  <c r="K107" i="1" s="1"/>
  <c r="L107" i="1" l="1"/>
  <c r="M107" i="1" s="1"/>
  <c r="N107" i="1" s="1"/>
  <c r="O107" i="1" s="1"/>
  <c r="I108" i="1" l="1"/>
  <c r="J108" i="1" l="1"/>
  <c r="K108" i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 l="1"/>
  <c r="J111" i="1" l="1"/>
  <c r="K111" i="1" s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 l="1"/>
  <c r="J113" i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 l="1"/>
  <c r="J116" i="1" l="1"/>
  <c r="K116" i="1" s="1"/>
  <c r="L116" i="1" l="1"/>
  <c r="M116" i="1" s="1"/>
  <c r="N116" i="1" s="1"/>
  <c r="O116" i="1" s="1"/>
  <c r="I117" i="1" l="1"/>
  <c r="J117" i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 l="1"/>
  <c r="J121" i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 l="1"/>
  <c r="J123" i="1" l="1"/>
  <c r="K123" i="1" s="1"/>
  <c r="L123" i="1" l="1"/>
  <c r="M123" i="1" s="1"/>
  <c r="N123" i="1" s="1"/>
  <c r="O123" i="1" s="1"/>
  <c r="I124" i="1" l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 l="1"/>
  <c r="J126" i="1" s="1"/>
  <c r="K126" i="1" l="1"/>
  <c r="L126" i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 l="1"/>
  <c r="J128" i="1"/>
  <c r="K128" i="1" s="1"/>
  <c r="L128" i="1" l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/>
  <c r="J130" i="1" l="1"/>
  <c r="K130" i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 l="1"/>
  <c r="J132" i="1" l="1"/>
  <c r="K132" i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 l="1"/>
  <c r="J135" i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 l="1"/>
  <c r="J137" i="1" l="1"/>
  <c r="K137" i="1" s="1"/>
  <c r="L137" i="1" l="1"/>
  <c r="M137" i="1" s="1"/>
  <c r="N137" i="1" s="1"/>
  <c r="O137" i="1" s="1"/>
  <c r="I138" i="1" l="1"/>
  <c r="J138" i="1" s="1"/>
  <c r="K138" i="1" s="1"/>
  <c r="L138" i="1" l="1"/>
  <c r="M138" i="1" s="1"/>
  <c r="N138" i="1" s="1"/>
  <c r="O138" i="1" s="1"/>
  <c r="I139" i="1"/>
  <c r="J139" i="1" l="1"/>
  <c r="K139" i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/>
  <c r="L142" i="1" l="1"/>
  <c r="M142" i="1" s="1"/>
  <c r="N142" i="1" s="1"/>
  <c r="O142" i="1" s="1"/>
  <c r="I143" i="1" l="1"/>
  <c r="J143" i="1"/>
  <c r="K143" i="1" s="1"/>
  <c r="L143" i="1" l="1"/>
  <c r="M143" i="1" s="1"/>
  <c r="N143" i="1" s="1"/>
  <c r="O143" i="1" s="1"/>
  <c r="I144" i="1" l="1"/>
  <c r="J144" i="1" s="1"/>
  <c r="K144" i="1" s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 l="1"/>
  <c r="J147" i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 l="1"/>
  <c r="J149" i="1" l="1"/>
  <c r="K149" i="1" s="1"/>
  <c r="L149" i="1" l="1"/>
  <c r="M149" i="1" s="1"/>
  <c r="N149" i="1" s="1"/>
  <c r="O149" i="1" s="1"/>
  <c r="I150" i="1"/>
  <c r="J150" i="1" l="1"/>
  <c r="K150" i="1"/>
  <c r="L150" i="1" l="1"/>
  <c r="M150" i="1" s="1"/>
  <c r="N150" i="1" s="1"/>
  <c r="O150" i="1" s="1"/>
  <c r="I151" i="1" l="1"/>
  <c r="J151" i="1"/>
  <c r="K151" i="1" s="1"/>
  <c r="L151" i="1" l="1"/>
  <c r="M151" i="1" s="1"/>
  <c r="N151" i="1" s="1"/>
  <c r="O151" i="1" s="1"/>
  <c r="I152" i="1" l="1"/>
  <c r="J152" i="1" l="1"/>
  <c r="K152" i="1" s="1"/>
  <c r="L152" i="1" l="1"/>
  <c r="M152" i="1" s="1"/>
  <c r="N152" i="1" s="1"/>
  <c r="O152" i="1" s="1"/>
  <c r="I153" i="1" l="1"/>
  <c r="J153" i="1" s="1"/>
  <c r="K153" i="1" s="1"/>
  <c r="L153" i="1" l="1"/>
  <c r="M153" i="1" s="1"/>
  <c r="N153" i="1" s="1"/>
  <c r="O153" i="1" s="1"/>
  <c r="I154" i="1" l="1"/>
  <c r="J154" i="1" s="1"/>
  <c r="K154" i="1" s="1"/>
  <c r="L154" i="1" l="1"/>
  <c r="M154" i="1" s="1"/>
  <c r="N154" i="1" s="1"/>
  <c r="O154" i="1" s="1"/>
  <c r="I155" i="1" l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 l="1"/>
  <c r="J157" i="1" s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 s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 s="1"/>
  <c r="K167" i="1" s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 l="1"/>
  <c r="J169" i="1" s="1"/>
  <c r="K169" i="1" s="1"/>
  <c r="L169" i="1" l="1"/>
  <c r="M169" i="1" s="1"/>
  <c r="N169" i="1" s="1"/>
  <c r="O169" i="1" s="1"/>
  <c r="I170" i="1" l="1"/>
  <c r="J170" i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 l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/>
  <c r="L177" i="1" l="1"/>
  <c r="M177" i="1" s="1"/>
  <c r="N177" i="1" s="1"/>
  <c r="O177" i="1" s="1"/>
  <c r="I178" i="1"/>
  <c r="J178" i="1" l="1"/>
  <c r="K178" i="1"/>
  <c r="L178" i="1" l="1"/>
  <c r="M178" i="1" s="1"/>
  <c r="N178" i="1" s="1"/>
  <c r="O178" i="1" s="1"/>
  <c r="I179" i="1"/>
  <c r="J179" i="1" l="1"/>
  <c r="K179" i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 l="1"/>
  <c r="J222" i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 l="1"/>
  <c r="J229" i="1" l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 l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 l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 l="1"/>
  <c r="K240" i="1" s="1"/>
  <c r="L240" i="1" l="1"/>
  <c r="M240" i="1" s="1"/>
  <c r="N240" i="1" s="1"/>
  <c r="O240" i="1" s="1"/>
  <c r="I241" i="1" l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 l="1"/>
  <c r="K244" i="1" s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 l="1"/>
  <c r="J247" i="1" l="1"/>
  <c r="K247" i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 l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/>
  <c r="L259" i="1" l="1"/>
  <c r="M259" i="1" s="1"/>
  <c r="N259" i="1" s="1"/>
  <c r="O259" i="1" s="1"/>
  <c r="I260" i="1" l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 l="1"/>
  <c r="J263" i="1" l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 l="1"/>
  <c r="J265" i="1" s="1"/>
  <c r="K265" i="1" s="1"/>
  <c r="L265" i="1" l="1"/>
  <c r="M265" i="1" s="1"/>
  <c r="N265" i="1" s="1"/>
  <c r="O265" i="1" s="1"/>
  <c r="I266" i="1" l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 l="1"/>
  <c r="K272" i="1" s="1"/>
  <c r="L272" i="1" l="1"/>
  <c r="M272" i="1" s="1"/>
  <c r="N272" i="1" s="1"/>
  <c r="O272" i="1" s="1"/>
  <c r="I273" i="1" l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/>
  <c r="J276" i="1" l="1"/>
  <c r="K276" i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 l="1"/>
  <c r="J280" i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 l="1"/>
  <c r="J282" i="1" l="1"/>
  <c r="K282" i="1" s="1"/>
  <c r="L282" i="1" l="1"/>
  <c r="M282" i="1" s="1"/>
  <c r="N282" i="1" s="1"/>
  <c r="O282" i="1" s="1"/>
  <c r="I283" i="1" l="1"/>
  <c r="J283" i="1" l="1"/>
  <c r="K283" i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 l="1"/>
  <c r="J312" i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 l="1"/>
  <c r="J315" i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 l="1"/>
  <c r="J320" i="1" s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 l="1"/>
  <c r="J322" i="1"/>
  <c r="K322" i="1" s="1"/>
  <c r="L322" i="1" l="1"/>
  <c r="M322" i="1" s="1"/>
  <c r="N322" i="1" s="1"/>
  <c r="O322" i="1" s="1"/>
  <c r="I323" i="1" l="1"/>
  <c r="J323" i="1" s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 l="1"/>
  <c r="J332" i="1" s="1"/>
  <c r="K332" i="1" s="1"/>
  <c r="L332" i="1" l="1"/>
  <c r="M332" i="1" s="1"/>
  <c r="N332" i="1" s="1"/>
  <c r="O332" i="1" s="1"/>
  <c r="I333" i="1" l="1"/>
  <c r="J333" i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 l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 l="1"/>
  <c r="J349" i="1" s="1"/>
  <c r="K349" i="1" s="1"/>
  <c r="L349" i="1" l="1"/>
  <c r="M349" i="1" s="1"/>
  <c r="N349" i="1" s="1"/>
  <c r="O349" i="1" s="1"/>
  <c r="I350" i="1"/>
  <c r="J350" i="1" l="1"/>
  <c r="K350" i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 l="1"/>
  <c r="J352" i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/>
  <c r="K355" i="1" s="1"/>
  <c r="L355" i="1" l="1"/>
  <c r="M355" i="1" s="1"/>
  <c r="N355" i="1" s="1"/>
  <c r="O355" i="1" s="1"/>
  <c r="I356" i="1" l="1"/>
  <c r="J356" i="1" s="1"/>
  <c r="K356" i="1" l="1"/>
  <c r="L356" i="1" s="1"/>
  <c r="M356" i="1" l="1"/>
  <c r="N356" i="1" s="1"/>
  <c r="O356" i="1" s="1"/>
  <c r="I357" i="1"/>
  <c r="J357" i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 l="1"/>
  <c r="J360" i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 l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 l="1"/>
  <c r="J408" i="1" s="1"/>
  <c r="K408" i="1" s="1"/>
  <c r="L408" i="1" l="1"/>
  <c r="M408" i="1" s="1"/>
  <c r="N408" i="1" s="1"/>
  <c r="O408" i="1" s="1"/>
  <c r="I409" i="1" l="1"/>
  <c r="J409" i="1" s="1"/>
  <c r="K409" i="1" l="1"/>
  <c r="L409" i="1" s="1"/>
  <c r="M409" i="1" s="1"/>
  <c r="N409" i="1" s="1"/>
  <c r="O409" i="1" s="1"/>
  <c r="I410" i="1" l="1"/>
  <c r="J410" i="1" s="1"/>
  <c r="K410" i="1" l="1"/>
  <c r="L410" i="1" s="1"/>
  <c r="M410" i="1" s="1"/>
  <c r="N410" i="1" s="1"/>
  <c r="O410" i="1" s="1"/>
  <c r="I411" i="1" l="1"/>
  <c r="J411" i="1" s="1"/>
  <c r="K411" i="1" s="1"/>
  <c r="L411" i="1" l="1"/>
  <c r="M411" i="1" s="1"/>
  <c r="N411" i="1" s="1"/>
  <c r="O411" i="1" s="1"/>
  <c r="I412" i="1" l="1"/>
  <c r="J412" i="1" l="1"/>
  <c r="K412" i="1" s="1"/>
  <c r="L412" i="1" l="1"/>
  <c r="M412" i="1" s="1"/>
  <c r="N412" i="1" s="1"/>
  <c r="O412" i="1" s="1"/>
  <c r="I413" i="1" l="1"/>
  <c r="J413" i="1" s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 l="1"/>
  <c r="J415" i="1" s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 l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 l="1"/>
  <c r="J422" i="1" s="1"/>
  <c r="K422" i="1" l="1"/>
  <c r="L422" i="1" s="1"/>
  <c r="M422" i="1" s="1"/>
  <c r="N422" i="1" s="1"/>
  <c r="O422" i="1" s="1"/>
  <c r="I423" i="1" l="1"/>
  <c r="J423" i="1" s="1"/>
  <c r="K423" i="1" l="1"/>
  <c r="L423" i="1" s="1"/>
  <c r="M423" i="1" s="1"/>
  <c r="N423" i="1" s="1"/>
  <c r="O423" i="1" s="1"/>
  <c r="I424" i="1" l="1"/>
  <c r="J424" i="1" s="1"/>
  <c r="K424" i="1" l="1"/>
  <c r="L424" i="1" s="1"/>
  <c r="M424" i="1" s="1"/>
  <c r="N424" i="1" s="1"/>
  <c r="O424" i="1" s="1"/>
  <c r="I425" i="1" l="1"/>
  <c r="J425" i="1" s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 l="1"/>
  <c r="J427" i="1" s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 l="1"/>
  <c r="J429" i="1" l="1"/>
  <c r="K429" i="1" s="1"/>
  <c r="L429" i="1" l="1"/>
  <c r="M429" i="1" s="1"/>
  <c r="N429" i="1" s="1"/>
  <c r="O429" i="1" s="1"/>
  <c r="I430" i="1" l="1"/>
  <c r="J430" i="1" s="1"/>
  <c r="K430" i="1" s="1"/>
  <c r="L430" i="1" l="1"/>
  <c r="M430" i="1" s="1"/>
  <c r="N430" i="1" s="1"/>
  <c r="O430" i="1" s="1"/>
  <c r="I431" i="1" l="1"/>
  <c r="J431" i="1" s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 l="1"/>
  <c r="J433" i="1" s="1"/>
  <c r="K433" i="1" s="1"/>
  <c r="L433" i="1" l="1"/>
  <c r="M433" i="1" s="1"/>
  <c r="N433" i="1" s="1"/>
  <c r="O433" i="1" s="1"/>
  <c r="I434" i="1" l="1"/>
  <c r="J434" i="1" s="1"/>
  <c r="K434" i="1" l="1"/>
  <c r="L434" i="1" s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 l="1"/>
  <c r="J436" i="1"/>
  <c r="K436" i="1" s="1"/>
  <c r="L436" i="1" l="1"/>
  <c r="M436" i="1" s="1"/>
  <c r="N436" i="1" s="1"/>
  <c r="O436" i="1" s="1"/>
  <c r="I437" i="1" l="1"/>
  <c r="J437" i="1" s="1"/>
  <c r="K437" i="1" s="1"/>
  <c r="L437" i="1" l="1"/>
  <c r="M437" i="1" s="1"/>
  <c r="N437" i="1" s="1"/>
  <c r="O437" i="1" s="1"/>
  <c r="I438" i="1" l="1"/>
  <c r="J438" i="1" s="1"/>
  <c r="K438" i="1" s="1"/>
  <c r="L438" i="1" l="1"/>
  <c r="M438" i="1" s="1"/>
  <c r="N438" i="1" s="1"/>
  <c r="O438" i="1" s="1"/>
  <c r="I439" i="1" l="1"/>
  <c r="J439" i="1" s="1"/>
  <c r="K439" i="1" s="1"/>
  <c r="L439" i="1" l="1"/>
  <c r="M439" i="1" s="1"/>
  <c r="N439" i="1" s="1"/>
  <c r="O439" i="1" s="1"/>
  <c r="I440" i="1" l="1"/>
  <c r="J440" i="1" s="1"/>
  <c r="K440" i="1" s="1"/>
  <c r="L440" i="1" l="1"/>
  <c r="M440" i="1" s="1"/>
  <c r="N440" i="1" s="1"/>
  <c r="O440" i="1" s="1"/>
  <c r="I441" i="1" l="1"/>
  <c r="J441" i="1" s="1"/>
  <c r="K441" i="1" l="1"/>
  <c r="L441" i="1" s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 l="1"/>
  <c r="J443" i="1" s="1"/>
  <c r="K443" i="1" l="1"/>
  <c r="L443" i="1" s="1"/>
  <c r="M443" i="1" s="1"/>
  <c r="N443" i="1" s="1"/>
  <c r="O443" i="1" s="1"/>
  <c r="I444" i="1" l="1"/>
  <c r="J444" i="1" s="1"/>
  <c r="K444" i="1" s="1"/>
  <c r="L444" i="1" l="1"/>
  <c r="M444" i="1" s="1"/>
  <c r="N444" i="1" s="1"/>
  <c r="O444" i="1" s="1"/>
  <c r="I445" i="1" l="1"/>
  <c r="J445" i="1" l="1"/>
  <c r="K445" i="1" s="1"/>
  <c r="L445" i="1" l="1"/>
  <c r="M445" i="1" s="1"/>
  <c r="N445" i="1" s="1"/>
  <c r="O445" i="1" s="1"/>
  <c r="I446" i="1" l="1"/>
  <c r="J446" i="1" s="1"/>
  <c r="K446" i="1" s="1"/>
  <c r="L446" i="1" l="1"/>
  <c r="M446" i="1" s="1"/>
  <c r="N446" i="1" s="1"/>
  <c r="O446" i="1" s="1"/>
  <c r="I447" i="1" l="1"/>
  <c r="J447" i="1" s="1"/>
  <c r="K447" i="1" s="1"/>
  <c r="L447" i="1" l="1"/>
  <c r="M447" i="1" s="1"/>
  <c r="N447" i="1" s="1"/>
  <c r="O447" i="1" s="1"/>
  <c r="I448" i="1" l="1"/>
  <c r="J448" i="1" s="1"/>
  <c r="K448" i="1" s="1"/>
  <c r="L448" i="1" l="1"/>
  <c r="M448" i="1" s="1"/>
  <c r="N448" i="1" s="1"/>
  <c r="O448" i="1" s="1"/>
  <c r="I449" i="1" l="1"/>
  <c r="J449" i="1" s="1"/>
  <c r="K449" i="1" s="1"/>
  <c r="L449" i="1" l="1"/>
  <c r="M449" i="1" s="1"/>
  <c r="N449" i="1" s="1"/>
  <c r="O449" i="1" s="1"/>
  <c r="I450" i="1" l="1"/>
  <c r="J450" i="1" s="1"/>
  <c r="K450" i="1" l="1"/>
  <c r="L450" i="1" s="1"/>
  <c r="M450" i="1" s="1"/>
  <c r="N450" i="1" s="1"/>
  <c r="O450" i="1" s="1"/>
  <c r="I451" i="1" l="1"/>
  <c r="J451" i="1" s="1"/>
  <c r="K451" i="1" l="1"/>
  <c r="L451" i="1" s="1"/>
  <c r="M451" i="1" s="1"/>
  <c r="N451" i="1" s="1"/>
  <c r="O451" i="1" s="1"/>
  <c r="I452" i="1" l="1"/>
  <c r="J452" i="1" s="1"/>
  <c r="K452" i="1" l="1"/>
  <c r="L452" i="1" s="1"/>
  <c r="M452" i="1" s="1"/>
  <c r="N452" i="1" s="1"/>
  <c r="O452" i="1" s="1"/>
  <c r="I453" i="1" l="1"/>
  <c r="J453" i="1" s="1"/>
  <c r="K453" i="1" l="1"/>
  <c r="L453" i="1" s="1"/>
  <c r="M453" i="1" s="1"/>
  <c r="N453" i="1" s="1"/>
  <c r="O453" i="1" s="1"/>
  <c r="I454" i="1" l="1"/>
  <c r="J454" i="1" s="1"/>
  <c r="K454" i="1" s="1"/>
  <c r="L454" i="1" l="1"/>
  <c r="M454" i="1" s="1"/>
  <c r="N454" i="1" s="1"/>
  <c r="O454" i="1" s="1"/>
  <c r="I455" i="1" l="1"/>
  <c r="J455" i="1" s="1"/>
  <c r="K455" i="1" s="1"/>
  <c r="L455" i="1" l="1"/>
  <c r="M455" i="1" s="1"/>
  <c r="N455" i="1" s="1"/>
  <c r="O455" i="1" s="1"/>
  <c r="I456" i="1" l="1"/>
  <c r="J456" i="1" s="1"/>
  <c r="K456" i="1" l="1"/>
  <c r="L456" i="1" s="1"/>
  <c r="M456" i="1" s="1"/>
  <c r="N456" i="1" s="1"/>
  <c r="O456" i="1" s="1"/>
  <c r="I457" i="1" l="1"/>
  <c r="J457" i="1" s="1"/>
  <c r="K457" i="1" l="1"/>
  <c r="L457" i="1" s="1"/>
  <c r="M457" i="1" s="1"/>
  <c r="N457" i="1" s="1"/>
  <c r="O457" i="1" s="1"/>
  <c r="I458" i="1" l="1"/>
  <c r="J458" i="1" s="1"/>
  <c r="K458" i="1" s="1"/>
  <c r="L458" i="1" l="1"/>
  <c r="M458" i="1" s="1"/>
  <c r="N458" i="1" s="1"/>
  <c r="O458" i="1" s="1"/>
  <c r="I459" i="1" l="1"/>
  <c r="J459" i="1" s="1"/>
  <c r="K459" i="1" s="1"/>
  <c r="L459" i="1" l="1"/>
  <c r="M459" i="1" s="1"/>
  <c r="N459" i="1" s="1"/>
  <c r="O459" i="1" s="1"/>
  <c r="I460" i="1" l="1"/>
  <c r="J460" i="1" l="1"/>
  <c r="K460" i="1" s="1"/>
  <c r="L460" i="1" l="1"/>
  <c r="M460" i="1" s="1"/>
  <c r="N460" i="1" s="1"/>
  <c r="O460" i="1" s="1"/>
  <c r="I461" i="1" l="1"/>
  <c r="J461" i="1" s="1"/>
  <c r="K461" i="1" l="1"/>
  <c r="L461" i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 l="1"/>
  <c r="J465" i="1"/>
  <c r="K465" i="1"/>
  <c r="L465" i="1" l="1"/>
  <c r="M465" i="1" s="1"/>
  <c r="N465" i="1" s="1"/>
  <c r="O465" i="1" s="1"/>
  <c r="I466" i="1" l="1"/>
  <c r="J466" i="1" s="1"/>
  <c r="K466" i="1" s="1"/>
  <c r="L466" i="1" l="1"/>
  <c r="M466" i="1" s="1"/>
  <c r="N466" i="1" s="1"/>
  <c r="O466" i="1" s="1"/>
  <c r="I467" i="1" l="1"/>
  <c r="J467" i="1" s="1"/>
  <c r="K467" i="1" s="1"/>
  <c r="L467" i="1" l="1"/>
  <c r="M467" i="1" s="1"/>
  <c r="N467" i="1" s="1"/>
  <c r="O467" i="1" s="1"/>
  <c r="I468" i="1" l="1"/>
  <c r="J468" i="1" s="1"/>
  <c r="K468" i="1" s="1"/>
  <c r="L468" i="1" l="1"/>
  <c r="M468" i="1" s="1"/>
  <c r="N468" i="1" s="1"/>
  <c r="O468" i="1" s="1"/>
  <c r="I469" i="1" l="1"/>
  <c r="J469" i="1"/>
  <c r="K469" i="1" s="1"/>
  <c r="L469" i="1" l="1"/>
  <c r="M469" i="1" s="1"/>
  <c r="N469" i="1" s="1"/>
  <c r="O469" i="1" s="1"/>
  <c r="I470" i="1" l="1"/>
  <c r="J470" i="1"/>
  <c r="K470" i="1" s="1"/>
  <c r="L470" i="1" l="1"/>
  <c r="M470" i="1" s="1"/>
  <c r="N470" i="1" s="1"/>
  <c r="O470" i="1" s="1"/>
  <c r="I471" i="1" l="1"/>
  <c r="J471" i="1"/>
  <c r="K471" i="1" s="1"/>
  <c r="L471" i="1" l="1"/>
  <c r="M471" i="1" s="1"/>
  <c r="N471" i="1" s="1"/>
  <c r="O471" i="1" s="1"/>
  <c r="I472" i="1" l="1"/>
  <c r="J472" i="1" s="1"/>
  <c r="K472" i="1" s="1"/>
  <c r="L472" i="1" l="1"/>
  <c r="M472" i="1" s="1"/>
  <c r="N472" i="1" s="1"/>
  <c r="O472" i="1" s="1"/>
  <c r="I473" i="1" l="1"/>
  <c r="J473" i="1" s="1"/>
  <c r="K473" i="1" l="1"/>
  <c r="L473" i="1" s="1"/>
  <c r="M473" i="1" s="1"/>
  <c r="N473" i="1" s="1"/>
  <c r="O473" i="1" s="1"/>
  <c r="I474" i="1" l="1"/>
  <c r="J474" i="1" s="1"/>
  <c r="K474" i="1" l="1"/>
  <c r="L474" i="1" s="1"/>
  <c r="M474" i="1" s="1"/>
  <c r="N474" i="1" s="1"/>
  <c r="O474" i="1" s="1"/>
  <c r="I475" i="1" l="1"/>
  <c r="J475" i="1" s="1"/>
  <c r="K475" i="1" l="1"/>
  <c r="L475" i="1" s="1"/>
  <c r="M475" i="1" s="1"/>
  <c r="N475" i="1" s="1"/>
  <c r="O475" i="1" s="1"/>
  <c r="I476" i="1" l="1"/>
  <c r="J476" i="1" s="1"/>
  <c r="K476" i="1" s="1"/>
  <c r="L476" i="1" l="1"/>
  <c r="M476" i="1" s="1"/>
  <c r="N476" i="1" s="1"/>
  <c r="O476" i="1" s="1"/>
  <c r="I477" i="1" l="1"/>
  <c r="J477" i="1" s="1"/>
  <c r="K477" i="1" s="1"/>
  <c r="L477" i="1" l="1"/>
  <c r="M477" i="1" s="1"/>
  <c r="N477" i="1" s="1"/>
  <c r="O477" i="1" s="1"/>
  <c r="I478" i="1" l="1"/>
  <c r="J478" i="1" s="1"/>
  <c r="K478" i="1" s="1"/>
  <c r="L478" i="1" l="1"/>
  <c r="M478" i="1" s="1"/>
  <c r="N478" i="1" s="1"/>
  <c r="O478" i="1" s="1"/>
  <c r="I479" i="1" l="1"/>
  <c r="J479" i="1" s="1"/>
  <c r="K479" i="1" l="1"/>
  <c r="L479" i="1" s="1"/>
  <c r="M479" i="1" s="1"/>
  <c r="N479" i="1" s="1"/>
  <c r="O479" i="1" s="1"/>
  <c r="I480" i="1" l="1"/>
  <c r="J480" i="1" s="1"/>
  <c r="K480" i="1" s="1"/>
  <c r="L480" i="1" l="1"/>
  <c r="M480" i="1" s="1"/>
  <c r="N480" i="1" s="1"/>
  <c r="O480" i="1" s="1"/>
  <c r="I481" i="1" l="1"/>
  <c r="J481" i="1" s="1"/>
  <c r="K481" i="1" l="1"/>
  <c r="L481" i="1" s="1"/>
  <c r="M481" i="1" s="1"/>
  <c r="N481" i="1" s="1"/>
  <c r="O481" i="1" s="1"/>
  <c r="I482" i="1" l="1"/>
  <c r="J482" i="1" s="1"/>
  <c r="K482" i="1" s="1"/>
  <c r="L482" i="1" l="1"/>
  <c r="M482" i="1" s="1"/>
  <c r="N482" i="1" s="1"/>
  <c r="O482" i="1" s="1"/>
  <c r="I483" i="1" l="1"/>
  <c r="J483" i="1" s="1"/>
  <c r="K483" i="1" l="1"/>
  <c r="L483" i="1" s="1"/>
  <c r="M483" i="1" s="1"/>
  <c r="N483" i="1" s="1"/>
  <c r="O483" i="1" s="1"/>
  <c r="I484" i="1" l="1"/>
  <c r="J484" i="1" s="1"/>
  <c r="K484" i="1" l="1"/>
  <c r="L484" i="1" s="1"/>
  <c r="M484" i="1" s="1"/>
  <c r="N484" i="1" s="1"/>
  <c r="O484" i="1" s="1"/>
  <c r="I485" i="1" l="1"/>
  <c r="J485" i="1" s="1"/>
  <c r="K485" i="1" s="1"/>
  <c r="L485" i="1" l="1"/>
  <c r="M485" i="1" s="1"/>
  <c r="N485" i="1" s="1"/>
  <c r="O485" i="1" s="1"/>
  <c r="I486" i="1" l="1"/>
  <c r="J486" i="1" l="1"/>
  <c r="K486" i="1" s="1"/>
  <c r="L486" i="1" l="1"/>
  <c r="M486" i="1" s="1"/>
  <c r="N486" i="1" s="1"/>
  <c r="O486" i="1" s="1"/>
  <c r="I487" i="1" l="1"/>
  <c r="J487" i="1" s="1"/>
  <c r="K487" i="1" s="1"/>
  <c r="L487" i="1" l="1"/>
  <c r="M487" i="1" s="1"/>
  <c r="N487" i="1" s="1"/>
  <c r="O487" i="1" s="1"/>
  <c r="I488" i="1" l="1"/>
  <c r="J488" i="1" s="1"/>
  <c r="K488" i="1" s="1"/>
  <c r="L488" i="1" l="1"/>
  <c r="M488" i="1" s="1"/>
  <c r="N488" i="1" s="1"/>
  <c r="O488" i="1" s="1"/>
  <c r="I489" i="1" l="1"/>
  <c r="J489" i="1" s="1"/>
  <c r="K489" i="1" s="1"/>
  <c r="L489" i="1" l="1"/>
  <c r="M489" i="1" s="1"/>
  <c r="N489" i="1" s="1"/>
  <c r="O489" i="1" s="1"/>
  <c r="I490" i="1" l="1"/>
  <c r="J490" i="1" l="1"/>
  <c r="K490" i="1" s="1"/>
  <c r="L490" i="1" l="1"/>
  <c r="M490" i="1" s="1"/>
  <c r="N490" i="1" s="1"/>
  <c r="O490" i="1" s="1"/>
  <c r="I491" i="1" l="1"/>
  <c r="J491" i="1" s="1"/>
  <c r="K491" i="1" s="1"/>
  <c r="L491" i="1" l="1"/>
  <c r="M491" i="1" s="1"/>
  <c r="N491" i="1" s="1"/>
  <c r="O491" i="1" s="1"/>
  <c r="I492" i="1" l="1"/>
  <c r="J492" i="1" s="1"/>
  <c r="K492" i="1" s="1"/>
  <c r="L492" i="1" l="1"/>
  <c r="M492" i="1" s="1"/>
  <c r="N492" i="1" s="1"/>
  <c r="O492" i="1" s="1"/>
  <c r="I493" i="1" l="1"/>
  <c r="J493" i="1" s="1"/>
  <c r="K493" i="1" s="1"/>
  <c r="L493" i="1" l="1"/>
  <c r="M493" i="1" s="1"/>
  <c r="N493" i="1" s="1"/>
  <c r="O493" i="1" s="1"/>
  <c r="I494" i="1" l="1"/>
  <c r="J494" i="1" s="1"/>
  <c r="K494" i="1" s="1"/>
  <c r="L494" i="1" l="1"/>
  <c r="M494" i="1" s="1"/>
  <c r="N494" i="1" s="1"/>
  <c r="O494" i="1" s="1"/>
  <c r="I495" i="1" l="1"/>
  <c r="J495" i="1" s="1"/>
  <c r="K495" i="1" l="1"/>
  <c r="L495" i="1" s="1"/>
  <c r="M495" i="1" s="1"/>
  <c r="N495" i="1" s="1"/>
  <c r="O495" i="1" s="1"/>
  <c r="I496" i="1" l="1"/>
  <c r="J496" i="1" s="1"/>
  <c r="K496" i="1" s="1"/>
  <c r="L496" i="1" l="1"/>
  <c r="M496" i="1" s="1"/>
  <c r="N496" i="1" s="1"/>
  <c r="O496" i="1" s="1"/>
  <c r="I497" i="1" l="1"/>
  <c r="J497" i="1" s="1"/>
  <c r="K497" i="1" l="1"/>
  <c r="L497" i="1" s="1"/>
  <c r="M497" i="1" s="1"/>
  <c r="N497" i="1" s="1"/>
  <c r="O497" i="1" s="1"/>
  <c r="I498" i="1" l="1"/>
  <c r="J498" i="1" s="1"/>
  <c r="K498" i="1" s="1"/>
  <c r="L498" i="1" l="1"/>
  <c r="M498" i="1" s="1"/>
  <c r="N498" i="1" s="1"/>
  <c r="O498" i="1" s="1"/>
  <c r="I499" i="1" l="1"/>
  <c r="J499" i="1" s="1"/>
  <c r="K499" i="1" l="1"/>
  <c r="L499" i="1" s="1"/>
  <c r="M499" i="1" s="1"/>
  <c r="N499" i="1" s="1"/>
  <c r="O499" i="1" s="1"/>
  <c r="I500" i="1" l="1"/>
  <c r="J500" i="1" s="1"/>
  <c r="K500" i="1" l="1"/>
  <c r="L500" i="1" s="1"/>
  <c r="M500" i="1" s="1"/>
  <c r="N500" i="1" s="1"/>
  <c r="O500" i="1" s="1"/>
  <c r="I501" i="1" l="1"/>
  <c r="J501" i="1" l="1"/>
  <c r="K501" i="1" s="1"/>
  <c r="L501" i="1" l="1"/>
  <c r="M501" i="1" s="1"/>
  <c r="N501" i="1" s="1"/>
  <c r="O501" i="1" s="1"/>
  <c r="I502" i="1" l="1"/>
  <c r="J502" i="1" s="1"/>
  <c r="K502" i="1" s="1"/>
  <c r="L502" i="1" l="1"/>
  <c r="M502" i="1" s="1"/>
  <c r="N502" i="1" s="1"/>
  <c r="O502" i="1" s="1"/>
  <c r="I503" i="1" l="1"/>
  <c r="J503" i="1" s="1"/>
  <c r="K503" i="1" l="1"/>
  <c r="L503" i="1" s="1"/>
  <c r="M503" i="1" s="1"/>
  <c r="N503" i="1" s="1"/>
  <c r="O503" i="1" s="1"/>
  <c r="I504" i="1" l="1"/>
  <c r="J504" i="1" s="1"/>
  <c r="K504" i="1" s="1"/>
  <c r="L504" i="1" l="1"/>
  <c r="M504" i="1" s="1"/>
  <c r="N504" i="1" s="1"/>
  <c r="O504" i="1" s="1"/>
  <c r="I505" i="1" l="1"/>
  <c r="J505" i="1" s="1"/>
  <c r="K505" i="1" l="1"/>
  <c r="L505" i="1" s="1"/>
  <c r="M505" i="1" s="1"/>
  <c r="N505" i="1" s="1"/>
  <c r="O505" i="1" s="1"/>
  <c r="I506" i="1" l="1"/>
  <c r="J506" i="1" s="1"/>
  <c r="K506" i="1" s="1"/>
  <c r="L506" i="1" l="1"/>
  <c r="M506" i="1" s="1"/>
  <c r="N506" i="1" s="1"/>
  <c r="O506" i="1" s="1"/>
  <c r="I507" i="1" l="1"/>
  <c r="J507" i="1" s="1"/>
  <c r="K507" i="1" l="1"/>
  <c r="L507" i="1" s="1"/>
  <c r="M507" i="1" s="1"/>
  <c r="N507" i="1" s="1"/>
  <c r="O507" i="1" s="1"/>
  <c r="I508" i="1" l="1"/>
  <c r="J508" i="1" s="1"/>
  <c r="K508" i="1" s="1"/>
  <c r="L508" i="1" l="1"/>
  <c r="M508" i="1" s="1"/>
  <c r="N508" i="1" s="1"/>
  <c r="O508" i="1" s="1"/>
  <c r="I509" i="1" l="1"/>
  <c r="J509" i="1" s="1"/>
  <c r="K509" i="1" s="1"/>
  <c r="L509" i="1" l="1"/>
  <c r="M509" i="1" s="1"/>
  <c r="N509" i="1" s="1"/>
  <c r="O509" i="1" s="1"/>
  <c r="I510" i="1" l="1"/>
  <c r="J510" i="1" s="1"/>
  <c r="K510" i="1" s="1"/>
  <c r="L510" i="1" l="1"/>
  <c r="M510" i="1" s="1"/>
  <c r="N510" i="1" s="1"/>
  <c r="O510" i="1" s="1"/>
  <c r="I511" i="1" l="1"/>
  <c r="J511" i="1" s="1"/>
  <c r="K511" i="1" l="1"/>
  <c r="L511" i="1" s="1"/>
  <c r="M511" i="1" s="1"/>
  <c r="N511" i="1" s="1"/>
  <c r="O511" i="1" s="1"/>
  <c r="I512" i="1" l="1"/>
  <c r="J512" i="1" s="1"/>
  <c r="K512" i="1" s="1"/>
  <c r="L512" i="1" l="1"/>
  <c r="M512" i="1" s="1"/>
  <c r="N512" i="1" s="1"/>
  <c r="O512" i="1" s="1"/>
  <c r="I513" i="1" l="1"/>
  <c r="J513" i="1" s="1"/>
  <c r="K513" i="1" s="1"/>
  <c r="L513" i="1" l="1"/>
  <c r="M513" i="1" s="1"/>
  <c r="N513" i="1" s="1"/>
  <c r="O513" i="1" s="1"/>
  <c r="I514" i="1" l="1"/>
  <c r="J514" i="1" s="1"/>
  <c r="K514" i="1" l="1"/>
  <c r="L514" i="1" s="1"/>
  <c r="M514" i="1" s="1"/>
  <c r="N514" i="1" s="1"/>
  <c r="O514" i="1" s="1"/>
  <c r="I515" i="1" l="1"/>
  <c r="J515" i="1" s="1"/>
  <c r="K515" i="1" s="1"/>
  <c r="L515" i="1" l="1"/>
  <c r="M515" i="1" s="1"/>
  <c r="N515" i="1" s="1"/>
  <c r="O515" i="1" s="1"/>
  <c r="I516" i="1" l="1"/>
  <c r="J516" i="1" s="1"/>
  <c r="K516" i="1" s="1"/>
  <c r="L516" i="1" l="1"/>
  <c r="M516" i="1" s="1"/>
  <c r="N516" i="1" s="1"/>
  <c r="O516" i="1" s="1"/>
  <c r="I517" i="1" l="1"/>
  <c r="J517" i="1" s="1"/>
  <c r="K517" i="1" l="1"/>
  <c r="L517" i="1" s="1"/>
  <c r="M517" i="1" s="1"/>
  <c r="N517" i="1" s="1"/>
  <c r="O517" i="1" s="1"/>
  <c r="I518" i="1" l="1"/>
  <c r="J518" i="1" s="1"/>
  <c r="K518" i="1" s="1"/>
  <c r="L518" i="1" l="1"/>
  <c r="M518" i="1" s="1"/>
  <c r="N518" i="1" s="1"/>
  <c r="O518" i="1" s="1"/>
  <c r="I519" i="1" l="1"/>
  <c r="J519" i="1"/>
  <c r="K519" i="1"/>
  <c r="L519" i="1" l="1"/>
  <c r="M519" i="1" s="1"/>
  <c r="N519" i="1" s="1"/>
  <c r="O519" i="1" s="1"/>
  <c r="I520" i="1" l="1"/>
  <c r="J520" i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 l="1"/>
  <c r="J524" i="1" s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 l="1"/>
  <c r="J526" i="1"/>
  <c r="K526" i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 l="1"/>
  <c r="J546" i="1" l="1"/>
  <c r="K546" i="1" s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 l="1"/>
  <c r="J552" i="1" l="1"/>
  <c r="K552" i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 l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 l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 l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 l="1"/>
  <c r="J615" i="1" l="1"/>
  <c r="K615" i="1" s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 l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 l="1"/>
  <c r="J623" i="1" l="1"/>
  <c r="K623" i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 l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 l="1"/>
  <c r="J631" i="1" l="1"/>
  <c r="K631" i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 l="1"/>
  <c r="J637" i="1" l="1"/>
  <c r="K637" i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 l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 l="1"/>
  <c r="J671" i="1" s="1"/>
  <c r="K671" i="1" l="1"/>
  <c r="L671" i="1" s="1"/>
  <c r="M671" i="1" s="1"/>
  <c r="N671" i="1" s="1"/>
  <c r="O671" i="1" s="1"/>
  <c r="I672" i="1" l="1"/>
  <c r="J672" i="1" s="1"/>
  <c r="K672" i="1" l="1"/>
  <c r="L672" i="1" s="1"/>
  <c r="M672" i="1" s="1"/>
  <c r="N672" i="1" s="1"/>
  <c r="O672" i="1" s="1"/>
  <c r="I673" i="1" l="1"/>
  <c r="J673" i="1" s="1"/>
  <c r="K673" i="1" s="1"/>
  <c r="L673" i="1" l="1"/>
  <c r="M673" i="1" s="1"/>
  <c r="N673" i="1" s="1"/>
  <c r="O673" i="1" s="1"/>
  <c r="I674" i="1" l="1"/>
  <c r="J674" i="1" s="1"/>
  <c r="K674" i="1" s="1"/>
  <c r="L674" i="1" l="1"/>
  <c r="M674" i="1" s="1"/>
  <c r="N674" i="1" s="1"/>
  <c r="O674" i="1" s="1"/>
  <c r="I675" i="1" l="1"/>
  <c r="J675" i="1" s="1"/>
  <c r="K675" i="1" l="1"/>
  <c r="L675" i="1" s="1"/>
  <c r="M675" i="1" s="1"/>
  <c r="N675" i="1" s="1"/>
  <c r="O675" i="1" s="1"/>
  <c r="I676" i="1" l="1"/>
  <c r="J676" i="1" s="1"/>
  <c r="K676" i="1" l="1"/>
  <c r="L676" i="1" s="1"/>
  <c r="M676" i="1" s="1"/>
  <c r="N676" i="1" s="1"/>
  <c r="O676" i="1" s="1"/>
  <c r="I677" i="1" l="1"/>
  <c r="J677" i="1" s="1"/>
  <c r="K677" i="1" l="1"/>
  <c r="L677" i="1" s="1"/>
  <c r="M677" i="1" s="1"/>
  <c r="N677" i="1" s="1"/>
  <c r="O677" i="1" s="1"/>
  <c r="I678" i="1" l="1"/>
  <c r="J678" i="1" l="1"/>
  <c r="K678" i="1" s="1"/>
  <c r="L678" i="1" l="1"/>
  <c r="M678" i="1" s="1"/>
  <c r="N678" i="1" s="1"/>
  <c r="O678" i="1" s="1"/>
  <c r="I679" i="1" l="1"/>
  <c r="J679" i="1"/>
  <c r="K679" i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 l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 l="1"/>
  <c r="J689" i="1" s="1"/>
  <c r="K689" i="1" s="1"/>
  <c r="L689" i="1" l="1"/>
  <c r="M689" i="1" s="1"/>
  <c r="N689" i="1" s="1"/>
  <c r="O689" i="1" s="1"/>
  <c r="I690" i="1" l="1"/>
  <c r="J690" i="1" s="1"/>
  <c r="K690" i="1" l="1"/>
  <c r="L690" i="1" s="1"/>
  <c r="M690" i="1" s="1"/>
  <c r="N690" i="1" s="1"/>
  <c r="O690" i="1" s="1"/>
  <c r="I691" i="1" l="1"/>
  <c r="J691" i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 l="1"/>
  <c r="J693" i="1" s="1"/>
  <c r="K693" i="1" l="1"/>
  <c r="L693" i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 l="1"/>
  <c r="J698" i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 l="1"/>
  <c r="J701" i="1"/>
  <c r="K701" i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 l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 l="1"/>
  <c r="J716" i="1"/>
  <c r="K716" i="1"/>
  <c r="L716" i="1" l="1"/>
  <c r="M716" i="1" s="1"/>
  <c r="N716" i="1" s="1"/>
  <c r="O716" i="1" s="1"/>
  <c r="I717" i="1" l="1"/>
  <c r="J717" i="1"/>
  <c r="K717" i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 l="1"/>
  <c r="J723" i="1" l="1"/>
  <c r="K723" i="1" s="1"/>
  <c r="L723" i="1" l="1"/>
  <c r="M723" i="1" s="1"/>
  <c r="N723" i="1" s="1"/>
  <c r="O723" i="1" s="1"/>
  <c r="I724" i="1" l="1"/>
  <c r="J724" i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 l="1"/>
  <c r="J727" i="1"/>
  <c r="K727" i="1" s="1"/>
  <c r="L727" i="1" l="1"/>
  <c r="M727" i="1" s="1"/>
  <c r="N727" i="1" s="1"/>
  <c r="O727" i="1" s="1"/>
  <c r="I728" i="1" l="1"/>
  <c r="J728" i="1" s="1"/>
  <c r="K728" i="1" l="1"/>
  <c r="L728" i="1" s="1"/>
  <c r="M728" i="1" s="1"/>
  <c r="N728" i="1" s="1"/>
  <c r="O728" i="1" s="1"/>
  <c r="I729" i="1" l="1"/>
  <c r="J729" i="1" s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 l="1"/>
  <c r="J732" i="1" s="1"/>
  <c r="K732" i="1" l="1"/>
  <c r="L732" i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 l="1"/>
  <c r="J734" i="1" s="1"/>
  <c r="K734" i="1" l="1"/>
  <c r="L734" i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 l="1"/>
  <c r="J736" i="1" s="1"/>
  <c r="K736" i="1" l="1"/>
  <c r="L736" i="1" s="1"/>
  <c r="M736" i="1" s="1"/>
  <c r="N736" i="1" s="1"/>
  <c r="O736" i="1" s="1"/>
  <c r="I737" i="1" l="1"/>
  <c r="J737" i="1" s="1"/>
  <c r="K737" i="1" s="1"/>
  <c r="L737" i="1" l="1"/>
  <c r="M737" i="1" s="1"/>
  <c r="N737" i="1" s="1"/>
  <c r="O737" i="1" s="1"/>
  <c r="I738" i="1" l="1"/>
  <c r="J738" i="1" s="1"/>
  <c r="K738" i="1" s="1"/>
  <c r="L738" i="1" l="1"/>
  <c r="M738" i="1" s="1"/>
  <c r="N738" i="1" s="1"/>
  <c r="O738" i="1" s="1"/>
  <c r="I739" i="1" l="1"/>
  <c r="J739" i="1" s="1"/>
  <c r="K739" i="1" s="1"/>
  <c r="L739" i="1" l="1"/>
  <c r="M739" i="1" s="1"/>
  <c r="N739" i="1" s="1"/>
  <c r="O739" i="1" s="1"/>
  <c r="I740" i="1" l="1"/>
  <c r="J740" i="1" s="1"/>
  <c r="K740" i="1" s="1"/>
  <c r="L740" i="1" l="1"/>
  <c r="M740" i="1" s="1"/>
  <c r="N740" i="1" s="1"/>
  <c r="O740" i="1" s="1"/>
  <c r="I741" i="1" l="1"/>
  <c r="J741" i="1" s="1"/>
  <c r="K741" i="1" s="1"/>
  <c r="L741" i="1" l="1"/>
  <c r="M741" i="1" s="1"/>
  <c r="N741" i="1" s="1"/>
  <c r="O741" i="1" s="1"/>
  <c r="I742" i="1" l="1"/>
  <c r="J742" i="1" s="1"/>
  <c r="K742" i="1" s="1"/>
  <c r="L742" i="1" l="1"/>
  <c r="M742" i="1" s="1"/>
  <c r="N742" i="1" s="1"/>
  <c r="O742" i="1" s="1"/>
  <c r="I743" i="1" l="1"/>
  <c r="J743" i="1" s="1"/>
  <c r="K743" i="1" l="1"/>
  <c r="L743" i="1" s="1"/>
  <c r="M743" i="1" s="1"/>
  <c r="N743" i="1" s="1"/>
  <c r="O743" i="1" s="1"/>
  <c r="I744" i="1" l="1"/>
  <c r="J744" i="1" s="1"/>
  <c r="K744" i="1" s="1"/>
  <c r="L744" i="1" l="1"/>
  <c r="M744" i="1" s="1"/>
  <c r="N744" i="1" s="1"/>
  <c r="O744" i="1" s="1"/>
  <c r="I745" i="1" l="1"/>
  <c r="J745" i="1" s="1"/>
  <c r="K745" i="1" s="1"/>
  <c r="L745" i="1" l="1"/>
  <c r="M745" i="1" s="1"/>
  <c r="N745" i="1" s="1"/>
  <c r="O745" i="1" s="1"/>
  <c r="I746" i="1" l="1"/>
  <c r="J746" i="1" s="1"/>
  <c r="K746" i="1" l="1"/>
  <c r="L746" i="1" s="1"/>
  <c r="M746" i="1" s="1"/>
  <c r="N746" i="1" s="1"/>
  <c r="O746" i="1" s="1"/>
  <c r="I747" i="1" l="1"/>
  <c r="J747" i="1" l="1"/>
  <c r="K747" i="1" s="1"/>
  <c r="L747" i="1" l="1"/>
  <c r="M747" i="1" s="1"/>
  <c r="N747" i="1" s="1"/>
  <c r="O747" i="1" s="1"/>
  <c r="I748" i="1" l="1"/>
  <c r="J748" i="1" s="1"/>
  <c r="K748" i="1" l="1"/>
  <c r="L748" i="1" s="1"/>
  <c r="M748" i="1" s="1"/>
  <c r="N748" i="1" s="1"/>
  <c r="O748" i="1" s="1"/>
  <c r="I749" i="1" l="1"/>
  <c r="J749" i="1" s="1"/>
  <c r="K749" i="1" l="1"/>
  <c r="L749" i="1" s="1"/>
  <c r="M749" i="1" s="1"/>
  <c r="N749" i="1" s="1"/>
  <c r="O749" i="1" s="1"/>
  <c r="I750" i="1" l="1"/>
  <c r="J750" i="1" s="1"/>
  <c r="K750" i="1" l="1"/>
  <c r="L750" i="1" s="1"/>
  <c r="M750" i="1" s="1"/>
  <c r="N750" i="1" s="1"/>
  <c r="O750" i="1" s="1"/>
  <c r="I751" i="1" l="1"/>
  <c r="J751" i="1" s="1"/>
  <c r="K751" i="1" s="1"/>
  <c r="L751" i="1" l="1"/>
  <c r="M751" i="1" s="1"/>
  <c r="N751" i="1" s="1"/>
  <c r="O751" i="1" s="1"/>
  <c r="I752" i="1" l="1"/>
  <c r="J752" i="1" s="1"/>
  <c r="K752" i="1" s="1"/>
  <c r="L752" i="1" l="1"/>
  <c r="M752" i="1" s="1"/>
  <c r="N752" i="1" s="1"/>
  <c r="O752" i="1" s="1"/>
  <c r="I753" i="1" l="1"/>
  <c r="J753" i="1" s="1"/>
  <c r="K753" i="1" s="1"/>
  <c r="L753" i="1" l="1"/>
  <c r="M753" i="1" s="1"/>
  <c r="N753" i="1" s="1"/>
  <c r="O753" i="1" s="1"/>
  <c r="I754" i="1" l="1"/>
  <c r="J754" i="1" s="1"/>
  <c r="K754" i="1" s="1"/>
  <c r="L754" i="1" l="1"/>
  <c r="M754" i="1" s="1"/>
  <c r="N754" i="1" s="1"/>
  <c r="O754" i="1" s="1"/>
  <c r="I755" i="1" l="1"/>
  <c r="J755" i="1" s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 l="1"/>
  <c r="J757" i="1" s="1"/>
  <c r="K757" i="1" l="1"/>
  <c r="L757" i="1" s="1"/>
  <c r="M757" i="1" s="1"/>
  <c r="N757" i="1" s="1"/>
  <c r="O757" i="1" s="1"/>
  <c r="I758" i="1" l="1"/>
  <c r="J758" i="1" s="1"/>
  <c r="K758" i="1" l="1"/>
  <c r="L758" i="1" s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 l="1"/>
  <c r="J760" i="1" s="1"/>
  <c r="K760" i="1" l="1"/>
  <c r="L760" i="1" s="1"/>
  <c r="M760" i="1" s="1"/>
  <c r="N760" i="1" s="1"/>
  <c r="O760" i="1" s="1"/>
  <c r="I761" i="1" l="1"/>
  <c r="J761" i="1" s="1"/>
  <c r="K761" i="1" l="1"/>
  <c r="L761" i="1" s="1"/>
  <c r="M761" i="1" s="1"/>
  <c r="N761" i="1" s="1"/>
  <c r="O761" i="1" s="1"/>
  <c r="I762" i="1" l="1"/>
  <c r="J762" i="1" s="1"/>
  <c r="K762" i="1" l="1"/>
  <c r="L762" i="1" s="1"/>
  <c r="M762" i="1" s="1"/>
  <c r="N762" i="1" s="1"/>
  <c r="O762" i="1" s="1"/>
  <c r="I763" i="1" l="1"/>
  <c r="J763" i="1" s="1"/>
  <c r="K763" i="1" l="1"/>
  <c r="L763" i="1" s="1"/>
  <c r="M763" i="1" s="1"/>
  <c r="N763" i="1" s="1"/>
  <c r="O763" i="1" s="1"/>
  <c r="I764" i="1" l="1"/>
  <c r="J764" i="1" s="1"/>
  <c r="K764" i="1" s="1"/>
  <c r="L764" i="1" l="1"/>
  <c r="M764" i="1" s="1"/>
  <c r="N764" i="1" s="1"/>
  <c r="O764" i="1" s="1"/>
  <c r="I765" i="1" l="1"/>
  <c r="J765" i="1" s="1"/>
  <c r="K765" i="1" s="1"/>
  <c r="L765" i="1" l="1"/>
  <c r="M765" i="1" s="1"/>
  <c r="N765" i="1" s="1"/>
  <c r="O765" i="1" s="1"/>
  <c r="I766" i="1" l="1"/>
  <c r="J766" i="1" l="1"/>
  <c r="K766" i="1" s="1"/>
  <c r="L766" i="1" l="1"/>
  <c r="M766" i="1" s="1"/>
  <c r="N766" i="1" s="1"/>
  <c r="O766" i="1" s="1"/>
  <c r="I767" i="1" l="1"/>
  <c r="J767" i="1" s="1"/>
  <c r="K767" i="1" l="1"/>
  <c r="L767" i="1" s="1"/>
  <c r="M767" i="1" s="1"/>
  <c r="N767" i="1" s="1"/>
  <c r="O767" i="1" s="1"/>
  <c r="I768" i="1" l="1"/>
  <c r="J768" i="1" s="1"/>
  <c r="K768" i="1" s="1"/>
  <c r="L768" i="1" l="1"/>
  <c r="M768" i="1" s="1"/>
  <c r="N768" i="1" s="1"/>
  <c r="O768" i="1" s="1"/>
  <c r="I769" i="1" l="1"/>
  <c r="J769" i="1" s="1"/>
  <c r="K769" i="1" s="1"/>
  <c r="L769" i="1" l="1"/>
  <c r="M769" i="1" s="1"/>
  <c r="N769" i="1" s="1"/>
  <c r="O769" i="1" s="1"/>
  <c r="I770" i="1" l="1"/>
  <c r="J770" i="1" s="1"/>
  <c r="K770" i="1" l="1"/>
  <c r="L770" i="1" s="1"/>
  <c r="M770" i="1" s="1"/>
  <c r="N770" i="1" s="1"/>
  <c r="O770" i="1" s="1"/>
  <c r="I771" i="1" l="1"/>
  <c r="J771" i="1" s="1"/>
  <c r="K771" i="1" s="1"/>
  <c r="L771" i="1" l="1"/>
  <c r="M771" i="1" s="1"/>
  <c r="N771" i="1" s="1"/>
  <c r="O771" i="1" s="1"/>
  <c r="I772" i="1" l="1"/>
  <c r="J772" i="1" s="1"/>
  <c r="K772" i="1" l="1"/>
  <c r="L772" i="1" s="1"/>
  <c r="M772" i="1" s="1"/>
  <c r="N772" i="1" s="1"/>
  <c r="O772" i="1" s="1"/>
  <c r="I773" i="1" l="1"/>
  <c r="J773" i="1" l="1"/>
  <c r="K773" i="1" s="1"/>
  <c r="L773" i="1" l="1"/>
  <c r="M773" i="1" s="1"/>
  <c r="N773" i="1" s="1"/>
  <c r="O773" i="1" s="1"/>
  <c r="I774" i="1" l="1"/>
  <c r="J774" i="1" s="1"/>
  <c r="K774" i="1" l="1"/>
  <c r="L774" i="1" s="1"/>
  <c r="M774" i="1" s="1"/>
  <c r="N774" i="1" s="1"/>
  <c r="O774" i="1" s="1"/>
  <c r="I775" i="1" l="1"/>
  <c r="J775" i="1" s="1"/>
  <c r="K775" i="1" l="1"/>
  <c r="L775" i="1" s="1"/>
  <c r="M775" i="1" s="1"/>
  <c r="N775" i="1" s="1"/>
  <c r="O775" i="1" s="1"/>
  <c r="I776" i="1" l="1"/>
  <c r="J776" i="1" l="1"/>
  <c r="K776" i="1" s="1"/>
  <c r="L776" i="1" l="1"/>
  <c r="M776" i="1" s="1"/>
  <c r="N776" i="1" s="1"/>
  <c r="O776" i="1" s="1"/>
  <c r="I777" i="1" l="1"/>
  <c r="J777" i="1" s="1"/>
  <c r="K777" i="1" l="1"/>
  <c r="L777" i="1" s="1"/>
  <c r="M777" i="1" s="1"/>
  <c r="N777" i="1" s="1"/>
  <c r="O777" i="1" s="1"/>
  <c r="I778" i="1" l="1"/>
  <c r="J778" i="1" s="1"/>
  <c r="K778" i="1" s="1"/>
  <c r="L778" i="1" l="1"/>
  <c r="M778" i="1" s="1"/>
  <c r="N778" i="1" s="1"/>
  <c r="O778" i="1" s="1"/>
  <c r="I779" i="1" l="1"/>
  <c r="J779" i="1" s="1"/>
  <c r="K779" i="1" s="1"/>
  <c r="L779" i="1" l="1"/>
  <c r="M779" i="1" s="1"/>
  <c r="N779" i="1" s="1"/>
  <c r="O779" i="1" s="1"/>
  <c r="I780" i="1" l="1"/>
  <c r="J780" i="1" s="1"/>
  <c r="K780" i="1" s="1"/>
  <c r="L780" i="1" l="1"/>
  <c r="M780" i="1" s="1"/>
  <c r="N780" i="1" s="1"/>
  <c r="O780" i="1" s="1"/>
  <c r="I781" i="1" l="1"/>
  <c r="J781" i="1" s="1"/>
  <c r="K781" i="1" s="1"/>
  <c r="L781" i="1" l="1"/>
  <c r="M781" i="1" s="1"/>
  <c r="N781" i="1" s="1"/>
  <c r="O781" i="1" s="1"/>
  <c r="I782" i="1" l="1"/>
  <c r="J782" i="1" s="1"/>
  <c r="K782" i="1" s="1"/>
  <c r="L782" i="1" l="1"/>
  <c r="M782" i="1" s="1"/>
  <c r="N782" i="1" s="1"/>
  <c r="O782" i="1" s="1"/>
  <c r="I783" i="1" l="1"/>
  <c r="J783" i="1" s="1"/>
  <c r="K783" i="1" l="1"/>
  <c r="L783" i="1" s="1"/>
  <c r="M783" i="1" s="1"/>
  <c r="N783" i="1" s="1"/>
  <c r="O783" i="1" s="1"/>
  <c r="I784" i="1" l="1"/>
  <c r="J784" i="1" s="1"/>
  <c r="K784" i="1" s="1"/>
  <c r="L784" i="1" l="1"/>
  <c r="M784" i="1" s="1"/>
  <c r="N784" i="1" s="1"/>
  <c r="O784" i="1" s="1"/>
  <c r="I785" i="1" l="1"/>
  <c r="J785" i="1" s="1"/>
  <c r="K785" i="1" l="1"/>
  <c r="L785" i="1" s="1"/>
  <c r="M785" i="1" s="1"/>
  <c r="N785" i="1" s="1"/>
  <c r="O785" i="1" s="1"/>
  <c r="I786" i="1" l="1"/>
  <c r="J786" i="1" s="1"/>
  <c r="K786" i="1" s="1"/>
  <c r="L786" i="1" l="1"/>
  <c r="M786" i="1" s="1"/>
  <c r="N786" i="1" s="1"/>
  <c r="O786" i="1" s="1"/>
  <c r="I787" i="1" l="1"/>
  <c r="J787" i="1" l="1"/>
  <c r="K787" i="1" s="1"/>
  <c r="L787" i="1" l="1"/>
  <c r="M787" i="1" s="1"/>
  <c r="N787" i="1" s="1"/>
  <c r="O787" i="1" s="1"/>
  <c r="I788" i="1" l="1"/>
  <c r="J788" i="1" s="1"/>
  <c r="K788" i="1" l="1"/>
  <c r="L788" i="1" s="1"/>
  <c r="M788" i="1" s="1"/>
  <c r="N788" i="1" s="1"/>
  <c r="O788" i="1" s="1"/>
  <c r="I789" i="1" l="1"/>
  <c r="J789" i="1" s="1"/>
  <c r="K789" i="1" s="1"/>
  <c r="L789" i="1" l="1"/>
  <c r="M789" i="1" s="1"/>
  <c r="N789" i="1" s="1"/>
  <c r="O789" i="1" s="1"/>
  <c r="I790" i="1" l="1"/>
  <c r="J790" i="1" s="1"/>
  <c r="K790" i="1" s="1"/>
  <c r="L790" i="1" l="1"/>
  <c r="M790" i="1" s="1"/>
  <c r="N790" i="1" s="1"/>
  <c r="O790" i="1" s="1"/>
  <c r="I791" i="1" l="1"/>
  <c r="J791" i="1" s="1"/>
  <c r="K791" i="1" l="1"/>
  <c r="L791" i="1" s="1"/>
  <c r="M791" i="1" s="1"/>
  <c r="N791" i="1" s="1"/>
  <c r="O791" i="1" s="1"/>
  <c r="I792" i="1" l="1"/>
  <c r="J792" i="1" s="1"/>
  <c r="K792" i="1" s="1"/>
  <c r="L792" i="1" l="1"/>
  <c r="M792" i="1" s="1"/>
  <c r="N792" i="1" s="1"/>
  <c r="O792" i="1" s="1"/>
  <c r="I793" i="1" l="1"/>
  <c r="J793" i="1" s="1"/>
  <c r="K793" i="1" s="1"/>
  <c r="L793" i="1" l="1"/>
  <c r="M793" i="1" s="1"/>
  <c r="N793" i="1" s="1"/>
  <c r="O793" i="1" s="1"/>
  <c r="I794" i="1" l="1"/>
  <c r="J794" i="1" s="1"/>
  <c r="K794" i="1" l="1"/>
  <c r="L794" i="1" s="1"/>
  <c r="M794" i="1" s="1"/>
  <c r="N794" i="1" s="1"/>
  <c r="O794" i="1" s="1"/>
  <c r="I795" i="1" l="1"/>
  <c r="J795" i="1" s="1"/>
  <c r="K795" i="1" l="1"/>
  <c r="L795" i="1" s="1"/>
  <c r="M795" i="1" s="1"/>
  <c r="N795" i="1" s="1"/>
  <c r="O795" i="1" s="1"/>
  <c r="I796" i="1" l="1"/>
  <c r="J796" i="1" s="1"/>
  <c r="K796" i="1" s="1"/>
  <c r="L796" i="1" l="1"/>
  <c r="M796" i="1" s="1"/>
  <c r="N796" i="1" s="1"/>
  <c r="O796" i="1" s="1"/>
  <c r="I797" i="1" l="1"/>
  <c r="J797" i="1" s="1"/>
  <c r="K797" i="1" s="1"/>
  <c r="L797" i="1" l="1"/>
  <c r="M797" i="1" s="1"/>
  <c r="N797" i="1" s="1"/>
  <c r="O797" i="1" s="1"/>
  <c r="I798" i="1" l="1"/>
  <c r="J798" i="1" s="1"/>
  <c r="K798" i="1" s="1"/>
  <c r="L798" i="1" l="1"/>
  <c r="M798" i="1" s="1"/>
  <c r="N798" i="1" s="1"/>
  <c r="O798" i="1" s="1"/>
  <c r="I799" i="1" l="1"/>
  <c r="J799" i="1" s="1"/>
  <c r="K799" i="1" l="1"/>
  <c r="L799" i="1" s="1"/>
  <c r="M799" i="1" s="1"/>
  <c r="N799" i="1" s="1"/>
  <c r="O799" i="1" s="1"/>
  <c r="I800" i="1" l="1"/>
  <c r="J800" i="1" s="1"/>
  <c r="K800" i="1" l="1"/>
  <c r="L800" i="1" s="1"/>
  <c r="M800" i="1" s="1"/>
  <c r="N800" i="1" s="1"/>
  <c r="O800" i="1" s="1"/>
  <c r="I801" i="1" l="1"/>
  <c r="J801" i="1" s="1"/>
  <c r="K801" i="1" s="1"/>
  <c r="L801" i="1" l="1"/>
  <c r="M801" i="1" s="1"/>
  <c r="N801" i="1" s="1"/>
  <c r="O801" i="1" s="1"/>
  <c r="I802" i="1" l="1"/>
  <c r="J802" i="1" s="1"/>
  <c r="K802" i="1" s="1"/>
  <c r="L802" i="1" l="1"/>
  <c r="M802" i="1" s="1"/>
  <c r="N802" i="1" s="1"/>
  <c r="O802" i="1" s="1"/>
  <c r="I803" i="1" l="1"/>
  <c r="J803" i="1" s="1"/>
  <c r="K803" i="1" s="1"/>
  <c r="L803" i="1" l="1"/>
  <c r="M803" i="1" s="1"/>
  <c r="N803" i="1" s="1"/>
  <c r="O803" i="1" s="1"/>
  <c r="I804" i="1" l="1"/>
  <c r="J804" i="1" s="1"/>
  <c r="K804" i="1" s="1"/>
  <c r="L804" i="1" l="1"/>
  <c r="M804" i="1" s="1"/>
  <c r="N804" i="1" s="1"/>
  <c r="O804" i="1" s="1"/>
  <c r="I805" i="1" l="1"/>
  <c r="J805" i="1" s="1"/>
  <c r="K805" i="1" s="1"/>
  <c r="L805" i="1" l="1"/>
  <c r="M805" i="1" s="1"/>
  <c r="N805" i="1" s="1"/>
  <c r="O805" i="1" s="1"/>
  <c r="I806" i="1" l="1"/>
  <c r="J806" i="1" s="1"/>
  <c r="K806" i="1" l="1"/>
  <c r="L806" i="1" s="1"/>
  <c r="M806" i="1" s="1"/>
  <c r="N806" i="1" s="1"/>
  <c r="O806" i="1" s="1"/>
  <c r="I807" i="1" l="1"/>
  <c r="J807" i="1" s="1"/>
  <c r="K807" i="1" s="1"/>
  <c r="L807" i="1" l="1"/>
  <c r="M807" i="1" s="1"/>
  <c r="N807" i="1" s="1"/>
  <c r="O807" i="1" s="1"/>
  <c r="I808" i="1" l="1"/>
  <c r="J808" i="1" s="1"/>
  <c r="K808" i="1" l="1"/>
  <c r="L808" i="1" s="1"/>
  <c r="M808" i="1" s="1"/>
  <c r="N808" i="1" s="1"/>
  <c r="O808" i="1" s="1"/>
  <c r="I809" i="1" l="1"/>
  <c r="J809" i="1" s="1"/>
  <c r="K809" i="1" l="1"/>
  <c r="L809" i="1" s="1"/>
  <c r="M809" i="1" s="1"/>
  <c r="N809" i="1" s="1"/>
  <c r="O809" i="1" s="1"/>
  <c r="I810" i="1" l="1"/>
  <c r="J810" i="1"/>
  <c r="K810" i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 l="1"/>
  <c r="J813" i="1" s="1"/>
  <c r="K813" i="1" s="1"/>
  <c r="L813" i="1" l="1"/>
  <c r="M813" i="1" s="1"/>
  <c r="N813" i="1" s="1"/>
  <c r="O813" i="1" s="1"/>
  <c r="I814" i="1" l="1"/>
  <c r="J814" i="1" s="1"/>
  <c r="K814" i="1" s="1"/>
  <c r="L814" i="1" l="1"/>
  <c r="M814" i="1" s="1"/>
  <c r="N814" i="1" s="1"/>
  <c r="O814" i="1" s="1"/>
  <c r="I815" i="1" l="1"/>
  <c r="J815" i="1" s="1"/>
  <c r="K815" i="1" s="1"/>
  <c r="L815" i="1" l="1"/>
  <c r="M815" i="1" s="1"/>
  <c r="N815" i="1" s="1"/>
  <c r="O815" i="1" s="1"/>
  <c r="I816" i="1" l="1"/>
  <c r="J816" i="1" s="1"/>
  <c r="K816" i="1" s="1"/>
  <c r="L816" i="1" l="1"/>
  <c r="M816" i="1" s="1"/>
  <c r="N816" i="1" s="1"/>
  <c r="O816" i="1" s="1"/>
  <c r="I817" i="1" l="1"/>
  <c r="J817" i="1" l="1"/>
  <c r="K817" i="1" s="1"/>
  <c r="L817" i="1" l="1"/>
  <c r="M817" i="1" s="1"/>
  <c r="N817" i="1" s="1"/>
  <c r="O817" i="1" s="1"/>
  <c r="I818" i="1" l="1"/>
  <c r="J818" i="1" s="1"/>
  <c r="K818" i="1" s="1"/>
  <c r="L818" i="1" l="1"/>
  <c r="M818" i="1" s="1"/>
  <c r="N818" i="1" s="1"/>
  <c r="O818" i="1" s="1"/>
  <c r="I819" i="1" l="1"/>
  <c r="J819" i="1" s="1"/>
  <c r="K819" i="1" s="1"/>
  <c r="L819" i="1" l="1"/>
  <c r="M819" i="1" s="1"/>
  <c r="N819" i="1" s="1"/>
  <c r="O819" i="1" s="1"/>
  <c r="I820" i="1" l="1"/>
  <c r="J820" i="1" s="1"/>
  <c r="K820" i="1" s="1"/>
  <c r="L820" i="1" l="1"/>
  <c r="M820" i="1" s="1"/>
  <c r="N820" i="1" s="1"/>
  <c r="O820" i="1" s="1"/>
  <c r="I821" i="1" l="1"/>
  <c r="J821" i="1" s="1"/>
  <c r="K821" i="1" s="1"/>
  <c r="L821" i="1" l="1"/>
  <c r="M821" i="1" s="1"/>
  <c r="N821" i="1" s="1"/>
  <c r="O821" i="1" s="1"/>
  <c r="I822" i="1" l="1"/>
  <c r="J822" i="1" s="1"/>
  <c r="K822" i="1" l="1"/>
  <c r="L822" i="1" s="1"/>
  <c r="M822" i="1" s="1"/>
  <c r="N822" i="1" s="1"/>
  <c r="O822" i="1" s="1"/>
  <c r="I823" i="1" l="1"/>
  <c r="J823" i="1" s="1"/>
  <c r="K823" i="1" s="1"/>
  <c r="L823" i="1" l="1"/>
  <c r="M823" i="1" s="1"/>
  <c r="N823" i="1" s="1"/>
  <c r="O823" i="1" s="1"/>
  <c r="I824" i="1" l="1"/>
  <c r="J824" i="1" s="1"/>
  <c r="K824" i="1" s="1"/>
  <c r="L824" i="1" l="1"/>
  <c r="M824" i="1" s="1"/>
  <c r="N824" i="1" s="1"/>
  <c r="O824" i="1" s="1"/>
  <c r="I825" i="1" l="1"/>
  <c r="J825" i="1" s="1"/>
  <c r="K825" i="1" s="1"/>
  <c r="L825" i="1" l="1"/>
  <c r="M825" i="1" s="1"/>
  <c r="N825" i="1" s="1"/>
  <c r="O825" i="1" s="1"/>
  <c r="I826" i="1" l="1"/>
  <c r="J826" i="1" s="1"/>
  <c r="K826" i="1" s="1"/>
  <c r="L826" i="1" l="1"/>
  <c r="M826" i="1" s="1"/>
  <c r="N826" i="1" s="1"/>
  <c r="O826" i="1" s="1"/>
  <c r="I827" i="1" l="1"/>
  <c r="J827" i="1" s="1"/>
  <c r="K827" i="1" s="1"/>
  <c r="L827" i="1" l="1"/>
  <c r="M827" i="1" s="1"/>
  <c r="N827" i="1" s="1"/>
  <c r="O827" i="1" s="1"/>
  <c r="I828" i="1" l="1"/>
  <c r="J828" i="1" s="1"/>
  <c r="K828" i="1" l="1"/>
  <c r="L828" i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 l="1"/>
  <c r="J830" i="1" s="1"/>
  <c r="K830" i="1" l="1"/>
  <c r="L830" i="1" s="1"/>
  <c r="M830" i="1" s="1"/>
  <c r="N830" i="1" s="1"/>
  <c r="O830" i="1" s="1"/>
  <c r="I831" i="1" l="1"/>
  <c r="J831" i="1" s="1"/>
  <c r="K831" i="1" l="1"/>
  <c r="L831" i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 l="1"/>
  <c r="J841" i="1"/>
  <c r="K841" i="1" s="1"/>
  <c r="L841" i="1" l="1"/>
  <c r="M841" i="1" s="1"/>
  <c r="N841" i="1" s="1"/>
  <c r="O841" i="1" s="1"/>
  <c r="I842" i="1" l="1"/>
  <c r="J842" i="1" s="1"/>
  <c r="K842" i="1" s="1"/>
  <c r="L842" i="1" l="1"/>
  <c r="M842" i="1" s="1"/>
  <c r="N842" i="1" s="1"/>
  <c r="O842" i="1" s="1"/>
  <c r="I843" i="1" l="1"/>
  <c r="J843" i="1" s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 l="1"/>
  <c r="J845" i="1" s="1"/>
  <c r="K845" i="1" s="1"/>
  <c r="L845" i="1" l="1"/>
  <c r="M845" i="1" s="1"/>
  <c r="N845" i="1" s="1"/>
  <c r="O845" i="1" s="1"/>
  <c r="I846" i="1" l="1"/>
  <c r="J846" i="1"/>
  <c r="K846" i="1" s="1"/>
  <c r="L846" i="1" l="1"/>
  <c r="M846" i="1" s="1"/>
  <c r="N846" i="1" s="1"/>
  <c r="O846" i="1" s="1"/>
  <c r="I847" i="1" l="1"/>
  <c r="J847" i="1"/>
  <c r="K847" i="1" s="1"/>
  <c r="L847" i="1" l="1"/>
  <c r="M847" i="1" s="1"/>
  <c r="N847" i="1" s="1"/>
  <c r="O847" i="1" s="1"/>
  <c r="I848" i="1" l="1"/>
  <c r="J848" i="1" s="1"/>
  <c r="K848" i="1" s="1"/>
  <c r="L848" i="1" l="1"/>
  <c r="M848" i="1" s="1"/>
  <c r="N848" i="1" s="1"/>
  <c r="O848" i="1" s="1"/>
  <c r="I849" i="1" l="1"/>
  <c r="J849" i="1"/>
  <c r="K849" i="1" s="1"/>
  <c r="L849" i="1" l="1"/>
  <c r="M849" i="1" s="1"/>
  <c r="N849" i="1" s="1"/>
  <c r="O849" i="1" s="1"/>
  <c r="I850" i="1" l="1"/>
  <c r="J850" i="1"/>
  <c r="K850" i="1" s="1"/>
  <c r="L850" i="1" l="1"/>
  <c r="M850" i="1" s="1"/>
  <c r="N850" i="1" s="1"/>
  <c r="O850" i="1" s="1"/>
  <c r="I851" i="1" l="1"/>
  <c r="J851" i="1" s="1"/>
  <c r="K851" i="1" s="1"/>
  <c r="L851" i="1" l="1"/>
  <c r="M851" i="1" s="1"/>
  <c r="N851" i="1" s="1"/>
  <c r="O851" i="1" s="1"/>
  <c r="I852" i="1" l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 l="1"/>
  <c r="J854" i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 l="1"/>
  <c r="J879" i="1" l="1"/>
  <c r="K879" i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 l="1"/>
  <c r="J885" i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 l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 l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 l="1"/>
  <c r="J931" i="1" l="1"/>
  <c r="K931" i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 l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 l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 l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 l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 l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 l="1"/>
  <c r="J960" i="1" l="1"/>
  <c r="K960" i="1" s="1"/>
  <c r="L960" i="1" l="1"/>
  <c r="M960" i="1" s="1"/>
  <c r="N960" i="1" s="1"/>
  <c r="O960" i="1" s="1"/>
  <c r="I961" i="1" l="1"/>
  <c r="J961" i="1" s="1"/>
  <c r="K961" i="1" l="1"/>
  <c r="L961" i="1" s="1"/>
  <c r="M961" i="1" s="1"/>
  <c r="N961" i="1" s="1"/>
  <c r="O961" i="1" s="1"/>
  <c r="I962" i="1" l="1"/>
  <c r="J962" i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 l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 l="1"/>
  <c r="J990" i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 l="1"/>
  <c r="J992" i="1" s="1"/>
  <c r="K992" i="1" l="1"/>
  <c r="L992" i="1" s="1"/>
  <c r="M992" i="1" s="1"/>
  <c r="N992" i="1" s="1"/>
  <c r="O992" i="1" s="1"/>
  <c r="I993" i="1" l="1"/>
  <c r="J993" i="1" s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 l="1"/>
  <c r="J997" i="1" l="1"/>
  <c r="K997" i="1" s="1"/>
  <c r="L997" i="1" l="1"/>
  <c r="M997" i="1" s="1"/>
  <c r="N997" i="1" s="1"/>
  <c r="O997" i="1" s="1"/>
  <c r="I998" i="1" l="1"/>
  <c r="J998" i="1" s="1"/>
  <c r="K998" i="1" s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 l="1"/>
  <c r="J1000" i="1" s="1"/>
  <c r="K1000" i="1" s="1"/>
  <c r="L1000" i="1" l="1"/>
  <c r="M1000" i="1" s="1"/>
  <c r="N1000" i="1" s="1"/>
  <c r="O1000" i="1" s="1"/>
  <c r="I1001" i="1" l="1"/>
  <c r="J1001" i="1" s="1"/>
  <c r="K1001" i="1" s="1"/>
  <c r="L1001" i="1" l="1"/>
  <c r="M1001" i="1" s="1"/>
  <c r="N1001" i="1" s="1"/>
  <c r="O1001" i="1" s="1"/>
  <c r="I1002" i="1" l="1"/>
  <c r="J1002" i="1" s="1"/>
  <c r="K1002" i="1" s="1"/>
  <c r="L1002" i="1" l="1"/>
  <c r="M1002" i="1" s="1"/>
  <c r="N1002" i="1" s="1"/>
  <c r="O1002" i="1" s="1"/>
  <c r="I1003" i="1" l="1"/>
  <c r="J1003" i="1" s="1"/>
  <c r="K1003" i="1" s="1"/>
  <c r="L1003" i="1" l="1"/>
  <c r="M1003" i="1" s="1"/>
  <c r="N1003" i="1" s="1"/>
  <c r="O1003" i="1" s="1"/>
  <c r="I1004" i="1" l="1"/>
  <c r="J1004" i="1" s="1"/>
  <c r="K1004" i="1" l="1"/>
  <c r="L1004" i="1" s="1"/>
  <c r="M1004" i="1" s="1"/>
  <c r="N1004" i="1" s="1"/>
  <c r="O1004" i="1" s="1"/>
  <c r="I1005" i="1" l="1"/>
  <c r="J1005" i="1" s="1"/>
  <c r="K1005" i="1" s="1"/>
  <c r="L1005" i="1" l="1"/>
  <c r="M1005" i="1" s="1"/>
  <c r="N1005" i="1" s="1"/>
  <c r="O1005" i="1" s="1"/>
  <c r="I1006" i="1" l="1"/>
  <c r="J1006" i="1" s="1"/>
  <c r="K1006" i="1" s="1"/>
  <c r="L1006" i="1" l="1"/>
  <c r="M1006" i="1" s="1"/>
  <c r="N1006" i="1" s="1"/>
  <c r="O1006" i="1" s="1"/>
  <c r="I1007" i="1" l="1"/>
  <c r="J1007" i="1" s="1"/>
  <c r="K1007" i="1" s="1"/>
  <c r="L1007" i="1" l="1"/>
  <c r="M1007" i="1" s="1"/>
  <c r="N1007" i="1" s="1"/>
  <c r="O1007" i="1" s="1"/>
  <c r="I1008" i="1" l="1"/>
  <c r="J1008" i="1" l="1"/>
  <c r="K1008" i="1" s="1"/>
  <c r="L1008" i="1" l="1"/>
  <c r="M1008" i="1" s="1"/>
  <c r="N1008" i="1" s="1"/>
  <c r="O1008" i="1" s="1"/>
  <c r="I1009" i="1" l="1"/>
  <c r="J1009" i="1" s="1"/>
  <c r="K1009" i="1" s="1"/>
  <c r="L1009" i="1" l="1"/>
  <c r="M1009" i="1" s="1"/>
  <c r="N1009" i="1" s="1"/>
  <c r="O1009" i="1" s="1"/>
  <c r="I1010" i="1" l="1"/>
  <c r="J1010" i="1" s="1"/>
  <c r="K1010" i="1" s="1"/>
  <c r="L1010" i="1" l="1"/>
  <c r="M1010" i="1" s="1"/>
  <c r="N1010" i="1" s="1"/>
  <c r="O1010" i="1" s="1"/>
  <c r="I1011" i="1" l="1"/>
  <c r="J1011" i="1" s="1"/>
  <c r="K1011" i="1" l="1"/>
  <c r="L1011" i="1" s="1"/>
  <c r="M1011" i="1" s="1"/>
  <c r="N1011" i="1" s="1"/>
  <c r="O1011" i="1" s="1"/>
  <c r="I1012" i="1" l="1"/>
  <c r="J1012" i="1" s="1"/>
  <c r="K1012" i="1" l="1"/>
  <c r="L1012" i="1" s="1"/>
  <c r="M1012" i="1" s="1"/>
  <c r="N1012" i="1" s="1"/>
  <c r="O1012" i="1" s="1"/>
  <c r="I1013" i="1" l="1"/>
  <c r="J1013" i="1" s="1"/>
  <c r="K1013" i="1" s="1"/>
  <c r="L1013" i="1" l="1"/>
  <c r="M1013" i="1" s="1"/>
  <c r="N1013" i="1" s="1"/>
  <c r="O1013" i="1" s="1"/>
  <c r="I1014" i="1" l="1"/>
  <c r="J1014" i="1" s="1"/>
  <c r="K1014" i="1" s="1"/>
  <c r="L1014" i="1" l="1"/>
  <c r="M1014" i="1" s="1"/>
  <c r="N1014" i="1" s="1"/>
  <c r="O1014" i="1" s="1"/>
  <c r="I1015" i="1" l="1"/>
  <c r="J1015" i="1" s="1"/>
  <c r="K1015" i="1" s="1"/>
  <c r="L1015" i="1" l="1"/>
  <c r="M1015" i="1" s="1"/>
  <c r="N1015" i="1" s="1"/>
  <c r="O1015" i="1" s="1"/>
  <c r="I1016" i="1" l="1"/>
  <c r="J1016" i="1" s="1"/>
  <c r="K1016" i="1" l="1"/>
  <c r="L1016" i="1" s="1"/>
  <c r="M1016" i="1" s="1"/>
  <c r="N1016" i="1" s="1"/>
  <c r="O1016" i="1" s="1"/>
  <c r="I1017" i="1" l="1"/>
  <c r="J1017" i="1" s="1"/>
  <c r="K1017" i="1" s="1"/>
  <c r="L1017" i="1" l="1"/>
  <c r="M1017" i="1" s="1"/>
  <c r="N1017" i="1" s="1"/>
  <c r="O1017" i="1" s="1"/>
  <c r="I1018" i="1" l="1"/>
  <c r="J1018" i="1" s="1"/>
  <c r="K1018" i="1" l="1"/>
  <c r="L1018" i="1" s="1"/>
  <c r="M1018" i="1" s="1"/>
  <c r="N1018" i="1" s="1"/>
  <c r="O1018" i="1" s="1"/>
  <c r="I1019" i="1" l="1"/>
  <c r="J1019" i="1" s="1"/>
  <c r="K1019" i="1" s="1"/>
  <c r="L1019" i="1" l="1"/>
  <c r="M1019" i="1" s="1"/>
  <c r="N1019" i="1" s="1"/>
  <c r="O1019" i="1" s="1"/>
  <c r="I1020" i="1" l="1"/>
  <c r="J1020" i="1" s="1"/>
  <c r="K1020" i="1" l="1"/>
  <c r="L1020" i="1" s="1"/>
  <c r="M1020" i="1" s="1"/>
  <c r="N1020" i="1" s="1"/>
  <c r="O1020" i="1" s="1"/>
  <c r="I1021" i="1" l="1"/>
  <c r="J1021" i="1" s="1"/>
  <c r="K1021" i="1" s="1"/>
  <c r="L1021" i="1" l="1"/>
  <c r="M1021" i="1" s="1"/>
  <c r="N1021" i="1" s="1"/>
  <c r="O1021" i="1" s="1"/>
  <c r="I1022" i="1" l="1"/>
  <c r="J1022" i="1" l="1"/>
  <c r="K1022" i="1" s="1"/>
  <c r="L1022" i="1" l="1"/>
  <c r="M1022" i="1" s="1"/>
  <c r="N1022" i="1" s="1"/>
  <c r="O1022" i="1" s="1"/>
  <c r="I1023" i="1" l="1"/>
  <c r="J1023" i="1" s="1"/>
  <c r="K1023" i="1" l="1"/>
  <c r="L1023" i="1" s="1"/>
  <c r="M1023" i="1" s="1"/>
  <c r="N1023" i="1" s="1"/>
  <c r="O1023" i="1" s="1"/>
  <c r="I1024" i="1" l="1"/>
  <c r="J1024" i="1" s="1"/>
  <c r="K1024" i="1" l="1"/>
  <c r="L1024" i="1" s="1"/>
  <c r="M1024" i="1" s="1"/>
  <c r="N1024" i="1" s="1"/>
  <c r="O1024" i="1" s="1"/>
  <c r="I1025" i="1" l="1"/>
  <c r="J1025" i="1" s="1"/>
  <c r="K1025" i="1" l="1"/>
  <c r="L1025" i="1" s="1"/>
  <c r="M1025" i="1" s="1"/>
  <c r="N1025" i="1" s="1"/>
  <c r="O1025" i="1" s="1"/>
  <c r="I1026" i="1" l="1"/>
  <c r="J1026" i="1" l="1"/>
  <c r="K1026" i="1" s="1"/>
  <c r="L1026" i="1" l="1"/>
  <c r="M1026" i="1" s="1"/>
  <c r="N1026" i="1" s="1"/>
  <c r="O1026" i="1" s="1"/>
  <c r="I1027" i="1" l="1"/>
  <c r="J1027" i="1" s="1"/>
  <c r="K1027" i="1" s="1"/>
  <c r="L1027" i="1" l="1"/>
  <c r="M1027" i="1" s="1"/>
  <c r="N1027" i="1" s="1"/>
  <c r="O1027" i="1" s="1"/>
  <c r="I1028" i="1" l="1"/>
  <c r="J1028" i="1" s="1"/>
  <c r="K1028" i="1" s="1"/>
  <c r="L1028" i="1" l="1"/>
  <c r="M1028" i="1" s="1"/>
  <c r="N1028" i="1" s="1"/>
  <c r="O1028" i="1" s="1"/>
  <c r="I1029" i="1" l="1"/>
  <c r="J1029" i="1" s="1"/>
  <c r="K1029" i="1" l="1"/>
  <c r="L1029" i="1" s="1"/>
  <c r="M1029" i="1" s="1"/>
  <c r="N1029" i="1" s="1"/>
  <c r="O1029" i="1" s="1"/>
  <c r="I1030" i="1" l="1"/>
  <c r="J1030" i="1" s="1"/>
  <c r="K1030" i="1" s="1"/>
  <c r="L1030" i="1" l="1"/>
  <c r="M1030" i="1" s="1"/>
  <c r="N1030" i="1" s="1"/>
  <c r="O1030" i="1" s="1"/>
  <c r="I1031" i="1" l="1"/>
  <c r="J1031" i="1" s="1"/>
  <c r="K1031" i="1" s="1"/>
  <c r="L1031" i="1" l="1"/>
  <c r="M1031" i="1" s="1"/>
  <c r="N1031" i="1" s="1"/>
  <c r="O1031" i="1" s="1"/>
  <c r="I1032" i="1" l="1"/>
  <c r="J1032" i="1" s="1"/>
  <c r="K1032" i="1" s="1"/>
  <c r="L1032" i="1" l="1"/>
  <c r="M1032" i="1" s="1"/>
  <c r="N1032" i="1" s="1"/>
  <c r="O1032" i="1" s="1"/>
  <c r="I1033" i="1" l="1"/>
  <c r="J1033" i="1" s="1"/>
  <c r="K1033" i="1" s="1"/>
  <c r="L1033" i="1" l="1"/>
  <c r="M1033" i="1" s="1"/>
  <c r="N1033" i="1" s="1"/>
  <c r="O1033" i="1" s="1"/>
  <c r="I1034" i="1" l="1"/>
  <c r="J1034" i="1" s="1"/>
  <c r="K1034" i="1" s="1"/>
  <c r="L1034" i="1" l="1"/>
  <c r="M1034" i="1" s="1"/>
  <c r="N1034" i="1" s="1"/>
  <c r="O1034" i="1" s="1"/>
  <c r="I1035" i="1" l="1"/>
  <c r="J1035" i="1" s="1"/>
  <c r="K1035" i="1" s="1"/>
  <c r="L1035" i="1" l="1"/>
  <c r="M1035" i="1" s="1"/>
  <c r="N1035" i="1" s="1"/>
  <c r="O1035" i="1" s="1"/>
  <c r="I1036" i="1" l="1"/>
  <c r="J1036" i="1" s="1"/>
  <c r="K1036" i="1" l="1"/>
  <c r="L1036" i="1" s="1"/>
  <c r="M1036" i="1" s="1"/>
  <c r="N1036" i="1" s="1"/>
  <c r="O1036" i="1" s="1"/>
  <c r="I1037" i="1" l="1"/>
  <c r="J1037" i="1" s="1"/>
  <c r="K1037" i="1" s="1"/>
  <c r="L1037" i="1" l="1"/>
  <c r="M1037" i="1" s="1"/>
  <c r="N1037" i="1" s="1"/>
  <c r="O1037" i="1" s="1"/>
  <c r="I1038" i="1" l="1"/>
  <c r="J1038" i="1" s="1"/>
  <c r="K1038" i="1" l="1"/>
  <c r="L1038" i="1" s="1"/>
  <c r="M1038" i="1" s="1"/>
  <c r="N1038" i="1" s="1"/>
  <c r="O1038" i="1" s="1"/>
  <c r="I1039" i="1" l="1"/>
  <c r="J1039" i="1" s="1"/>
  <c r="K1039" i="1" s="1"/>
  <c r="L1039" i="1" l="1"/>
  <c r="M1039" i="1" s="1"/>
  <c r="N1039" i="1" s="1"/>
  <c r="O1039" i="1" s="1"/>
  <c r="I1040" i="1" l="1"/>
  <c r="J1040" i="1" s="1"/>
  <c r="K1040" i="1" l="1"/>
  <c r="L1040" i="1" s="1"/>
  <c r="M1040" i="1" s="1"/>
  <c r="N1040" i="1" s="1"/>
  <c r="O1040" i="1" s="1"/>
  <c r="I1041" i="1" l="1"/>
  <c r="J1041" i="1" s="1"/>
  <c r="K1041" i="1" s="1"/>
  <c r="L1041" i="1" l="1"/>
  <c r="M1041" i="1" s="1"/>
  <c r="N1041" i="1" s="1"/>
  <c r="O1041" i="1" s="1"/>
  <c r="I1042" i="1" l="1"/>
  <c r="J1042" i="1" s="1"/>
  <c r="K1042" i="1" l="1"/>
  <c r="L1042" i="1" s="1"/>
  <c r="M1042" i="1" s="1"/>
  <c r="N1042" i="1" s="1"/>
  <c r="O1042" i="1" s="1"/>
  <c r="I1043" i="1" l="1"/>
  <c r="J1043" i="1" s="1"/>
  <c r="K1043" i="1" s="1"/>
  <c r="L1043" i="1" l="1"/>
  <c r="M1043" i="1" s="1"/>
  <c r="N1043" i="1" s="1"/>
  <c r="O1043" i="1" s="1"/>
  <c r="I1044" i="1" l="1"/>
  <c r="J1044" i="1" s="1"/>
  <c r="K1044" i="1" s="1"/>
  <c r="L1044" i="1" l="1"/>
  <c r="M1044" i="1" s="1"/>
  <c r="N1044" i="1" s="1"/>
  <c r="O1044" i="1" s="1"/>
  <c r="I1045" i="1" l="1"/>
  <c r="J1045" i="1" s="1"/>
  <c r="K1045" i="1" s="1"/>
  <c r="L1045" i="1" l="1"/>
  <c r="M1045" i="1" s="1"/>
  <c r="N1045" i="1" s="1"/>
  <c r="O1045" i="1" s="1"/>
  <c r="I1046" i="1" l="1"/>
  <c r="J1046" i="1" s="1"/>
  <c r="K1046" i="1" l="1"/>
  <c r="L1046" i="1" s="1"/>
  <c r="M1046" i="1" s="1"/>
  <c r="N1046" i="1" s="1"/>
  <c r="O1046" i="1" s="1"/>
  <c r="I1047" i="1" l="1"/>
  <c r="J1047" i="1" s="1"/>
  <c r="K1047" i="1" s="1"/>
  <c r="L1047" i="1" l="1"/>
  <c r="M1047" i="1" s="1"/>
  <c r="N1047" i="1" s="1"/>
  <c r="O1047" i="1" s="1"/>
  <c r="I1048" i="1" l="1"/>
  <c r="J1048" i="1" s="1"/>
  <c r="K1048" i="1" s="1"/>
  <c r="L1048" i="1" l="1"/>
  <c r="M1048" i="1" s="1"/>
  <c r="N1048" i="1" s="1"/>
  <c r="O1048" i="1" s="1"/>
  <c r="I1049" i="1" l="1"/>
  <c r="J1049" i="1" s="1"/>
  <c r="K1049" i="1" s="1"/>
  <c r="L1049" i="1" l="1"/>
  <c r="M1049" i="1" s="1"/>
  <c r="N1049" i="1" s="1"/>
  <c r="O1049" i="1" s="1"/>
  <c r="I1050" i="1" l="1"/>
  <c r="J1050" i="1" s="1"/>
  <c r="K1050" i="1" l="1"/>
  <c r="L1050" i="1" s="1"/>
  <c r="M1050" i="1" s="1"/>
  <c r="N1050" i="1" s="1"/>
  <c r="O1050" i="1" s="1"/>
  <c r="I1051" i="1" l="1"/>
  <c r="J1051" i="1" s="1"/>
  <c r="K1051" i="1" s="1"/>
  <c r="L1051" i="1" l="1"/>
  <c r="M1051" i="1" s="1"/>
  <c r="N1051" i="1" s="1"/>
  <c r="O1051" i="1" s="1"/>
  <c r="I1052" i="1" l="1"/>
  <c r="J1052" i="1" s="1"/>
  <c r="K1052" i="1" s="1"/>
  <c r="L1052" i="1" l="1"/>
  <c r="M1052" i="1" s="1"/>
  <c r="N1052" i="1" s="1"/>
  <c r="O1052" i="1" s="1"/>
  <c r="I1053" i="1" l="1"/>
  <c r="J1053" i="1" s="1"/>
  <c r="K1053" i="1" l="1"/>
  <c r="L1053" i="1" s="1"/>
  <c r="M1053" i="1" s="1"/>
  <c r="N1053" i="1" s="1"/>
  <c r="O1053" i="1" s="1"/>
  <c r="I1054" i="1" l="1"/>
  <c r="J1054" i="1" s="1"/>
  <c r="K1054" i="1" s="1"/>
  <c r="L1054" i="1" l="1"/>
  <c r="M1054" i="1" s="1"/>
  <c r="N1054" i="1" s="1"/>
  <c r="O1054" i="1" s="1"/>
  <c r="I1055" i="1" l="1"/>
  <c r="J1055" i="1" s="1"/>
  <c r="K1055" i="1" s="1"/>
  <c r="L1055" i="1" l="1"/>
  <c r="M1055" i="1" s="1"/>
  <c r="N1055" i="1" s="1"/>
  <c r="O1055" i="1" s="1"/>
  <c r="I1056" i="1" l="1"/>
  <c r="J1056" i="1" s="1"/>
  <c r="K1056" i="1" s="1"/>
  <c r="L1056" i="1" l="1"/>
  <c r="M1056" i="1" s="1"/>
  <c r="N1056" i="1" s="1"/>
  <c r="O1056" i="1" s="1"/>
  <c r="I1057" i="1" l="1"/>
  <c r="J1057" i="1" s="1"/>
  <c r="K1057" i="1" l="1"/>
  <c r="L1057" i="1" s="1"/>
  <c r="M1057" i="1" s="1"/>
  <c r="N1057" i="1" s="1"/>
  <c r="O1057" i="1" s="1"/>
  <c r="I1058" i="1" l="1"/>
  <c r="J1058" i="1" s="1"/>
  <c r="K1058" i="1" s="1"/>
  <c r="L1058" i="1" l="1"/>
  <c r="M1058" i="1" s="1"/>
  <c r="N1058" i="1" s="1"/>
  <c r="O1058" i="1" s="1"/>
  <c r="I1059" i="1" l="1"/>
  <c r="J1059" i="1" s="1"/>
  <c r="K1059" i="1" s="1"/>
  <c r="L1059" i="1" l="1"/>
  <c r="M1059" i="1" s="1"/>
  <c r="N1059" i="1" s="1"/>
  <c r="O1059" i="1" s="1"/>
  <c r="I1060" i="1" l="1"/>
  <c r="J1060" i="1" s="1"/>
  <c r="K1060" i="1" l="1"/>
  <c r="L1060" i="1" s="1"/>
  <c r="M1060" i="1" s="1"/>
  <c r="N1060" i="1" s="1"/>
  <c r="O1060" i="1" s="1"/>
  <c r="I1061" i="1" l="1"/>
  <c r="J1061" i="1" s="1"/>
  <c r="K1061" i="1" s="1"/>
  <c r="L1061" i="1" l="1"/>
  <c r="M1061" i="1" s="1"/>
  <c r="N1061" i="1" s="1"/>
  <c r="O1061" i="1" s="1"/>
  <c r="I1062" i="1" l="1"/>
  <c r="J1062" i="1" s="1"/>
  <c r="K1062" i="1" s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 l="1"/>
  <c r="J1064" i="1" s="1"/>
  <c r="K1064" i="1" l="1"/>
  <c r="L1064" i="1" s="1"/>
  <c r="M1064" i="1" s="1"/>
  <c r="N1064" i="1" s="1"/>
  <c r="O1064" i="1" s="1"/>
  <c r="I1065" i="1" l="1"/>
  <c r="J1065" i="1" s="1"/>
  <c r="K1065" i="1" l="1"/>
  <c r="L1065" i="1" s="1"/>
  <c r="M1065" i="1" s="1"/>
  <c r="N1065" i="1" s="1"/>
  <c r="O1065" i="1" s="1"/>
  <c r="I1066" i="1" l="1"/>
  <c r="J1066" i="1" s="1"/>
  <c r="K1066" i="1" l="1"/>
  <c r="L1066" i="1" s="1"/>
  <c r="M1066" i="1" s="1"/>
  <c r="N1066" i="1" s="1"/>
  <c r="O1066" i="1" s="1"/>
  <c r="I1067" i="1" l="1"/>
  <c r="J1067" i="1" s="1"/>
  <c r="K1067" i="1" s="1"/>
  <c r="L1067" i="1" l="1"/>
  <c r="M1067" i="1" s="1"/>
  <c r="N1067" i="1" s="1"/>
  <c r="O1067" i="1" s="1"/>
  <c r="I1068" i="1" l="1"/>
  <c r="J1068" i="1" s="1"/>
  <c r="K1068" i="1" l="1"/>
  <c r="L1068" i="1" s="1"/>
  <c r="M1068" i="1" s="1"/>
  <c r="N1068" i="1" s="1"/>
  <c r="O1068" i="1" s="1"/>
  <c r="I1069" i="1" l="1"/>
  <c r="J1069" i="1" s="1"/>
  <c r="K1069" i="1" s="1"/>
  <c r="L1069" i="1" l="1"/>
  <c r="M1069" i="1" s="1"/>
  <c r="N1069" i="1" s="1"/>
  <c r="O1069" i="1" s="1"/>
  <c r="I1070" i="1" l="1"/>
  <c r="J1070" i="1" s="1"/>
  <c r="K1070" i="1" s="1"/>
  <c r="L1070" i="1" l="1"/>
  <c r="M1070" i="1" s="1"/>
  <c r="N1070" i="1" s="1"/>
  <c r="O1070" i="1" s="1"/>
  <c r="I1071" i="1" l="1"/>
  <c r="J1071" i="1" s="1"/>
  <c r="K1071" i="1" s="1"/>
  <c r="L1071" i="1" l="1"/>
  <c r="M1071" i="1" s="1"/>
  <c r="N1071" i="1" s="1"/>
  <c r="O1071" i="1" s="1"/>
  <c r="I1072" i="1" l="1"/>
  <c r="J1072" i="1" s="1"/>
  <c r="K1072" i="1" s="1"/>
  <c r="L1072" i="1" l="1"/>
  <c r="M1072" i="1" s="1"/>
  <c r="N1072" i="1" s="1"/>
  <c r="O1072" i="1" s="1"/>
  <c r="I1073" i="1" l="1"/>
  <c r="J1073" i="1" s="1"/>
  <c r="K1073" i="1" s="1"/>
  <c r="L1073" i="1" l="1"/>
  <c r="M1073" i="1" s="1"/>
  <c r="N1073" i="1" s="1"/>
  <c r="O1073" i="1" s="1"/>
  <c r="I1074" i="1" l="1"/>
  <c r="J1074" i="1" s="1"/>
  <c r="K1074" i="1" l="1"/>
  <c r="L1074" i="1" s="1"/>
  <c r="M1074" i="1" s="1"/>
  <c r="N1074" i="1" s="1"/>
  <c r="O1074" i="1" s="1"/>
  <c r="I1075" i="1" l="1"/>
  <c r="J1075" i="1" s="1"/>
  <c r="K1075" i="1" l="1"/>
  <c r="L1075" i="1" s="1"/>
  <c r="M1075" i="1" s="1"/>
  <c r="N1075" i="1" s="1"/>
  <c r="O1075" i="1" s="1"/>
  <c r="I1076" i="1" l="1"/>
  <c r="J1076" i="1" s="1"/>
  <c r="K1076" i="1" l="1"/>
  <c r="L1076" i="1" s="1"/>
  <c r="M1076" i="1" s="1"/>
  <c r="N1076" i="1" s="1"/>
  <c r="O1076" i="1" s="1"/>
  <c r="I1077" i="1" l="1"/>
  <c r="J1077" i="1" l="1"/>
  <c r="K1077" i="1" s="1"/>
  <c r="L1077" i="1" l="1"/>
  <c r="M1077" i="1" s="1"/>
  <c r="N1077" i="1" s="1"/>
  <c r="O1077" i="1" s="1"/>
  <c r="I1078" i="1" l="1"/>
  <c r="J1078" i="1" s="1"/>
  <c r="K1078" i="1" l="1"/>
  <c r="L1078" i="1" s="1"/>
  <c r="M1078" i="1" s="1"/>
  <c r="N1078" i="1" s="1"/>
  <c r="O1078" i="1" s="1"/>
  <c r="I1079" i="1" l="1"/>
  <c r="J1079" i="1" s="1"/>
  <c r="K1079" i="1" l="1"/>
  <c r="L1079" i="1" s="1"/>
  <c r="M1079" i="1" s="1"/>
  <c r="N1079" i="1" s="1"/>
  <c r="O1079" i="1" s="1"/>
  <c r="I1080" i="1" l="1"/>
  <c r="J1080" i="1" s="1"/>
  <c r="K1080" i="1" s="1"/>
  <c r="L1080" i="1" l="1"/>
  <c r="M1080" i="1" s="1"/>
  <c r="N1080" i="1" s="1"/>
  <c r="O1080" i="1" s="1"/>
  <c r="I1081" i="1" l="1"/>
  <c r="J1081" i="1" s="1"/>
  <c r="K1081" i="1" s="1"/>
  <c r="L1081" i="1" l="1"/>
  <c r="M1081" i="1" s="1"/>
  <c r="N1081" i="1" s="1"/>
  <c r="O1081" i="1" s="1"/>
  <c r="I1082" i="1" l="1"/>
  <c r="J1082" i="1" l="1"/>
  <c r="K1082" i="1" s="1"/>
  <c r="L1082" i="1" l="1"/>
  <c r="M1082" i="1" s="1"/>
  <c r="N1082" i="1" s="1"/>
  <c r="O1082" i="1" s="1"/>
  <c r="I1083" i="1" l="1"/>
  <c r="J1083" i="1" s="1"/>
  <c r="K1083" i="1" s="1"/>
  <c r="L1083" i="1" l="1"/>
  <c r="M1083" i="1" s="1"/>
  <c r="N1083" i="1" s="1"/>
  <c r="O1083" i="1" s="1"/>
  <c r="I1084" i="1" l="1"/>
  <c r="J1084" i="1" s="1"/>
  <c r="K1084" i="1" l="1"/>
  <c r="L1084" i="1" s="1"/>
  <c r="M1084" i="1" s="1"/>
  <c r="N1084" i="1" s="1"/>
  <c r="O1084" i="1" s="1"/>
  <c r="I1085" i="1" l="1"/>
  <c r="J1085" i="1" s="1"/>
  <c r="K1085" i="1" s="1"/>
  <c r="L1085" i="1" l="1"/>
  <c r="M1085" i="1" s="1"/>
  <c r="N1085" i="1" s="1"/>
  <c r="O1085" i="1" s="1"/>
  <c r="I1086" i="1" l="1"/>
  <c r="J1086" i="1" s="1"/>
  <c r="K1086" i="1" l="1"/>
  <c r="L1086" i="1" s="1"/>
  <c r="M1086" i="1" s="1"/>
  <c r="N1086" i="1" s="1"/>
  <c r="O1086" i="1" s="1"/>
  <c r="I1087" i="1" l="1"/>
  <c r="J1087" i="1" s="1"/>
  <c r="K1087" i="1" s="1"/>
  <c r="L1087" i="1" l="1"/>
  <c r="M1087" i="1" s="1"/>
  <c r="N1087" i="1" s="1"/>
  <c r="O1087" i="1" s="1"/>
  <c r="I1088" i="1" l="1"/>
  <c r="J1088" i="1" s="1"/>
  <c r="K1088" i="1" s="1"/>
  <c r="L1088" i="1" l="1"/>
  <c r="M1088" i="1" s="1"/>
  <c r="N1088" i="1" s="1"/>
  <c r="O1088" i="1" s="1"/>
  <c r="I1089" i="1" l="1"/>
  <c r="J1089" i="1" s="1"/>
  <c r="K1089" i="1" s="1"/>
  <c r="L1089" i="1" l="1"/>
  <c r="M1089" i="1" s="1"/>
  <c r="N1089" i="1" s="1"/>
  <c r="O1089" i="1" s="1"/>
  <c r="I1090" i="1" l="1"/>
  <c r="J1090" i="1" s="1"/>
  <c r="K1090" i="1" l="1"/>
  <c r="L1090" i="1" s="1"/>
  <c r="M1090" i="1" s="1"/>
  <c r="N1090" i="1" s="1"/>
  <c r="O1090" i="1" s="1"/>
  <c r="I1091" i="1" l="1"/>
  <c r="J1091" i="1" s="1"/>
  <c r="K1091" i="1" s="1"/>
  <c r="L1091" i="1" l="1"/>
  <c r="M1091" i="1" s="1"/>
  <c r="N1091" i="1" s="1"/>
  <c r="O1091" i="1" s="1"/>
  <c r="I1092" i="1" l="1"/>
  <c r="J1092" i="1" s="1"/>
  <c r="K1092" i="1" l="1"/>
  <c r="L1092" i="1" s="1"/>
  <c r="M1092" i="1" s="1"/>
  <c r="N1092" i="1" s="1"/>
  <c r="O1092" i="1" s="1"/>
  <c r="I1093" i="1" l="1"/>
  <c r="J1093" i="1" s="1"/>
  <c r="K1093" i="1" s="1"/>
  <c r="L1093" i="1" l="1"/>
  <c r="M1093" i="1" s="1"/>
  <c r="N1093" i="1" s="1"/>
  <c r="O1093" i="1" s="1"/>
  <c r="I1094" i="1" l="1"/>
  <c r="J1094" i="1" s="1"/>
  <c r="K1094" i="1" s="1"/>
  <c r="L1094" i="1" l="1"/>
  <c r="M1094" i="1" s="1"/>
  <c r="N1094" i="1" s="1"/>
  <c r="O1094" i="1" s="1"/>
  <c r="I1095" i="1" l="1"/>
  <c r="J1095" i="1" s="1"/>
  <c r="K1095" i="1" s="1"/>
  <c r="L1095" i="1" l="1"/>
  <c r="M1095" i="1" s="1"/>
  <c r="N1095" i="1" s="1"/>
  <c r="O1095" i="1" s="1"/>
  <c r="I1096" i="1" l="1"/>
  <c r="J1096" i="1" s="1"/>
  <c r="K1096" i="1" s="1"/>
  <c r="L1096" i="1" l="1"/>
  <c r="M1096" i="1" s="1"/>
  <c r="N1096" i="1" s="1"/>
  <c r="O1096" i="1" s="1"/>
  <c r="I1097" i="1" l="1"/>
  <c r="J1097" i="1" s="1"/>
  <c r="K1097" i="1" s="1"/>
  <c r="L1097" i="1" l="1"/>
  <c r="M1097" i="1" s="1"/>
  <c r="N1097" i="1" s="1"/>
  <c r="O1097" i="1" s="1"/>
  <c r="I1098" i="1" l="1"/>
  <c r="J1098" i="1" s="1"/>
  <c r="K1098" i="1" s="1"/>
  <c r="L1098" i="1" l="1"/>
  <c r="M1098" i="1" s="1"/>
  <c r="N1098" i="1" s="1"/>
  <c r="O1098" i="1" s="1"/>
  <c r="I1099" i="1" l="1"/>
  <c r="J1099" i="1" s="1"/>
  <c r="K1099" i="1" s="1"/>
  <c r="L1099" i="1" l="1"/>
  <c r="M1099" i="1" s="1"/>
  <c r="N1099" i="1" s="1"/>
  <c r="O1099" i="1" s="1"/>
  <c r="I1100" i="1" l="1"/>
  <c r="J1100" i="1" s="1"/>
  <c r="K1100" i="1" l="1"/>
  <c r="L1100" i="1" s="1"/>
  <c r="M1100" i="1" s="1"/>
  <c r="N1100" i="1" s="1"/>
  <c r="O1100" i="1" s="1"/>
  <c r="I1101" i="1" l="1"/>
  <c r="J1101" i="1" s="1"/>
  <c r="K1101" i="1" s="1"/>
  <c r="L1101" i="1" l="1"/>
  <c r="M1101" i="1" s="1"/>
  <c r="N1101" i="1" s="1"/>
  <c r="O1101" i="1" s="1"/>
  <c r="I1102" i="1" l="1"/>
  <c r="J1102" i="1" s="1"/>
  <c r="K1102" i="1" s="1"/>
  <c r="L1102" i="1" l="1"/>
  <c r="M1102" i="1" s="1"/>
  <c r="N1102" i="1" s="1"/>
  <c r="O1102" i="1" s="1"/>
  <c r="I1103" i="1" l="1"/>
  <c r="J1103" i="1" s="1"/>
  <c r="K1103" i="1" l="1"/>
  <c r="L1103" i="1" s="1"/>
  <c r="M1103" i="1" s="1"/>
  <c r="N1103" i="1" s="1"/>
  <c r="O1103" i="1" s="1"/>
  <c r="I1104" i="1" l="1"/>
  <c r="J1104" i="1" s="1"/>
  <c r="K1104" i="1" s="1"/>
  <c r="L1104" i="1" l="1"/>
  <c r="M1104" i="1" s="1"/>
  <c r="N1104" i="1" s="1"/>
  <c r="O1104" i="1" s="1"/>
  <c r="I1105" i="1" l="1"/>
  <c r="J1105" i="1" s="1"/>
  <c r="K1105" i="1" s="1"/>
  <c r="L1105" i="1" l="1"/>
  <c r="M1105" i="1" s="1"/>
  <c r="N1105" i="1" s="1"/>
  <c r="O1105" i="1" s="1"/>
  <c r="I1106" i="1" l="1"/>
  <c r="J1106" i="1" s="1"/>
  <c r="K1106" i="1" l="1"/>
  <c r="L1106" i="1" s="1"/>
  <c r="M1106" i="1" s="1"/>
  <c r="N1106" i="1" s="1"/>
  <c r="O1106" i="1" s="1"/>
  <c r="I1107" i="1" l="1"/>
  <c r="J1107" i="1" s="1"/>
  <c r="K1107" i="1" s="1"/>
  <c r="L1107" i="1" l="1"/>
  <c r="M1107" i="1" s="1"/>
  <c r="N1107" i="1" s="1"/>
  <c r="O1107" i="1" s="1"/>
  <c r="I1108" i="1" l="1"/>
  <c r="J1108" i="1" s="1"/>
  <c r="K1108" i="1" s="1"/>
  <c r="L1108" i="1" l="1"/>
  <c r="M1108" i="1" s="1"/>
  <c r="N1108" i="1" s="1"/>
  <c r="O1108" i="1" s="1"/>
  <c r="I1109" i="1" l="1"/>
  <c r="J1109" i="1" s="1"/>
  <c r="K1109" i="1" l="1"/>
  <c r="L1109" i="1" s="1"/>
  <c r="M1109" i="1" s="1"/>
  <c r="N1109" i="1" s="1"/>
  <c r="O1109" i="1" s="1"/>
  <c r="I1110" i="1" l="1"/>
  <c r="J1110" i="1" s="1"/>
  <c r="K1110" i="1" s="1"/>
  <c r="L1110" i="1" l="1"/>
  <c r="M1110" i="1" s="1"/>
  <c r="N1110" i="1" s="1"/>
  <c r="O1110" i="1" s="1"/>
  <c r="I1111" i="1" l="1"/>
  <c r="J1111" i="1" s="1"/>
  <c r="K1111" i="1" s="1"/>
  <c r="L1111" i="1" l="1"/>
  <c r="M1111" i="1" s="1"/>
  <c r="N1111" i="1" s="1"/>
  <c r="O1111" i="1" s="1"/>
  <c r="I1112" i="1" l="1"/>
  <c r="J1112" i="1" s="1"/>
  <c r="K1112" i="1" l="1"/>
  <c r="L1112" i="1" s="1"/>
  <c r="M1112" i="1" s="1"/>
  <c r="N1112" i="1" s="1"/>
  <c r="O1112" i="1" s="1"/>
  <c r="I1113" i="1" l="1"/>
  <c r="J1113" i="1"/>
  <c r="K1113" i="1" s="1"/>
  <c r="L1113" i="1" l="1"/>
  <c r="M1113" i="1" s="1"/>
  <c r="N1113" i="1" s="1"/>
  <c r="O1113" i="1" s="1"/>
  <c r="I1114" i="1" l="1"/>
  <c r="J1114" i="1" s="1"/>
  <c r="K1114" i="1" s="1"/>
  <c r="L1114" i="1" l="1"/>
  <c r="M1114" i="1" s="1"/>
  <c r="N1114" i="1" s="1"/>
  <c r="O1114" i="1" s="1"/>
  <c r="I1115" i="1" l="1"/>
  <c r="J1115" i="1" s="1"/>
  <c r="K1115" i="1" s="1"/>
  <c r="L1115" i="1" l="1"/>
  <c r="M1115" i="1" s="1"/>
  <c r="N1115" i="1" s="1"/>
  <c r="O1115" i="1" s="1"/>
  <c r="I1116" i="1" l="1"/>
  <c r="J1116" i="1" s="1"/>
  <c r="K1116" i="1" s="1"/>
  <c r="L1116" i="1" l="1"/>
  <c r="M1116" i="1" s="1"/>
  <c r="N1116" i="1" s="1"/>
  <c r="O1116" i="1" s="1"/>
  <c r="I1117" i="1" l="1"/>
  <c r="J1117" i="1" s="1"/>
  <c r="K1117" i="1" s="1"/>
  <c r="L1117" i="1" l="1"/>
  <c r="M1117" i="1" s="1"/>
  <c r="N1117" i="1" s="1"/>
  <c r="O1117" i="1" s="1"/>
  <c r="I1118" i="1" l="1"/>
  <c r="J1118" i="1" s="1"/>
  <c r="K1118" i="1" s="1"/>
  <c r="L1118" i="1" l="1"/>
  <c r="M1118" i="1" s="1"/>
  <c r="N1118" i="1" s="1"/>
  <c r="O1118" i="1" s="1"/>
  <c r="I1119" i="1" l="1"/>
  <c r="J1119" i="1" s="1"/>
  <c r="K1119" i="1" s="1"/>
  <c r="L1119" i="1" l="1"/>
  <c r="M1119" i="1" s="1"/>
  <c r="N1119" i="1" s="1"/>
  <c r="O1119" i="1" s="1"/>
  <c r="I1120" i="1" l="1"/>
  <c r="J1120" i="1"/>
  <c r="K1120" i="1" s="1"/>
  <c r="L1120" i="1" l="1"/>
  <c r="M1120" i="1" s="1"/>
  <c r="N1120" i="1" s="1"/>
  <c r="O1120" i="1" s="1"/>
  <c r="I1121" i="1" l="1"/>
  <c r="J1121" i="1" s="1"/>
  <c r="K1121" i="1" l="1"/>
  <c r="L1121" i="1" s="1"/>
  <c r="M1121" i="1" s="1"/>
  <c r="N1121" i="1" s="1"/>
  <c r="O1121" i="1" s="1"/>
  <c r="I1122" i="1" l="1"/>
  <c r="J1122" i="1" s="1"/>
  <c r="K1122" i="1" s="1"/>
  <c r="L1122" i="1" l="1"/>
  <c r="M1122" i="1" s="1"/>
  <c r="N1122" i="1" s="1"/>
  <c r="O1122" i="1" s="1"/>
  <c r="I1123" i="1" l="1"/>
  <c r="J1123" i="1" s="1"/>
  <c r="K1123" i="1" s="1"/>
  <c r="L1123" i="1" l="1"/>
  <c r="M1123" i="1" s="1"/>
  <c r="N1123" i="1" s="1"/>
  <c r="O1123" i="1" s="1"/>
  <c r="I1124" i="1" l="1"/>
  <c r="J1124" i="1" s="1"/>
  <c r="K1124" i="1" l="1"/>
  <c r="L1124" i="1" s="1"/>
  <c r="M1124" i="1" s="1"/>
  <c r="N1124" i="1" s="1"/>
  <c r="O1124" i="1" s="1"/>
  <c r="I1125" i="1" l="1"/>
  <c r="J1125" i="1" s="1"/>
  <c r="K1125" i="1" s="1"/>
  <c r="L1125" i="1" l="1"/>
  <c r="M1125" i="1" s="1"/>
  <c r="N1125" i="1" s="1"/>
  <c r="O1125" i="1" s="1"/>
  <c r="I1126" i="1" l="1"/>
  <c r="J1126" i="1" s="1"/>
  <c r="K1126" i="1" s="1"/>
  <c r="L1126" i="1" l="1"/>
  <c r="M1126" i="1" s="1"/>
  <c r="N1126" i="1" s="1"/>
  <c r="O1126" i="1" s="1"/>
  <c r="I1127" i="1" l="1"/>
  <c r="J1127" i="1" s="1"/>
  <c r="K1127" i="1" l="1"/>
  <c r="L1127" i="1" s="1"/>
  <c r="M1127" i="1" s="1"/>
  <c r="N1127" i="1" s="1"/>
  <c r="O1127" i="1" s="1"/>
  <c r="I1128" i="1" l="1"/>
  <c r="J1128" i="1" s="1"/>
  <c r="K1128" i="1" l="1"/>
  <c r="L1128" i="1" s="1"/>
  <c r="M1128" i="1" s="1"/>
  <c r="N1128" i="1" s="1"/>
  <c r="O1128" i="1" s="1"/>
  <c r="I1129" i="1" l="1"/>
  <c r="J1129" i="1" s="1"/>
  <c r="K1129" i="1" s="1"/>
  <c r="L1129" i="1" l="1"/>
  <c r="M1129" i="1" s="1"/>
  <c r="N1129" i="1" s="1"/>
  <c r="O1129" i="1" s="1"/>
  <c r="I1130" i="1" l="1"/>
  <c r="J1130" i="1" s="1"/>
  <c r="K1130" i="1" s="1"/>
  <c r="L1130" i="1" l="1"/>
  <c r="M1130" i="1" s="1"/>
  <c r="N1130" i="1" s="1"/>
  <c r="O1130" i="1" s="1"/>
  <c r="I1131" i="1" l="1"/>
  <c r="J1131" i="1" s="1"/>
  <c r="K1131" i="1" s="1"/>
  <c r="L1131" i="1" l="1"/>
  <c r="M1131" i="1" s="1"/>
  <c r="N1131" i="1" s="1"/>
  <c r="O1131" i="1" s="1"/>
  <c r="I1132" i="1" l="1"/>
  <c r="J1132" i="1" s="1"/>
  <c r="K1132" i="1" l="1"/>
  <c r="L1132" i="1" s="1"/>
  <c r="M1132" i="1" s="1"/>
  <c r="N1132" i="1" s="1"/>
  <c r="O1132" i="1" s="1"/>
  <c r="I1133" i="1" l="1"/>
  <c r="J1133" i="1" s="1"/>
  <c r="K1133" i="1" s="1"/>
  <c r="L1133" i="1" l="1"/>
  <c r="M1133" i="1" s="1"/>
  <c r="N1133" i="1" s="1"/>
  <c r="O1133" i="1" s="1"/>
  <c r="I1134" i="1" l="1"/>
  <c r="J1134" i="1" s="1"/>
  <c r="K1134" i="1" l="1"/>
  <c r="L1134" i="1" s="1"/>
  <c r="M1134" i="1" s="1"/>
  <c r="N1134" i="1" s="1"/>
  <c r="O1134" i="1" s="1"/>
  <c r="I1135" i="1" l="1"/>
  <c r="J1135" i="1" s="1"/>
  <c r="K1135" i="1" s="1"/>
  <c r="L1135" i="1" l="1"/>
  <c r="M1135" i="1" s="1"/>
  <c r="N1135" i="1" s="1"/>
  <c r="O1135" i="1" s="1"/>
  <c r="I1136" i="1" l="1"/>
  <c r="J1136" i="1" s="1"/>
  <c r="K1136" i="1" s="1"/>
  <c r="L1136" i="1" l="1"/>
  <c r="M1136" i="1" s="1"/>
  <c r="N1136" i="1" s="1"/>
  <c r="O1136" i="1" s="1"/>
  <c r="I1137" i="1" l="1"/>
  <c r="J1137" i="1" l="1"/>
  <c r="K1137" i="1" s="1"/>
  <c r="L1137" i="1" l="1"/>
  <c r="M1137" i="1" s="1"/>
  <c r="N1137" i="1" s="1"/>
  <c r="O1137" i="1" s="1"/>
  <c r="I1138" i="1" l="1"/>
  <c r="J1138" i="1" s="1"/>
  <c r="K1138" i="1" s="1"/>
  <c r="L1138" i="1" l="1"/>
  <c r="M1138" i="1" s="1"/>
  <c r="N1138" i="1" s="1"/>
  <c r="O1138" i="1" s="1"/>
  <c r="I1139" i="1" l="1"/>
  <c r="J1139" i="1" s="1"/>
  <c r="K1139" i="1" s="1"/>
  <c r="L1139" i="1" l="1"/>
  <c r="M1139" i="1" s="1"/>
  <c r="N1139" i="1" s="1"/>
  <c r="O1139" i="1" s="1"/>
  <c r="I1140" i="1" l="1"/>
  <c r="J1140" i="1" s="1"/>
  <c r="K1140" i="1" s="1"/>
  <c r="L1140" i="1" l="1"/>
  <c r="M1140" i="1" s="1"/>
  <c r="N1140" i="1" s="1"/>
  <c r="O1140" i="1" s="1"/>
  <c r="I1141" i="1" l="1"/>
  <c r="J1141" i="1" s="1"/>
  <c r="K1141" i="1" s="1"/>
  <c r="L1141" i="1" l="1"/>
  <c r="M1141" i="1" s="1"/>
  <c r="N1141" i="1" s="1"/>
  <c r="O1141" i="1" s="1"/>
  <c r="I1142" i="1" l="1"/>
  <c r="J1142" i="1" l="1"/>
  <c r="K1142" i="1" s="1"/>
  <c r="L1142" i="1" l="1"/>
  <c r="M1142" i="1" s="1"/>
  <c r="N1142" i="1" s="1"/>
  <c r="O1142" i="1" s="1"/>
  <c r="I1143" i="1" l="1"/>
  <c r="J1143" i="1" s="1"/>
  <c r="K1143" i="1" s="1"/>
  <c r="L1143" i="1" l="1"/>
  <c r="M1143" i="1" s="1"/>
  <c r="N1143" i="1" s="1"/>
  <c r="O1143" i="1" s="1"/>
  <c r="I1144" i="1" l="1"/>
  <c r="J1144" i="1" s="1"/>
  <c r="K1144" i="1" s="1"/>
  <c r="L1144" i="1" l="1"/>
  <c r="M1144" i="1" s="1"/>
  <c r="N1144" i="1" s="1"/>
  <c r="O1144" i="1" s="1"/>
  <c r="I1145" i="1" l="1"/>
  <c r="J1145" i="1" s="1"/>
  <c r="K1145" i="1" s="1"/>
  <c r="L1145" i="1" l="1"/>
  <c r="M1145" i="1" s="1"/>
  <c r="N1145" i="1" s="1"/>
  <c r="O1145" i="1" s="1"/>
  <c r="I1146" i="1" l="1"/>
  <c r="J1146" i="1" s="1"/>
  <c r="K1146" i="1" s="1"/>
  <c r="L1146" i="1" l="1"/>
  <c r="M1146" i="1" s="1"/>
  <c r="N1146" i="1" s="1"/>
  <c r="O1146" i="1" s="1"/>
  <c r="I1147" i="1" l="1"/>
  <c r="J1147" i="1" s="1"/>
  <c r="K1147" i="1" s="1"/>
  <c r="L1147" i="1" l="1"/>
  <c r="M1147" i="1" s="1"/>
  <c r="N1147" i="1" s="1"/>
  <c r="O1147" i="1" s="1"/>
  <c r="I1148" i="1" l="1"/>
  <c r="J1148" i="1" s="1"/>
  <c r="K1148" i="1" l="1"/>
  <c r="L1148" i="1" s="1"/>
  <c r="M1148" i="1" s="1"/>
  <c r="N1148" i="1" s="1"/>
  <c r="O1148" i="1" s="1"/>
  <c r="I1149" i="1" l="1"/>
  <c r="J1149" i="1" l="1"/>
  <c r="K1149" i="1" s="1"/>
  <c r="L1149" i="1" l="1"/>
  <c r="M1149" i="1" s="1"/>
  <c r="N1149" i="1" s="1"/>
  <c r="O1149" i="1" s="1"/>
  <c r="I1150" i="1" l="1"/>
  <c r="J1150" i="1" s="1"/>
  <c r="K1150" i="1" s="1"/>
  <c r="L1150" i="1" l="1"/>
  <c r="M1150" i="1" s="1"/>
  <c r="N1150" i="1" s="1"/>
  <c r="O1150" i="1" s="1"/>
  <c r="I1151" i="1" l="1"/>
  <c r="J1151" i="1" s="1"/>
  <c r="K1151" i="1" s="1"/>
  <c r="L1151" i="1" l="1"/>
  <c r="M1151" i="1" s="1"/>
  <c r="N1151" i="1" s="1"/>
  <c r="O1151" i="1" s="1"/>
  <c r="I1152" i="1" l="1"/>
  <c r="J1152" i="1" l="1"/>
  <c r="K1152" i="1" s="1"/>
  <c r="L1152" i="1" l="1"/>
  <c r="M1152" i="1" s="1"/>
  <c r="N1152" i="1" s="1"/>
  <c r="O1152" i="1" s="1"/>
  <c r="I1153" i="1" l="1"/>
  <c r="J1153" i="1" s="1"/>
  <c r="K1153" i="1" s="1"/>
  <c r="L1153" i="1" l="1"/>
  <c r="M1153" i="1" s="1"/>
  <c r="N1153" i="1" s="1"/>
  <c r="O1153" i="1" s="1"/>
  <c r="I1154" i="1" l="1"/>
  <c r="J1154" i="1" l="1"/>
  <c r="K1154" i="1" s="1"/>
  <c r="L1154" i="1" l="1"/>
  <c r="M1154" i="1" s="1"/>
  <c r="N1154" i="1" s="1"/>
  <c r="O1154" i="1" s="1"/>
  <c r="I1155" i="1" l="1"/>
  <c r="J1155" i="1"/>
  <c r="K1155" i="1" s="1"/>
  <c r="L1155" i="1" l="1"/>
  <c r="M1155" i="1" s="1"/>
  <c r="N1155" i="1" s="1"/>
  <c r="O1155" i="1" s="1"/>
  <c r="I1156" i="1" l="1"/>
  <c r="J1156" i="1"/>
  <c r="K1156" i="1"/>
  <c r="L1156" i="1" l="1"/>
  <c r="M1156" i="1" s="1"/>
  <c r="N1156" i="1" s="1"/>
  <c r="O1156" i="1" s="1"/>
  <c r="I1157" i="1" l="1"/>
  <c r="J1157" i="1" s="1"/>
  <c r="K1157" i="1" l="1"/>
  <c r="L1157" i="1" s="1"/>
  <c r="M1157" i="1" s="1"/>
  <c r="N1157" i="1" s="1"/>
  <c r="O1157" i="1" s="1"/>
  <c r="I1158" i="1" l="1"/>
  <c r="J1158" i="1" s="1"/>
  <c r="K1158" i="1" s="1"/>
  <c r="L1158" i="1" l="1"/>
  <c r="M1158" i="1" s="1"/>
  <c r="N1158" i="1" s="1"/>
  <c r="O1158" i="1" s="1"/>
  <c r="I1159" i="1" l="1"/>
  <c r="J1159" i="1" s="1"/>
  <c r="K1159" i="1" s="1"/>
  <c r="L1159" i="1" l="1"/>
  <c r="M1159" i="1" s="1"/>
  <c r="N1159" i="1" s="1"/>
  <c r="O1159" i="1" s="1"/>
  <c r="I1160" i="1" l="1"/>
  <c r="J1160" i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 s="1"/>
  <c r="K1162" i="1" l="1"/>
  <c r="L1162" i="1" s="1"/>
  <c r="M1162" i="1" s="1"/>
  <c r="N1162" i="1" s="1"/>
  <c r="O1162" i="1" s="1"/>
  <c r="I1163" i="1" l="1"/>
  <c r="J1163" i="1"/>
  <c r="K1163" i="1"/>
  <c r="L1163" i="1" l="1"/>
  <c r="M1163" i="1" s="1"/>
  <c r="N1163" i="1" s="1"/>
  <c r="O1163" i="1" s="1"/>
  <c r="I1164" i="1" l="1"/>
  <c r="J1164" i="1" s="1"/>
  <c r="K1164" i="1" s="1"/>
  <c r="L1164" i="1" l="1"/>
  <c r="M1164" i="1" s="1"/>
  <c r="N1164" i="1" s="1"/>
  <c r="O1164" i="1" s="1"/>
  <c r="I1165" i="1" l="1"/>
  <c r="J1165" i="1" s="1"/>
  <c r="K1165" i="1" s="1"/>
  <c r="L1165" i="1" l="1"/>
  <c r="M1165" i="1" s="1"/>
  <c r="N1165" i="1" s="1"/>
  <c r="O1165" i="1" s="1"/>
  <c r="I1166" i="1" l="1"/>
  <c r="J1166" i="1"/>
  <c r="K1166" i="1" s="1"/>
  <c r="L1166" i="1" l="1"/>
  <c r="M1166" i="1" s="1"/>
  <c r="N1166" i="1" s="1"/>
  <c r="O1166" i="1" s="1"/>
  <c r="I1167" i="1" l="1"/>
  <c r="J1167" i="1" s="1"/>
  <c r="K1167" i="1" s="1"/>
  <c r="L1167" i="1" l="1"/>
  <c r="M1167" i="1" s="1"/>
  <c r="N1167" i="1" s="1"/>
  <c r="O1167" i="1" s="1"/>
  <c r="I1168" i="1" l="1"/>
  <c r="J1168" i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 l="1"/>
  <c r="J1171" i="1" s="1"/>
  <c r="K1171" i="1" l="1"/>
  <c r="L1171" i="1" s="1"/>
  <c r="M1171" i="1" s="1"/>
  <c r="N1171" i="1" s="1"/>
  <c r="O1171" i="1" s="1"/>
  <c r="I1172" i="1" l="1"/>
  <c r="J1172" i="1" s="1"/>
  <c r="K1172" i="1" s="1"/>
  <c r="L1172" i="1" l="1"/>
  <c r="M1172" i="1" s="1"/>
  <c r="N1172" i="1" s="1"/>
  <c r="O1172" i="1" s="1"/>
  <c r="I1173" i="1" l="1"/>
  <c r="J1173" i="1" s="1"/>
  <c r="K1173" i="1" s="1"/>
  <c r="L1173" i="1" l="1"/>
  <c r="M1173" i="1" s="1"/>
  <c r="N1173" i="1" s="1"/>
  <c r="O1173" i="1" s="1"/>
  <c r="I1174" i="1" l="1"/>
  <c r="J1174" i="1" s="1"/>
  <c r="K1174" i="1" l="1"/>
  <c r="L1174" i="1" s="1"/>
  <c r="M1174" i="1" s="1"/>
  <c r="N1174" i="1" s="1"/>
  <c r="O1174" i="1" s="1"/>
  <c r="I1175" i="1" l="1"/>
  <c r="J1175" i="1" s="1"/>
  <c r="K1175" i="1" s="1"/>
  <c r="L1175" i="1" l="1"/>
  <c r="M1175" i="1" s="1"/>
  <c r="N1175" i="1" s="1"/>
  <c r="O1175" i="1" s="1"/>
  <c r="I1176" i="1" l="1"/>
  <c r="J1176" i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 l="1"/>
  <c r="J1178" i="1" s="1"/>
  <c r="K1178" i="1" s="1"/>
  <c r="L1178" i="1" l="1"/>
  <c r="M1178" i="1" s="1"/>
  <c r="N1178" i="1" s="1"/>
  <c r="O1178" i="1" s="1"/>
  <c r="I1179" i="1" l="1"/>
  <c r="J1179" i="1" s="1"/>
  <c r="K1179" i="1" s="1"/>
  <c r="L1179" i="1" l="1"/>
  <c r="M1179" i="1" s="1"/>
  <c r="N1179" i="1" s="1"/>
  <c r="O1179" i="1" s="1"/>
  <c r="I1180" i="1" l="1"/>
  <c r="J1180" i="1" s="1"/>
  <c r="K1180" i="1" s="1"/>
  <c r="L1180" i="1" l="1"/>
  <c r="M1180" i="1" s="1"/>
  <c r="N1180" i="1" s="1"/>
  <c r="O1180" i="1" s="1"/>
  <c r="I1181" i="1" l="1"/>
  <c r="J1181" i="1" l="1"/>
  <c r="K1181" i="1" s="1"/>
  <c r="L1181" i="1" l="1"/>
  <c r="M1181" i="1" s="1"/>
  <c r="N1181" i="1" s="1"/>
  <c r="O1181" i="1" s="1"/>
  <c r="I1182" i="1" l="1"/>
  <c r="J1182" i="1" s="1"/>
  <c r="K1182" i="1" s="1"/>
  <c r="L1182" i="1" l="1"/>
  <c r="M1182" i="1" s="1"/>
  <c r="N1182" i="1" s="1"/>
  <c r="O1182" i="1" s="1"/>
  <c r="I1183" i="1" l="1"/>
  <c r="J1183" i="1" s="1"/>
  <c r="K1183" i="1" s="1"/>
  <c r="L1183" i="1" l="1"/>
  <c r="M1183" i="1" s="1"/>
  <c r="N1183" i="1" s="1"/>
  <c r="O1183" i="1" s="1"/>
  <c r="I1184" i="1" l="1"/>
  <c r="J1184" i="1" l="1"/>
  <c r="K1184" i="1" s="1"/>
  <c r="L1184" i="1" l="1"/>
  <c r="M1184" i="1" s="1"/>
  <c r="N1184" i="1" s="1"/>
  <c r="O1184" i="1" s="1"/>
  <c r="I1185" i="1" l="1"/>
  <c r="J1185" i="1" s="1"/>
  <c r="K1185" i="1" s="1"/>
  <c r="L1185" i="1" l="1"/>
  <c r="M1185" i="1" s="1"/>
  <c r="N1185" i="1" s="1"/>
  <c r="O1185" i="1" s="1"/>
  <c r="I1186" i="1" l="1"/>
  <c r="J1186" i="1" s="1"/>
  <c r="K1186" i="1" s="1"/>
  <c r="L1186" i="1" l="1"/>
  <c r="M1186" i="1" s="1"/>
  <c r="N1186" i="1" s="1"/>
  <c r="O1186" i="1" s="1"/>
  <c r="I1187" i="1" l="1"/>
  <c r="J1187" i="1" s="1"/>
  <c r="K1187" i="1" l="1"/>
  <c r="L1187" i="1" s="1"/>
  <c r="M1187" i="1" s="1"/>
  <c r="N1187" i="1" s="1"/>
  <c r="O1187" i="1" s="1"/>
  <c r="I1188" i="1" l="1"/>
  <c r="J1188" i="1" s="1"/>
  <c r="K1188" i="1" s="1"/>
  <c r="L1188" i="1" l="1"/>
  <c r="M1188" i="1" s="1"/>
  <c r="N1188" i="1" s="1"/>
  <c r="O1188" i="1" s="1"/>
  <c r="I1189" i="1" l="1"/>
  <c r="J1189" i="1" s="1"/>
  <c r="K1189" i="1" l="1"/>
  <c r="L1189" i="1" s="1"/>
  <c r="M1189" i="1" s="1"/>
  <c r="N1189" i="1" s="1"/>
  <c r="O1189" i="1" s="1"/>
  <c r="I1190" i="1" l="1"/>
  <c r="J1190" i="1" s="1"/>
  <c r="K1190" i="1" l="1"/>
  <c r="L1190" i="1" s="1"/>
  <c r="M1190" i="1" s="1"/>
  <c r="N1190" i="1" s="1"/>
  <c r="O1190" i="1" s="1"/>
  <c r="I1191" i="1" l="1"/>
  <c r="J1191" i="1" s="1"/>
  <c r="K1191" i="1" s="1"/>
  <c r="L1191" i="1" l="1"/>
  <c r="M1191" i="1" s="1"/>
  <c r="N1191" i="1" s="1"/>
  <c r="O1191" i="1" s="1"/>
  <c r="I1192" i="1" l="1"/>
  <c r="J1192" i="1" s="1"/>
  <c r="K1192" i="1" s="1"/>
  <c r="L1192" i="1" l="1"/>
  <c r="M1192" i="1" s="1"/>
  <c r="N1192" i="1" s="1"/>
  <c r="O1192" i="1" s="1"/>
  <c r="I1193" i="1" l="1"/>
  <c r="J1193" i="1" s="1"/>
  <c r="K1193" i="1" l="1"/>
  <c r="L1193" i="1" s="1"/>
  <c r="M1193" i="1" s="1"/>
  <c r="N1193" i="1" s="1"/>
  <c r="O1193" i="1" s="1"/>
  <c r="I1194" i="1" l="1"/>
  <c r="J1194" i="1" s="1"/>
  <c r="K1194" i="1" s="1"/>
  <c r="L1194" i="1" l="1"/>
  <c r="M1194" i="1" s="1"/>
  <c r="N1194" i="1" s="1"/>
  <c r="O1194" i="1" s="1"/>
  <c r="I1195" i="1" l="1"/>
  <c r="J1195" i="1" s="1"/>
  <c r="K1195" i="1" s="1"/>
  <c r="L1195" i="1" l="1"/>
  <c r="M1195" i="1" s="1"/>
  <c r="N1195" i="1" s="1"/>
  <c r="O1195" i="1" s="1"/>
  <c r="I1196" i="1" l="1"/>
  <c r="J1196" i="1"/>
  <c r="K1196" i="1" s="1"/>
  <c r="L1196" i="1" l="1"/>
  <c r="M1196" i="1" s="1"/>
  <c r="N1196" i="1" s="1"/>
  <c r="O1196" i="1" s="1"/>
  <c r="I1197" i="1" l="1"/>
  <c r="J1197" i="1" s="1"/>
  <c r="K1197" i="1" s="1"/>
  <c r="L1197" i="1" l="1"/>
  <c r="M1197" i="1" s="1"/>
  <c r="N1197" i="1" s="1"/>
  <c r="O1197" i="1" s="1"/>
  <c r="I1198" i="1" l="1"/>
  <c r="J1198" i="1" s="1"/>
  <c r="K1198" i="1" l="1"/>
  <c r="L1198" i="1" s="1"/>
  <c r="M1198" i="1" s="1"/>
  <c r="N1198" i="1" s="1"/>
  <c r="O1198" i="1" s="1"/>
  <c r="I1199" i="1" l="1"/>
  <c r="J1199" i="1" s="1"/>
  <c r="K1199" i="1" s="1"/>
  <c r="L1199" i="1" l="1"/>
  <c r="M1199" i="1" s="1"/>
  <c r="N1199" i="1" s="1"/>
  <c r="O1199" i="1" s="1"/>
  <c r="I1200" i="1" l="1"/>
  <c r="J1200" i="1" s="1"/>
  <c r="K1200" i="1" s="1"/>
  <c r="L1200" i="1" l="1"/>
  <c r="M1200" i="1" s="1"/>
  <c r="N1200" i="1" s="1"/>
  <c r="O1200" i="1" s="1"/>
  <c r="I1201" i="1" l="1"/>
  <c r="J1201" i="1" s="1"/>
  <c r="K1201" i="1" s="1"/>
  <c r="L1201" i="1" l="1"/>
  <c r="M1201" i="1" s="1"/>
  <c r="N1201" i="1" s="1"/>
  <c r="O1201" i="1" s="1"/>
  <c r="I1202" i="1" l="1"/>
  <c r="J1202" i="1" s="1"/>
  <c r="K1202" i="1" s="1"/>
  <c r="L1202" i="1" l="1"/>
  <c r="M1202" i="1" s="1"/>
  <c r="N1202" i="1" s="1"/>
  <c r="O1202" i="1" s="1"/>
  <c r="I1203" i="1" l="1"/>
  <c r="J1203" i="1" s="1"/>
  <c r="K1203" i="1" s="1"/>
  <c r="L1203" i="1" l="1"/>
  <c r="M1203" i="1" s="1"/>
  <c r="N1203" i="1" s="1"/>
  <c r="O1203" i="1" s="1"/>
  <c r="I1204" i="1" l="1"/>
  <c r="J1204" i="1" s="1"/>
  <c r="K1204" i="1" l="1"/>
  <c r="L1204" i="1" s="1"/>
  <c r="M1204" i="1" s="1"/>
  <c r="N1204" i="1" s="1"/>
  <c r="O1204" i="1" s="1"/>
  <c r="I1205" i="1" l="1"/>
  <c r="J1205" i="1" s="1"/>
  <c r="K1205" i="1" s="1"/>
  <c r="L1205" i="1" l="1"/>
  <c r="M1205" i="1" s="1"/>
  <c r="N1205" i="1" s="1"/>
  <c r="O1205" i="1" s="1"/>
  <c r="I1206" i="1" l="1"/>
  <c r="J1206" i="1" s="1"/>
  <c r="K1206" i="1" s="1"/>
  <c r="L1206" i="1" l="1"/>
  <c r="M1206" i="1" s="1"/>
  <c r="N1206" i="1" s="1"/>
  <c r="O1206" i="1" s="1"/>
  <c r="I1207" i="1" l="1"/>
  <c r="J1207" i="1" s="1"/>
  <c r="K1207" i="1" s="1"/>
  <c r="L1207" i="1" l="1"/>
  <c r="M1207" i="1" s="1"/>
  <c r="N1207" i="1" s="1"/>
  <c r="O1207" i="1" s="1"/>
  <c r="I1208" i="1" l="1"/>
  <c r="J1208" i="1" s="1"/>
  <c r="K1208" i="1" s="1"/>
  <c r="L1208" i="1" l="1"/>
  <c r="M1208" i="1" s="1"/>
  <c r="N1208" i="1" s="1"/>
  <c r="O1208" i="1" s="1"/>
  <c r="I1209" i="1" l="1"/>
  <c r="J1209" i="1" s="1"/>
  <c r="K1209" i="1" l="1"/>
  <c r="L1209" i="1" s="1"/>
  <c r="M1209" i="1" s="1"/>
  <c r="N1209" i="1" s="1"/>
  <c r="O1209" i="1" s="1"/>
  <c r="I1210" i="1" l="1"/>
  <c r="J1210" i="1" s="1"/>
  <c r="K1210" i="1" l="1"/>
  <c r="L1210" i="1" s="1"/>
  <c r="M1210" i="1" s="1"/>
  <c r="N1210" i="1" s="1"/>
  <c r="O1210" i="1" s="1"/>
  <c r="I1211" i="1" l="1"/>
  <c r="J1211" i="1" s="1"/>
  <c r="K1211" i="1" s="1"/>
  <c r="L1211" i="1" l="1"/>
  <c r="M1211" i="1" s="1"/>
  <c r="N1211" i="1" s="1"/>
  <c r="O1211" i="1" s="1"/>
  <c r="I1212" i="1" l="1"/>
  <c r="J1212" i="1" s="1"/>
  <c r="K1212" i="1" l="1"/>
  <c r="L1212" i="1" s="1"/>
  <c r="M1212" i="1" s="1"/>
  <c r="N1212" i="1" s="1"/>
  <c r="O1212" i="1" s="1"/>
  <c r="I1213" i="1" l="1"/>
  <c r="J1213" i="1" s="1"/>
  <c r="K1213" i="1" s="1"/>
  <c r="L1213" i="1" l="1"/>
  <c r="M1213" i="1" s="1"/>
  <c r="N1213" i="1" s="1"/>
  <c r="O1213" i="1" s="1"/>
  <c r="I1214" i="1" l="1"/>
  <c r="J1214" i="1" s="1"/>
  <c r="K1214" i="1" l="1"/>
  <c r="L1214" i="1" s="1"/>
  <c r="M1214" i="1" s="1"/>
  <c r="N1214" i="1" s="1"/>
  <c r="O1214" i="1" s="1"/>
  <c r="I1215" i="1" l="1"/>
  <c r="J1215" i="1" s="1"/>
  <c r="K1215" i="1" l="1"/>
  <c r="L1215" i="1" s="1"/>
  <c r="M1215" i="1" s="1"/>
  <c r="N1215" i="1" s="1"/>
  <c r="O1215" i="1" s="1"/>
  <c r="I1216" i="1" l="1"/>
  <c r="J1216" i="1" s="1"/>
  <c r="K1216" i="1" s="1"/>
  <c r="L1216" i="1" l="1"/>
  <c r="M1216" i="1" s="1"/>
  <c r="N1216" i="1" s="1"/>
  <c r="O1216" i="1" s="1"/>
  <c r="I1217" i="1" l="1"/>
  <c r="J1217" i="1" s="1"/>
  <c r="K1217" i="1" s="1"/>
  <c r="L1217" i="1" l="1"/>
  <c r="M1217" i="1" s="1"/>
  <c r="N1217" i="1" s="1"/>
  <c r="O1217" i="1" s="1"/>
  <c r="I1218" i="1" l="1"/>
  <c r="J1218" i="1" s="1"/>
  <c r="K1218" i="1" l="1"/>
  <c r="L1218" i="1" s="1"/>
  <c r="M1218" i="1" s="1"/>
  <c r="N1218" i="1" s="1"/>
  <c r="O1218" i="1" s="1"/>
  <c r="I1219" i="1" l="1"/>
  <c r="J1219" i="1" s="1"/>
  <c r="K1219" i="1" s="1"/>
  <c r="L1219" i="1" l="1"/>
  <c r="M1219" i="1" s="1"/>
  <c r="N1219" i="1" s="1"/>
  <c r="O1219" i="1" s="1"/>
  <c r="I1220" i="1" l="1"/>
  <c r="J1220" i="1" s="1"/>
  <c r="K1220" i="1" l="1"/>
  <c r="L1220" i="1" s="1"/>
  <c r="M1220" i="1" s="1"/>
  <c r="N1220" i="1" s="1"/>
  <c r="O1220" i="1" s="1"/>
  <c r="I1221" i="1" l="1"/>
  <c r="J1221" i="1" s="1"/>
  <c r="K1221" i="1" l="1"/>
  <c r="L1221" i="1" s="1"/>
  <c r="M1221" i="1" s="1"/>
  <c r="N1221" i="1" s="1"/>
  <c r="O1221" i="1" s="1"/>
  <c r="I1222" i="1" l="1"/>
  <c r="J1222" i="1" s="1"/>
  <c r="K1222" i="1" s="1"/>
  <c r="L1222" i="1" l="1"/>
  <c r="M1222" i="1" s="1"/>
  <c r="N1222" i="1" s="1"/>
  <c r="O1222" i="1" s="1"/>
  <c r="I1223" i="1" l="1"/>
  <c r="J1223" i="1" s="1"/>
  <c r="K1223" i="1" s="1"/>
  <c r="L1223" i="1" l="1"/>
  <c r="M1223" i="1" s="1"/>
  <c r="N1223" i="1" s="1"/>
  <c r="O1223" i="1" s="1"/>
  <c r="I1224" i="1" l="1"/>
  <c r="J1224" i="1" s="1"/>
  <c r="K1224" i="1" s="1"/>
  <c r="L1224" i="1" l="1"/>
  <c r="M1224" i="1" s="1"/>
  <c r="N1224" i="1" s="1"/>
  <c r="O1224" i="1" s="1"/>
  <c r="I1225" i="1" l="1"/>
  <c r="J1225" i="1" s="1"/>
  <c r="K1225" i="1" s="1"/>
  <c r="L1225" i="1" l="1"/>
  <c r="M1225" i="1" s="1"/>
  <c r="N1225" i="1" s="1"/>
  <c r="O1225" i="1" s="1"/>
  <c r="I1226" i="1" l="1"/>
  <c r="J1226" i="1" s="1"/>
  <c r="K1226" i="1" s="1"/>
  <c r="L1226" i="1" l="1"/>
  <c r="M1226" i="1" s="1"/>
  <c r="N1226" i="1" s="1"/>
  <c r="O1226" i="1" s="1"/>
  <c r="I1227" i="1" l="1"/>
  <c r="J1227" i="1" s="1"/>
  <c r="K1227" i="1" s="1"/>
  <c r="L1227" i="1" l="1"/>
  <c r="M1227" i="1" s="1"/>
  <c r="N1227" i="1" s="1"/>
  <c r="O1227" i="1" s="1"/>
  <c r="I1228" i="1" l="1"/>
  <c r="J1228" i="1" s="1"/>
  <c r="K1228" i="1" s="1"/>
  <c r="L1228" i="1" l="1"/>
  <c r="M1228" i="1" s="1"/>
  <c r="N1228" i="1" s="1"/>
  <c r="O1228" i="1" s="1"/>
  <c r="I1229" i="1" l="1"/>
  <c r="J1229" i="1" s="1"/>
  <c r="K1229" i="1" s="1"/>
  <c r="L1229" i="1" l="1"/>
  <c r="M1229" i="1" s="1"/>
  <c r="N1229" i="1" s="1"/>
  <c r="O1229" i="1" s="1"/>
  <c r="I1230" i="1" l="1"/>
  <c r="J1230" i="1" s="1"/>
  <c r="K1230" i="1" s="1"/>
  <c r="L1230" i="1" l="1"/>
  <c r="M1230" i="1" s="1"/>
  <c r="N1230" i="1" s="1"/>
  <c r="O1230" i="1" s="1"/>
  <c r="I1231" i="1" l="1"/>
  <c r="J1231" i="1" s="1"/>
  <c r="K1231" i="1" l="1"/>
  <c r="L1231" i="1" s="1"/>
  <c r="M1231" i="1" s="1"/>
  <c r="N1231" i="1" s="1"/>
  <c r="O1231" i="1" s="1"/>
  <c r="I1232" i="1" l="1"/>
  <c r="J1232" i="1" s="1"/>
  <c r="K1232" i="1" s="1"/>
  <c r="L1232" i="1" l="1"/>
  <c r="M1232" i="1" s="1"/>
  <c r="N1232" i="1" s="1"/>
  <c r="O1232" i="1" s="1"/>
  <c r="I1233" i="1" l="1"/>
  <c r="J1233" i="1" s="1"/>
  <c r="K1233" i="1" s="1"/>
  <c r="L1233" i="1" l="1"/>
  <c r="M1233" i="1" s="1"/>
  <c r="N1233" i="1" s="1"/>
  <c r="O1233" i="1" s="1"/>
  <c r="I1234" i="1" l="1"/>
  <c r="J1234" i="1" l="1"/>
  <c r="K1234" i="1" s="1"/>
  <c r="L1234" i="1" l="1"/>
  <c r="M1234" i="1" s="1"/>
  <c r="N1234" i="1" s="1"/>
  <c r="O1234" i="1" s="1"/>
  <c r="I1235" i="1" l="1"/>
  <c r="J1235" i="1" s="1"/>
  <c r="K1235" i="1" s="1"/>
  <c r="L1235" i="1" l="1"/>
  <c r="M1235" i="1" s="1"/>
  <c r="N1235" i="1" s="1"/>
  <c r="O1235" i="1" s="1"/>
  <c r="I1236" i="1" l="1"/>
  <c r="J1236" i="1" s="1"/>
  <c r="K1236" i="1" s="1"/>
  <c r="L1236" i="1" l="1"/>
  <c r="M1236" i="1" s="1"/>
  <c r="N1236" i="1" s="1"/>
  <c r="O1236" i="1" s="1"/>
  <c r="I1237" i="1" l="1"/>
  <c r="J1237" i="1" s="1"/>
  <c r="K1237" i="1" s="1"/>
  <c r="L1237" i="1" l="1"/>
  <c r="M1237" i="1" s="1"/>
  <c r="N1237" i="1" s="1"/>
  <c r="O1237" i="1" s="1"/>
  <c r="I1238" i="1" l="1"/>
  <c r="J1238" i="1" s="1"/>
  <c r="K1238" i="1" l="1"/>
  <c r="L1238" i="1" s="1"/>
  <c r="M1238" i="1" s="1"/>
  <c r="N1238" i="1" s="1"/>
  <c r="O1238" i="1" s="1"/>
  <c r="I1239" i="1" l="1"/>
  <c r="J1239" i="1" s="1"/>
  <c r="K1239" i="1" s="1"/>
  <c r="L1239" i="1" l="1"/>
  <c r="M1239" i="1" s="1"/>
  <c r="N1239" i="1" s="1"/>
  <c r="O1239" i="1" s="1"/>
  <c r="I1240" i="1" l="1"/>
  <c r="J1240" i="1" l="1"/>
  <c r="K1240" i="1" s="1"/>
  <c r="L1240" i="1" l="1"/>
  <c r="M1240" i="1" s="1"/>
  <c r="N1240" i="1" s="1"/>
  <c r="O1240" i="1" s="1"/>
  <c r="I1241" i="1" l="1"/>
  <c r="J1241" i="1" s="1"/>
  <c r="K1241" i="1" s="1"/>
  <c r="L1241" i="1" l="1"/>
  <c r="M1241" i="1" s="1"/>
  <c r="N1241" i="1" s="1"/>
  <c r="O1241" i="1" s="1"/>
  <c r="I1242" i="1" l="1"/>
  <c r="J1242" i="1" s="1"/>
  <c r="K1242" i="1" s="1"/>
  <c r="L1242" i="1" l="1"/>
  <c r="M1242" i="1" s="1"/>
  <c r="N1242" i="1" s="1"/>
  <c r="O1242" i="1" s="1"/>
  <c r="I1243" i="1" l="1"/>
  <c r="J1243" i="1" s="1"/>
  <c r="K1243" i="1" l="1"/>
  <c r="L1243" i="1" s="1"/>
  <c r="M1243" i="1" s="1"/>
  <c r="N1243" i="1" s="1"/>
  <c r="O1243" i="1" s="1"/>
  <c r="I1244" i="1" l="1"/>
  <c r="J1244" i="1" s="1"/>
  <c r="K1244" i="1" s="1"/>
  <c r="L1244" i="1" l="1"/>
  <c r="M1244" i="1" s="1"/>
  <c r="N1244" i="1" s="1"/>
  <c r="O1244" i="1" s="1"/>
  <c r="I1245" i="1" l="1"/>
  <c r="J1245" i="1" s="1"/>
  <c r="K1245" i="1" l="1"/>
  <c r="L1245" i="1" s="1"/>
  <c r="M1245" i="1" s="1"/>
  <c r="N1245" i="1" s="1"/>
  <c r="O1245" i="1" s="1"/>
  <c r="I1246" i="1" l="1"/>
  <c r="J1246" i="1" l="1"/>
  <c r="K1246" i="1" s="1"/>
  <c r="L1246" i="1" l="1"/>
  <c r="M1246" i="1" s="1"/>
  <c r="N1246" i="1" s="1"/>
  <c r="O1246" i="1" s="1"/>
  <c r="I1247" i="1" l="1"/>
  <c r="J1247" i="1" s="1"/>
  <c r="K1247" i="1" s="1"/>
  <c r="L1247" i="1" l="1"/>
  <c r="M1247" i="1" s="1"/>
  <c r="N1247" i="1" s="1"/>
  <c r="O1247" i="1" s="1"/>
  <c r="I1248" i="1" l="1"/>
  <c r="J1248" i="1" s="1"/>
  <c r="K1248" i="1" s="1"/>
  <c r="L1248" i="1" l="1"/>
  <c r="M1248" i="1" s="1"/>
  <c r="N1248" i="1" s="1"/>
  <c r="O1248" i="1" s="1"/>
  <c r="I1249" i="1" l="1"/>
  <c r="J1249" i="1" s="1"/>
  <c r="K1249" i="1" s="1"/>
  <c r="L1249" i="1" l="1"/>
  <c r="M1249" i="1" s="1"/>
  <c r="N1249" i="1" s="1"/>
  <c r="O1249" i="1" s="1"/>
  <c r="I1250" i="1" l="1"/>
  <c r="J1250" i="1" s="1"/>
  <c r="K1250" i="1" s="1"/>
  <c r="L1250" i="1" l="1"/>
  <c r="M1250" i="1" s="1"/>
  <c r="N1250" i="1" s="1"/>
  <c r="O1250" i="1" s="1"/>
  <c r="I1251" i="1" l="1"/>
  <c r="J1251" i="1" s="1"/>
  <c r="K1251" i="1" l="1"/>
  <c r="L1251" i="1" s="1"/>
  <c r="M1251" i="1" s="1"/>
  <c r="N1251" i="1" s="1"/>
  <c r="O1251" i="1" s="1"/>
  <c r="I1252" i="1" l="1"/>
  <c r="J1252" i="1" s="1"/>
  <c r="K1252" i="1" l="1"/>
  <c r="L1252" i="1" s="1"/>
  <c r="M1252" i="1" s="1"/>
  <c r="N1252" i="1" s="1"/>
  <c r="O1252" i="1" s="1"/>
  <c r="I1253" i="1" l="1"/>
  <c r="J1253" i="1" s="1"/>
  <c r="K1253" i="1" s="1"/>
  <c r="L1253" i="1" l="1"/>
  <c r="M1253" i="1" s="1"/>
  <c r="N1253" i="1" s="1"/>
  <c r="O1253" i="1" s="1"/>
  <c r="I1254" i="1" l="1"/>
  <c r="J1254" i="1" l="1"/>
  <c r="K1254" i="1" s="1"/>
  <c r="L1254" i="1" l="1"/>
  <c r="M1254" i="1" s="1"/>
  <c r="N1254" i="1" s="1"/>
  <c r="O1254" i="1" s="1"/>
  <c r="I1255" i="1" l="1"/>
  <c r="J1255" i="1" s="1"/>
  <c r="K1255" i="1" s="1"/>
  <c r="L1255" i="1" l="1"/>
  <c r="M1255" i="1" s="1"/>
  <c r="N1255" i="1" s="1"/>
  <c r="O1255" i="1" s="1"/>
  <c r="I1256" i="1" l="1"/>
  <c r="J1256" i="1" s="1"/>
  <c r="K1256" i="1" s="1"/>
  <c r="L1256" i="1" l="1"/>
  <c r="M1256" i="1" s="1"/>
  <c r="N1256" i="1" s="1"/>
  <c r="O1256" i="1" s="1"/>
  <c r="I1257" i="1" l="1"/>
  <c r="J1257" i="1" s="1"/>
  <c r="K1257" i="1" l="1"/>
  <c r="L1257" i="1" s="1"/>
  <c r="M1257" i="1" s="1"/>
  <c r="N1257" i="1" s="1"/>
  <c r="O1257" i="1" s="1"/>
  <c r="I1258" i="1" l="1"/>
  <c r="J1258" i="1" s="1"/>
  <c r="K1258" i="1" s="1"/>
  <c r="L1258" i="1" l="1"/>
  <c r="M1258" i="1" s="1"/>
  <c r="N1258" i="1" s="1"/>
  <c r="O1258" i="1" s="1"/>
  <c r="I1259" i="1" l="1"/>
  <c r="J1259" i="1" s="1"/>
  <c r="K1259" i="1" s="1"/>
  <c r="L1259" i="1" l="1"/>
  <c r="M1259" i="1" s="1"/>
  <c r="N1259" i="1" s="1"/>
  <c r="O1259" i="1" s="1"/>
  <c r="I1260" i="1" l="1"/>
  <c r="J1260" i="1" s="1"/>
  <c r="K1260" i="1" s="1"/>
  <c r="L1260" i="1" l="1"/>
  <c r="M1260" i="1" s="1"/>
  <c r="N1260" i="1" s="1"/>
  <c r="O1260" i="1" s="1"/>
  <c r="I1261" i="1" l="1"/>
  <c r="J1261" i="1" s="1"/>
  <c r="K1261" i="1" s="1"/>
  <c r="L1261" i="1" l="1"/>
  <c r="M1261" i="1" s="1"/>
  <c r="N1261" i="1" s="1"/>
  <c r="O1261" i="1" s="1"/>
  <c r="I1262" i="1" l="1"/>
  <c r="J1262" i="1" s="1"/>
  <c r="K1262" i="1" l="1"/>
  <c r="L1262" i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 l="1"/>
  <c r="J1264" i="1" s="1"/>
  <c r="K1264" i="1" s="1"/>
  <c r="L1264" i="1" l="1"/>
  <c r="M1264" i="1" s="1"/>
  <c r="N1264" i="1" s="1"/>
  <c r="O1264" i="1" s="1"/>
  <c r="I1265" i="1" l="1"/>
  <c r="J1265" i="1" s="1"/>
  <c r="K1265" i="1" l="1"/>
  <c r="L1265" i="1" s="1"/>
  <c r="M1265" i="1" s="1"/>
  <c r="N1265" i="1" s="1"/>
  <c r="O1265" i="1" s="1"/>
  <c r="I1266" i="1" l="1"/>
  <c r="J1266" i="1" s="1"/>
  <c r="K1266" i="1" s="1"/>
  <c r="L1266" i="1" l="1"/>
  <c r="M1266" i="1" s="1"/>
  <c r="N1266" i="1" s="1"/>
  <c r="O1266" i="1" s="1"/>
  <c r="I1267" i="1" l="1"/>
  <c r="J1267" i="1" s="1"/>
  <c r="K1267" i="1" s="1"/>
  <c r="L1267" i="1" l="1"/>
  <c r="M1267" i="1" s="1"/>
  <c r="N1267" i="1" s="1"/>
  <c r="O1267" i="1" s="1"/>
  <c r="I1268" i="1" l="1"/>
  <c r="J1268" i="1" l="1"/>
  <c r="K1268" i="1" s="1"/>
  <c r="L1268" i="1" l="1"/>
  <c r="M1268" i="1" s="1"/>
  <c r="N1268" i="1" s="1"/>
  <c r="O1268" i="1" s="1"/>
  <c r="I1269" i="1" l="1"/>
  <c r="J1269" i="1" s="1"/>
  <c r="K1269" i="1" s="1"/>
  <c r="L1269" i="1" l="1"/>
  <c r="M1269" i="1" s="1"/>
  <c r="N1269" i="1" s="1"/>
  <c r="O1269" i="1" s="1"/>
  <c r="I1270" i="1" l="1"/>
  <c r="J1270" i="1" s="1"/>
  <c r="K1270" i="1" s="1"/>
  <c r="L1270" i="1" l="1"/>
  <c r="M1270" i="1" s="1"/>
  <c r="N1270" i="1" s="1"/>
  <c r="O1270" i="1" s="1"/>
  <c r="I1271" i="1" l="1"/>
  <c r="J1271" i="1" s="1"/>
  <c r="K1271" i="1" l="1"/>
  <c r="L1271" i="1" s="1"/>
  <c r="M1271" i="1" s="1"/>
  <c r="N1271" i="1" s="1"/>
  <c r="O1271" i="1" s="1"/>
  <c r="I1272" i="1" l="1"/>
  <c r="J1272" i="1" s="1"/>
  <c r="K1272" i="1" l="1"/>
  <c r="L1272" i="1" s="1"/>
  <c r="M1272" i="1" s="1"/>
  <c r="N1272" i="1" s="1"/>
  <c r="O1272" i="1" s="1"/>
  <c r="I1273" i="1" l="1"/>
  <c r="J1273" i="1" s="1"/>
  <c r="K1273" i="1" l="1"/>
  <c r="L1273" i="1" s="1"/>
  <c r="M1273" i="1" s="1"/>
  <c r="N1273" i="1" s="1"/>
  <c r="O1273" i="1" s="1"/>
  <c r="I1274" i="1" l="1"/>
  <c r="J1274" i="1" l="1"/>
  <c r="K1274" i="1" s="1"/>
  <c r="L1274" i="1" l="1"/>
  <c r="M1274" i="1" s="1"/>
  <c r="N1274" i="1" s="1"/>
  <c r="O1274" i="1" s="1"/>
  <c r="I1275" i="1" l="1"/>
  <c r="J1275" i="1" s="1"/>
  <c r="K1275" i="1" s="1"/>
  <c r="L1275" i="1" l="1"/>
  <c r="M1275" i="1" s="1"/>
  <c r="N1275" i="1" s="1"/>
  <c r="O1275" i="1" s="1"/>
  <c r="I1276" i="1" l="1"/>
  <c r="J1276" i="1" s="1"/>
  <c r="K1276" i="1" l="1"/>
  <c r="L1276" i="1" s="1"/>
  <c r="M1276" i="1" s="1"/>
  <c r="N1276" i="1" s="1"/>
  <c r="O1276" i="1" s="1"/>
  <c r="I1277" i="1" l="1"/>
  <c r="J1277" i="1" s="1"/>
  <c r="K1277" i="1" s="1"/>
  <c r="L1277" i="1" l="1"/>
  <c r="M1277" i="1" s="1"/>
  <c r="N1277" i="1" s="1"/>
  <c r="O1277" i="1" s="1"/>
  <c r="I1278" i="1" l="1"/>
  <c r="J1278" i="1" s="1"/>
  <c r="K1278" i="1" s="1"/>
  <c r="L1278" i="1" l="1"/>
  <c r="M1278" i="1" s="1"/>
  <c r="N1278" i="1" s="1"/>
  <c r="O1278" i="1" s="1"/>
  <c r="I1279" i="1" l="1"/>
  <c r="J1279" i="1" s="1"/>
  <c r="K1279" i="1" s="1"/>
  <c r="L1279" i="1" l="1"/>
  <c r="M1279" i="1" s="1"/>
  <c r="N1279" i="1" s="1"/>
  <c r="O1279" i="1" s="1"/>
  <c r="I1280" i="1" l="1"/>
  <c r="J1280" i="1" s="1"/>
  <c r="K1280" i="1" s="1"/>
  <c r="L1280" i="1" l="1"/>
  <c r="M1280" i="1" s="1"/>
  <c r="N1280" i="1" s="1"/>
  <c r="O1280" i="1" s="1"/>
  <c r="I1281" i="1" l="1"/>
  <c r="J1281" i="1" s="1"/>
  <c r="K1281" i="1" s="1"/>
  <c r="L1281" i="1" l="1"/>
  <c r="M1281" i="1" s="1"/>
  <c r="N1281" i="1" s="1"/>
  <c r="O1281" i="1" s="1"/>
  <c r="I1282" i="1" l="1"/>
  <c r="J1282" i="1" s="1"/>
  <c r="K1282" i="1" l="1"/>
  <c r="L1282" i="1" s="1"/>
  <c r="M1282" i="1" s="1"/>
  <c r="N1282" i="1" s="1"/>
  <c r="O1282" i="1" s="1"/>
  <c r="I1283" i="1" l="1"/>
  <c r="J1283" i="1" s="1"/>
  <c r="K1283" i="1" l="1"/>
  <c r="L1283" i="1" s="1"/>
  <c r="M1283" i="1" s="1"/>
  <c r="N1283" i="1" s="1"/>
  <c r="O1283" i="1" s="1"/>
  <c r="I1284" i="1" l="1"/>
  <c r="J1284" i="1" s="1"/>
  <c r="K1284" i="1" s="1"/>
  <c r="L1284" i="1" l="1"/>
  <c r="M1284" i="1" s="1"/>
  <c r="N1284" i="1" s="1"/>
  <c r="O1284" i="1" s="1"/>
  <c r="I1285" i="1" l="1"/>
  <c r="J1285" i="1" s="1"/>
  <c r="K1285" i="1" s="1"/>
  <c r="L1285" i="1" l="1"/>
  <c r="M1285" i="1" s="1"/>
  <c r="N1285" i="1" s="1"/>
  <c r="O1285" i="1" s="1"/>
  <c r="I1286" i="1" l="1"/>
  <c r="J1286" i="1"/>
  <c r="K1286" i="1"/>
  <c r="L1286" i="1" l="1"/>
  <c r="M1286" i="1" s="1"/>
  <c r="N1286" i="1" s="1"/>
  <c r="O1286" i="1" s="1"/>
  <c r="I1287" i="1" l="1"/>
  <c r="J1287" i="1" l="1"/>
  <c r="K1287" i="1" s="1"/>
  <c r="L1287" i="1" l="1"/>
  <c r="M1287" i="1" s="1"/>
  <c r="N1287" i="1" s="1"/>
  <c r="O1287" i="1" s="1"/>
  <c r="I1288" i="1" l="1"/>
  <c r="J1288" i="1" s="1"/>
  <c r="K1288" i="1" l="1"/>
  <c r="L1288" i="1" s="1"/>
  <c r="M1288" i="1" s="1"/>
  <c r="N1288" i="1" s="1"/>
  <c r="O1288" i="1" s="1"/>
  <c r="I1289" i="1" l="1"/>
  <c r="J1289" i="1" s="1"/>
  <c r="K1289" i="1" l="1"/>
  <c r="L1289" i="1" s="1"/>
  <c r="M1289" i="1" s="1"/>
  <c r="N1289" i="1" s="1"/>
  <c r="O1289" i="1" s="1"/>
  <c r="I1290" i="1" l="1"/>
  <c r="J1290" i="1" s="1"/>
  <c r="K1290" i="1" l="1"/>
  <c r="L1290" i="1" s="1"/>
  <c r="M1290" i="1" s="1"/>
  <c r="N1290" i="1" s="1"/>
  <c r="O1290" i="1" s="1"/>
  <c r="I1291" i="1" l="1"/>
  <c r="J1291" i="1" s="1"/>
  <c r="K1291" i="1" l="1"/>
  <c r="L1291" i="1" s="1"/>
  <c r="M1291" i="1" s="1"/>
  <c r="N1291" i="1" s="1"/>
  <c r="O1291" i="1" s="1"/>
  <c r="I1292" i="1" l="1"/>
  <c r="J1292" i="1" s="1"/>
  <c r="K1292" i="1" s="1"/>
  <c r="L1292" i="1" l="1"/>
  <c r="M1292" i="1" s="1"/>
  <c r="N1292" i="1" s="1"/>
  <c r="O1292" i="1" s="1"/>
  <c r="I1293" i="1" l="1"/>
  <c r="J1293" i="1" s="1"/>
  <c r="K1293" i="1" s="1"/>
  <c r="L1293" i="1" l="1"/>
  <c r="M1293" i="1" s="1"/>
  <c r="N1293" i="1" s="1"/>
  <c r="O1293" i="1" s="1"/>
  <c r="I1294" i="1" l="1"/>
  <c r="J1294" i="1" s="1"/>
  <c r="K1294" i="1" s="1"/>
  <c r="L1294" i="1" l="1"/>
  <c r="M1294" i="1" s="1"/>
  <c r="N1294" i="1" s="1"/>
  <c r="O1294" i="1" s="1"/>
  <c r="I1295" i="1" l="1"/>
  <c r="J1295" i="1" s="1"/>
  <c r="K1295" i="1" l="1"/>
  <c r="L1295" i="1" s="1"/>
  <c r="M1295" i="1" s="1"/>
  <c r="N1295" i="1" s="1"/>
  <c r="O1295" i="1" s="1"/>
  <c r="I1296" i="1" l="1"/>
  <c r="J1296" i="1" s="1"/>
  <c r="K1296" i="1" s="1"/>
  <c r="L1296" i="1" l="1"/>
  <c r="M1296" i="1" s="1"/>
  <c r="N1296" i="1" s="1"/>
  <c r="O1296" i="1" s="1"/>
  <c r="I1297" i="1" l="1"/>
  <c r="J1297" i="1" s="1"/>
  <c r="K1297" i="1" s="1"/>
  <c r="L1297" i="1" l="1"/>
  <c r="M1297" i="1" s="1"/>
  <c r="N1297" i="1" s="1"/>
  <c r="O1297" i="1" s="1"/>
  <c r="I1298" i="1" l="1"/>
  <c r="J1298" i="1" s="1"/>
  <c r="K1298" i="1" l="1"/>
  <c r="L1298" i="1" s="1"/>
  <c r="M1298" i="1" s="1"/>
  <c r="N1298" i="1" s="1"/>
  <c r="O1298" i="1" s="1"/>
  <c r="I1299" i="1" l="1"/>
  <c r="J1299" i="1" s="1"/>
  <c r="K1299" i="1" s="1"/>
  <c r="L1299" i="1" l="1"/>
  <c r="M1299" i="1" s="1"/>
  <c r="N1299" i="1" s="1"/>
  <c r="O1299" i="1" s="1"/>
  <c r="I1300" i="1" l="1"/>
  <c r="J1300" i="1" s="1"/>
  <c r="K1300" i="1" s="1"/>
  <c r="L1300" i="1" l="1"/>
  <c r="M1300" i="1" s="1"/>
  <c r="N1300" i="1" s="1"/>
  <c r="O1300" i="1" s="1"/>
  <c r="I1301" i="1" l="1"/>
  <c r="J1301" i="1" s="1"/>
  <c r="K1301" i="1" s="1"/>
  <c r="L1301" i="1" l="1"/>
  <c r="M1301" i="1" s="1"/>
  <c r="N1301" i="1" s="1"/>
  <c r="O1301" i="1" s="1"/>
  <c r="I1302" i="1" l="1"/>
  <c r="J1302" i="1" s="1"/>
  <c r="K1302" i="1" l="1"/>
  <c r="L1302" i="1" s="1"/>
  <c r="M1302" i="1" s="1"/>
  <c r="N1302" i="1" s="1"/>
  <c r="O1302" i="1" s="1"/>
  <c r="I1303" i="1" l="1"/>
  <c r="J1303" i="1" s="1"/>
  <c r="K1303" i="1" s="1"/>
  <c r="L1303" i="1" l="1"/>
  <c r="M1303" i="1" s="1"/>
  <c r="N1303" i="1" s="1"/>
  <c r="O1303" i="1" s="1"/>
  <c r="I1304" i="1" l="1"/>
  <c r="J1304" i="1" s="1"/>
  <c r="K1304" i="1" s="1"/>
  <c r="L1304" i="1" l="1"/>
  <c r="M1304" i="1" s="1"/>
  <c r="N1304" i="1" s="1"/>
  <c r="O1304" i="1" s="1"/>
  <c r="I1305" i="1" l="1"/>
  <c r="J1305" i="1" s="1"/>
  <c r="K1305" i="1" s="1"/>
  <c r="L1305" i="1" l="1"/>
  <c r="M1305" i="1" s="1"/>
  <c r="N1305" i="1" s="1"/>
  <c r="O1305" i="1" s="1"/>
  <c r="I1306" i="1" l="1"/>
  <c r="J1306" i="1" s="1"/>
  <c r="K1306" i="1" l="1"/>
  <c r="L1306" i="1" s="1"/>
  <c r="M1306" i="1" s="1"/>
  <c r="N1306" i="1" s="1"/>
  <c r="O1306" i="1" s="1"/>
  <c r="I1307" i="1" l="1"/>
  <c r="J1307" i="1" s="1"/>
  <c r="K1307" i="1" s="1"/>
  <c r="L1307" i="1" l="1"/>
  <c r="M1307" i="1" s="1"/>
  <c r="N1307" i="1" s="1"/>
  <c r="O1307" i="1" s="1"/>
  <c r="I1308" i="1" l="1"/>
  <c r="J1308" i="1" s="1"/>
  <c r="K1308" i="1" l="1"/>
  <c r="L1308" i="1" s="1"/>
  <c r="M1308" i="1" s="1"/>
  <c r="N1308" i="1" s="1"/>
  <c r="O1308" i="1" s="1"/>
  <c r="I1309" i="1" l="1"/>
  <c r="J1309" i="1" s="1"/>
  <c r="K1309" i="1" l="1"/>
  <c r="L1309" i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 l="1"/>
  <c r="J1313" i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 l="1"/>
  <c r="J1315" i="1" l="1"/>
  <c r="K1315" i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 l="1"/>
  <c r="J1318" i="1" s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 l="1"/>
  <c r="J1324" i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 l="1"/>
  <c r="J1326" i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 s="1"/>
  <c r="K1329" i="1" s="1"/>
  <c r="L1329" i="1" l="1"/>
  <c r="M1329" i="1" s="1"/>
  <c r="N1329" i="1" s="1"/>
  <c r="O1329" i="1" s="1"/>
  <c r="I1330" i="1" l="1"/>
  <c r="J1330" i="1" s="1"/>
  <c r="K1330" i="1" s="1"/>
  <c r="L1330" i="1" l="1"/>
  <c r="M1330" i="1" s="1"/>
  <c r="N1330" i="1" s="1"/>
  <c r="O1330" i="1" s="1"/>
  <c r="I1331" i="1" l="1"/>
  <c r="J1331" i="1" s="1"/>
  <c r="K1331" i="1" s="1"/>
  <c r="L1331" i="1" l="1"/>
  <c r="M1331" i="1" s="1"/>
  <c r="N1331" i="1" s="1"/>
  <c r="O1331" i="1" s="1"/>
  <c r="I1332" i="1" l="1"/>
  <c r="J1332" i="1" s="1"/>
  <c r="K1332" i="1" s="1"/>
  <c r="L1332" i="1" l="1"/>
  <c r="M1332" i="1" s="1"/>
  <c r="N1332" i="1" s="1"/>
  <c r="O1332" i="1" s="1"/>
  <c r="I1333" i="1" l="1"/>
  <c r="J1333" i="1" s="1"/>
  <c r="K1333" i="1" s="1"/>
  <c r="L1333" i="1" l="1"/>
  <c r="M1333" i="1" s="1"/>
  <c r="N1333" i="1" s="1"/>
  <c r="O1333" i="1" s="1"/>
  <c r="I1334" i="1" l="1"/>
  <c r="J1334" i="1" l="1"/>
  <c r="K1334" i="1" s="1"/>
  <c r="L1334" i="1" l="1"/>
  <c r="M1334" i="1" s="1"/>
  <c r="N1334" i="1" s="1"/>
  <c r="O1334" i="1" s="1"/>
  <c r="I1335" i="1" l="1"/>
  <c r="J1335" i="1" s="1"/>
  <c r="K1335" i="1" s="1"/>
  <c r="L1335" i="1" l="1"/>
  <c r="M1335" i="1" s="1"/>
  <c r="N1335" i="1" s="1"/>
  <c r="O1335" i="1" s="1"/>
  <c r="I1336" i="1" l="1"/>
  <c r="J1336" i="1" l="1"/>
  <c r="K1336" i="1" s="1"/>
  <c r="L1336" i="1" l="1"/>
  <c r="M1336" i="1" s="1"/>
  <c r="N1336" i="1" s="1"/>
  <c r="O1336" i="1" s="1"/>
  <c r="I1337" i="1" l="1"/>
  <c r="J1337" i="1" s="1"/>
  <c r="K1337" i="1" l="1"/>
  <c r="L1337" i="1" s="1"/>
  <c r="M1337" i="1" s="1"/>
  <c r="N1337" i="1" s="1"/>
  <c r="O1337" i="1" s="1"/>
  <c r="I1338" i="1" l="1"/>
  <c r="J1338" i="1" s="1"/>
  <c r="K1338" i="1" s="1"/>
  <c r="L1338" i="1" l="1"/>
  <c r="M1338" i="1" s="1"/>
  <c r="N1338" i="1" s="1"/>
  <c r="O1338" i="1" s="1"/>
  <c r="I1339" i="1" l="1"/>
  <c r="J1339" i="1" s="1"/>
  <c r="K1339" i="1" s="1"/>
  <c r="L1339" i="1" l="1"/>
  <c r="M1339" i="1" s="1"/>
  <c r="N1339" i="1" s="1"/>
  <c r="O1339" i="1" s="1"/>
  <c r="I1340" i="1" l="1"/>
  <c r="J1340" i="1" s="1"/>
  <c r="K1340" i="1" l="1"/>
  <c r="L1340" i="1" s="1"/>
  <c r="M1340" i="1" s="1"/>
  <c r="N1340" i="1" s="1"/>
  <c r="O1340" i="1" s="1"/>
  <c r="I1341" i="1" l="1"/>
  <c r="J1341" i="1" s="1"/>
  <c r="K1341" i="1" s="1"/>
  <c r="L1341" i="1" l="1"/>
  <c r="M1341" i="1" s="1"/>
  <c r="N1341" i="1" s="1"/>
  <c r="O1341" i="1" s="1"/>
  <c r="I1342" i="1" l="1"/>
  <c r="J1342" i="1" s="1"/>
  <c r="K1342" i="1" s="1"/>
  <c r="L1342" i="1" l="1"/>
  <c r="M1342" i="1" s="1"/>
  <c r="N1342" i="1" s="1"/>
  <c r="O1342" i="1" s="1"/>
  <c r="I1343" i="1" l="1"/>
  <c r="J1343" i="1" s="1"/>
  <c r="K1343" i="1" l="1"/>
  <c r="L1343" i="1" s="1"/>
  <c r="M1343" i="1" s="1"/>
  <c r="N1343" i="1" s="1"/>
  <c r="O1343" i="1" s="1"/>
  <c r="I1344" i="1" l="1"/>
  <c r="J1344" i="1" s="1"/>
  <c r="K1344" i="1" l="1"/>
  <c r="L1344" i="1" s="1"/>
  <c r="M1344" i="1" s="1"/>
  <c r="N1344" i="1" s="1"/>
  <c r="O1344" i="1" s="1"/>
  <c r="I1345" i="1" l="1"/>
  <c r="J1345" i="1" s="1"/>
  <c r="K1345" i="1" s="1"/>
  <c r="L1345" i="1" l="1"/>
  <c r="M1345" i="1" s="1"/>
  <c r="N1345" i="1" s="1"/>
  <c r="O1345" i="1" s="1"/>
  <c r="I1346" i="1" l="1"/>
  <c r="J1346" i="1" s="1"/>
  <c r="K1346" i="1" s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 l="1"/>
  <c r="J1348" i="1" s="1"/>
  <c r="K1348" i="1" s="1"/>
  <c r="L1348" i="1" l="1"/>
  <c r="M1348" i="1" s="1"/>
  <c r="N1348" i="1" s="1"/>
  <c r="O1348" i="1" s="1"/>
  <c r="I1349" i="1" l="1"/>
  <c r="J1349" i="1" s="1"/>
  <c r="K1349" i="1" s="1"/>
  <c r="L1349" i="1" l="1"/>
  <c r="M1349" i="1" s="1"/>
  <c r="N1349" i="1" s="1"/>
  <c r="O1349" i="1" s="1"/>
  <c r="I1350" i="1" l="1"/>
  <c r="J1350" i="1" l="1"/>
  <c r="K1350" i="1" s="1"/>
  <c r="L1350" i="1" l="1"/>
  <c r="M1350" i="1" s="1"/>
  <c r="N1350" i="1" s="1"/>
  <c r="O1350" i="1" s="1"/>
  <c r="I1351" i="1" l="1"/>
  <c r="J1351" i="1" l="1"/>
  <c r="K1351" i="1" s="1"/>
  <c r="L1351" i="1" l="1"/>
  <c r="M1351" i="1" s="1"/>
  <c r="N1351" i="1" s="1"/>
  <c r="O1351" i="1" s="1"/>
  <c r="I1352" i="1" l="1"/>
  <c r="J1352" i="1" s="1"/>
  <c r="K1352" i="1" l="1"/>
  <c r="L1352" i="1" s="1"/>
  <c r="M1352" i="1" s="1"/>
  <c r="N1352" i="1" s="1"/>
  <c r="O1352" i="1" s="1"/>
  <c r="I1353" i="1" l="1"/>
  <c r="J1353" i="1" s="1"/>
  <c r="K1353" i="1" l="1"/>
  <c r="L1353" i="1" s="1"/>
  <c r="M1353" i="1" s="1"/>
  <c r="N1353" i="1" s="1"/>
  <c r="O1353" i="1" s="1"/>
  <c r="I1354" i="1" l="1"/>
  <c r="J1354" i="1" s="1"/>
  <c r="K1354" i="1" s="1"/>
  <c r="L1354" i="1" l="1"/>
  <c r="M1354" i="1" s="1"/>
  <c r="N1354" i="1" s="1"/>
  <c r="O1354" i="1" s="1"/>
  <c r="I1355" i="1" l="1"/>
  <c r="J1355" i="1" s="1"/>
  <c r="K1355" i="1" s="1"/>
  <c r="L1355" i="1" l="1"/>
  <c r="M1355" i="1" s="1"/>
  <c r="N1355" i="1" s="1"/>
  <c r="O1355" i="1" s="1"/>
  <c r="I1356" i="1" l="1"/>
  <c r="J1356" i="1" s="1"/>
  <c r="K1356" i="1" s="1"/>
  <c r="L1356" i="1" l="1"/>
  <c r="M1356" i="1" s="1"/>
  <c r="N1356" i="1" s="1"/>
  <c r="O1356" i="1" s="1"/>
  <c r="I1357" i="1" l="1"/>
  <c r="J1357" i="1" s="1"/>
  <c r="K1357" i="1" s="1"/>
  <c r="L1357" i="1" l="1"/>
  <c r="M1357" i="1" s="1"/>
  <c r="N1357" i="1" s="1"/>
  <c r="O1357" i="1" s="1"/>
  <c r="I1358" i="1" l="1"/>
  <c r="J1358" i="1" l="1"/>
  <c r="K1358" i="1" s="1"/>
  <c r="L1358" i="1" l="1"/>
  <c r="M1358" i="1" s="1"/>
  <c r="N1358" i="1" s="1"/>
  <c r="O1358" i="1" s="1"/>
  <c r="I1359" i="1" l="1"/>
  <c r="J1359" i="1" s="1"/>
  <c r="K1359" i="1" l="1"/>
  <c r="L1359" i="1" s="1"/>
  <c r="M1359" i="1" s="1"/>
  <c r="N1359" i="1" s="1"/>
  <c r="O1359" i="1" s="1"/>
  <c r="I1360" i="1" l="1"/>
  <c r="J1360" i="1" s="1"/>
  <c r="K1360" i="1" s="1"/>
  <c r="L1360" i="1" l="1"/>
  <c r="M1360" i="1" s="1"/>
  <c r="N1360" i="1" s="1"/>
  <c r="O1360" i="1" s="1"/>
  <c r="I1361" i="1" l="1"/>
  <c r="J1361" i="1" l="1"/>
  <c r="K1361" i="1" s="1"/>
  <c r="L1361" i="1" l="1"/>
  <c r="M1361" i="1" s="1"/>
  <c r="N1361" i="1" s="1"/>
  <c r="O1361" i="1" s="1"/>
  <c r="I1362" i="1" l="1"/>
  <c r="J1362" i="1" s="1"/>
  <c r="K1362" i="1" l="1"/>
  <c r="L1362" i="1" s="1"/>
  <c r="M1362" i="1" s="1"/>
  <c r="N1362" i="1" s="1"/>
  <c r="O1362" i="1" s="1"/>
  <c r="I1363" i="1" l="1"/>
  <c r="J1363" i="1" s="1"/>
  <c r="K1363" i="1" s="1"/>
  <c r="L1363" i="1" l="1"/>
  <c r="M1363" i="1" s="1"/>
  <c r="N1363" i="1" s="1"/>
  <c r="O1363" i="1" s="1"/>
  <c r="I1364" i="1" l="1"/>
  <c r="J1364" i="1" s="1"/>
  <c r="K1364" i="1" s="1"/>
  <c r="L1364" i="1" l="1"/>
  <c r="M1364" i="1" s="1"/>
  <c r="N1364" i="1" s="1"/>
  <c r="O1364" i="1" s="1"/>
  <c r="I1365" i="1" l="1"/>
  <c r="J1365" i="1" s="1"/>
  <c r="K1365" i="1" s="1"/>
  <c r="L1365" i="1" l="1"/>
  <c r="M1365" i="1" s="1"/>
  <c r="N1365" i="1" s="1"/>
  <c r="O1365" i="1" s="1"/>
  <c r="I1366" i="1" l="1"/>
  <c r="J1366" i="1" s="1"/>
  <c r="K1366" i="1" s="1"/>
  <c r="L1366" i="1" l="1"/>
  <c r="M1366" i="1" s="1"/>
  <c r="N1366" i="1" s="1"/>
  <c r="O1366" i="1" s="1"/>
  <c r="I1367" i="1" l="1"/>
  <c r="J1367" i="1" s="1"/>
  <c r="K1367" i="1" l="1"/>
  <c r="L1367" i="1" s="1"/>
  <c r="M1367" i="1" s="1"/>
  <c r="N1367" i="1" s="1"/>
  <c r="O1367" i="1" s="1"/>
  <c r="I1368" i="1" l="1"/>
  <c r="J1368" i="1" s="1"/>
  <c r="K1368" i="1" s="1"/>
  <c r="L1368" i="1" l="1"/>
  <c r="M1368" i="1" s="1"/>
  <c r="N1368" i="1" s="1"/>
  <c r="O1368" i="1" s="1"/>
  <c r="I1369" i="1" l="1"/>
  <c r="J1369" i="1" s="1"/>
  <c r="K1369" i="1" s="1"/>
  <c r="L1369" i="1" l="1"/>
  <c r="M1369" i="1" s="1"/>
  <c r="N1369" i="1" s="1"/>
  <c r="O1369" i="1" s="1"/>
  <c r="I1370" i="1" l="1"/>
  <c r="J1370" i="1" s="1"/>
  <c r="K1370" i="1" s="1"/>
  <c r="L1370" i="1" l="1"/>
  <c r="M1370" i="1" s="1"/>
  <c r="N1370" i="1" s="1"/>
  <c r="O1370" i="1" s="1"/>
  <c r="I1371" i="1" l="1"/>
  <c r="J1371" i="1" s="1"/>
  <c r="K1371" i="1" s="1"/>
  <c r="L1371" i="1" l="1"/>
  <c r="M1371" i="1" s="1"/>
  <c r="N1371" i="1" s="1"/>
  <c r="O1371" i="1" s="1"/>
  <c r="I1372" i="1" l="1"/>
  <c r="J1372" i="1" s="1"/>
  <c r="K1372" i="1" s="1"/>
  <c r="L1372" i="1" l="1"/>
  <c r="M1372" i="1" s="1"/>
  <c r="N1372" i="1" s="1"/>
  <c r="O1372" i="1" s="1"/>
  <c r="I1373" i="1" l="1"/>
  <c r="J1373" i="1" s="1"/>
  <c r="K1373" i="1" s="1"/>
  <c r="L1373" i="1" l="1"/>
  <c r="M1373" i="1" s="1"/>
  <c r="N1373" i="1" s="1"/>
  <c r="O1373" i="1" s="1"/>
  <c r="I1374" i="1" l="1"/>
  <c r="J1374" i="1" s="1"/>
  <c r="K1374" i="1" l="1"/>
  <c r="L1374" i="1" s="1"/>
  <c r="M1374" i="1" s="1"/>
  <c r="N1374" i="1" s="1"/>
  <c r="O1374" i="1" s="1"/>
  <c r="I1375" i="1" l="1"/>
  <c r="J1375" i="1" s="1"/>
  <c r="K1375" i="1" s="1"/>
  <c r="L1375" i="1" l="1"/>
  <c r="M1375" i="1" s="1"/>
  <c r="N1375" i="1" s="1"/>
  <c r="O1375" i="1" s="1"/>
  <c r="I1376" i="1" l="1"/>
  <c r="J1376" i="1" s="1"/>
  <c r="K1376" i="1" s="1"/>
  <c r="L1376" i="1" l="1"/>
  <c r="M1376" i="1" s="1"/>
  <c r="N1376" i="1" s="1"/>
  <c r="O1376" i="1" s="1"/>
  <c r="I1377" i="1" l="1"/>
  <c r="J1377" i="1" s="1"/>
  <c r="K1377" i="1" l="1"/>
  <c r="L1377" i="1" s="1"/>
  <c r="M1377" i="1" s="1"/>
  <c r="N1377" i="1" s="1"/>
  <c r="O1377" i="1" s="1"/>
  <c r="I1378" i="1" l="1"/>
  <c r="J1378" i="1" s="1"/>
  <c r="K1378" i="1" l="1"/>
  <c r="L1378" i="1" s="1"/>
  <c r="M1378" i="1" s="1"/>
  <c r="N1378" i="1" s="1"/>
  <c r="O1378" i="1" s="1"/>
  <c r="I1379" i="1" l="1"/>
  <c r="J1379" i="1" s="1"/>
  <c r="K1379" i="1" l="1"/>
  <c r="L1379" i="1" s="1"/>
  <c r="M1379" i="1" s="1"/>
  <c r="N1379" i="1" s="1"/>
  <c r="O1379" i="1" s="1"/>
  <c r="I1380" i="1" l="1"/>
  <c r="J1380" i="1" s="1"/>
  <c r="K1380" i="1" s="1"/>
  <c r="L1380" i="1" l="1"/>
  <c r="M1380" i="1" s="1"/>
  <c r="N1380" i="1" s="1"/>
  <c r="O1380" i="1" s="1"/>
  <c r="I1381" i="1" l="1"/>
  <c r="J1381" i="1" s="1"/>
  <c r="K1381" i="1" l="1"/>
  <c r="L1381" i="1" s="1"/>
  <c r="M1381" i="1" s="1"/>
  <c r="N1381" i="1" s="1"/>
  <c r="O1381" i="1" s="1"/>
  <c r="I1382" i="1" l="1"/>
  <c r="J1382" i="1" s="1"/>
  <c r="K1382" i="1" s="1"/>
  <c r="L1382" i="1" l="1"/>
  <c r="M1382" i="1" s="1"/>
  <c r="N1382" i="1" s="1"/>
  <c r="O1382" i="1" s="1"/>
  <c r="I1383" i="1" l="1"/>
  <c r="J1383" i="1" s="1"/>
  <c r="K1383" i="1" l="1"/>
  <c r="L1383" i="1" s="1"/>
  <c r="M1383" i="1" s="1"/>
  <c r="N1383" i="1" s="1"/>
  <c r="O1383" i="1" s="1"/>
  <c r="I1384" i="1" l="1"/>
  <c r="J1384" i="1" s="1"/>
  <c r="K1384" i="1" l="1"/>
  <c r="L1384" i="1" s="1"/>
  <c r="M1384" i="1" s="1"/>
  <c r="N1384" i="1" s="1"/>
  <c r="O1384" i="1" s="1"/>
  <c r="I1385" i="1" l="1"/>
  <c r="J1385" i="1" s="1"/>
  <c r="K1385" i="1" l="1"/>
  <c r="L1385" i="1" s="1"/>
  <c r="M1385" i="1" s="1"/>
  <c r="N1385" i="1" s="1"/>
  <c r="O1385" i="1" s="1"/>
  <c r="I1386" i="1" l="1"/>
  <c r="J1386" i="1" s="1"/>
  <c r="K1386" i="1" s="1"/>
  <c r="L1386" i="1" l="1"/>
  <c r="M1386" i="1" s="1"/>
  <c r="N1386" i="1" s="1"/>
  <c r="O1386" i="1" s="1"/>
  <c r="I1387" i="1" l="1"/>
  <c r="J1387" i="1" s="1"/>
  <c r="K1387" i="1" l="1"/>
  <c r="L1387" i="1" s="1"/>
  <c r="M1387" i="1" s="1"/>
  <c r="N1387" i="1" s="1"/>
  <c r="O1387" i="1" s="1"/>
  <c r="I1388" i="1" l="1"/>
  <c r="J1388" i="1" s="1"/>
  <c r="K1388" i="1" s="1"/>
  <c r="L1388" i="1" l="1"/>
  <c r="M1388" i="1" s="1"/>
  <c r="N1388" i="1" s="1"/>
  <c r="O1388" i="1" s="1"/>
  <c r="I1389" i="1" l="1"/>
  <c r="J1389" i="1" s="1"/>
  <c r="K1389" i="1" l="1"/>
  <c r="L1389" i="1" s="1"/>
  <c r="M1389" i="1" s="1"/>
  <c r="N1389" i="1" s="1"/>
  <c r="O1389" i="1" s="1"/>
  <c r="I1390" i="1" l="1"/>
  <c r="J1390" i="1" s="1"/>
  <c r="K1390" i="1" s="1"/>
  <c r="L1390" i="1" l="1"/>
  <c r="M1390" i="1" s="1"/>
  <c r="N1390" i="1" s="1"/>
  <c r="O1390" i="1" s="1"/>
  <c r="I1391" i="1" l="1"/>
  <c r="J1391" i="1" s="1"/>
  <c r="K1391" i="1" s="1"/>
  <c r="L1391" i="1" l="1"/>
  <c r="M1391" i="1" s="1"/>
  <c r="N1391" i="1" s="1"/>
  <c r="O1391" i="1" s="1"/>
  <c r="I1392" i="1" l="1"/>
  <c r="J1392" i="1" s="1"/>
  <c r="K1392" i="1" s="1"/>
  <c r="L1392" i="1" l="1"/>
  <c r="M1392" i="1" s="1"/>
  <c r="N1392" i="1" s="1"/>
  <c r="O1392" i="1" s="1"/>
  <c r="I1393" i="1" l="1"/>
  <c r="J1393" i="1" s="1"/>
  <c r="K1393" i="1" s="1"/>
  <c r="L1393" i="1" l="1"/>
  <c r="M1393" i="1" s="1"/>
  <c r="N1393" i="1" s="1"/>
  <c r="O1393" i="1" s="1"/>
  <c r="I1394" i="1" l="1"/>
  <c r="J1394" i="1" s="1"/>
  <c r="K1394" i="1" s="1"/>
  <c r="L1394" i="1" l="1"/>
  <c r="M1394" i="1" s="1"/>
  <c r="N1394" i="1" s="1"/>
  <c r="O1394" i="1" s="1"/>
  <c r="I1395" i="1" l="1"/>
  <c r="J1395" i="1" l="1"/>
  <c r="K1395" i="1" s="1"/>
  <c r="L1395" i="1" l="1"/>
  <c r="M1395" i="1" s="1"/>
  <c r="N1395" i="1" s="1"/>
  <c r="O1395" i="1" s="1"/>
  <c r="I1396" i="1" l="1"/>
  <c r="J1396" i="1" s="1"/>
  <c r="K1396" i="1" s="1"/>
  <c r="L1396" i="1" l="1"/>
  <c r="M1396" i="1" s="1"/>
  <c r="N1396" i="1" s="1"/>
  <c r="O1396" i="1" s="1"/>
  <c r="I1397" i="1" l="1"/>
  <c r="J1397" i="1" s="1"/>
  <c r="K1397" i="1" l="1"/>
  <c r="L1397" i="1" s="1"/>
  <c r="M1397" i="1" s="1"/>
  <c r="N1397" i="1" s="1"/>
  <c r="O1397" i="1" s="1"/>
  <c r="I1398" i="1" l="1"/>
  <c r="J1398" i="1" s="1"/>
  <c r="K1398" i="1" s="1"/>
  <c r="L1398" i="1" l="1"/>
  <c r="M1398" i="1" s="1"/>
  <c r="N1398" i="1" s="1"/>
  <c r="O1398" i="1" s="1"/>
  <c r="I1399" i="1" l="1"/>
  <c r="J1399" i="1" s="1"/>
  <c r="K1399" i="1" s="1"/>
  <c r="L1399" i="1" l="1"/>
  <c r="M1399" i="1" s="1"/>
  <c r="N1399" i="1" s="1"/>
  <c r="O1399" i="1" s="1"/>
  <c r="I1400" i="1" l="1"/>
  <c r="J1400" i="1" s="1"/>
  <c r="K1400" i="1" s="1"/>
  <c r="L1400" i="1" l="1"/>
  <c r="M1400" i="1" s="1"/>
  <c r="N1400" i="1" s="1"/>
  <c r="O1400" i="1" s="1"/>
  <c r="I1401" i="1" l="1"/>
  <c r="J1401" i="1" s="1"/>
  <c r="K1401" i="1" s="1"/>
  <c r="L1401" i="1" l="1"/>
  <c r="M1401" i="1" s="1"/>
  <c r="N1401" i="1" s="1"/>
  <c r="O1401" i="1" s="1"/>
  <c r="I1402" i="1" l="1"/>
  <c r="J1402" i="1" l="1"/>
  <c r="K1402" i="1" s="1"/>
  <c r="L1402" i="1" l="1"/>
  <c r="M1402" i="1" s="1"/>
  <c r="N1402" i="1" s="1"/>
  <c r="O1402" i="1" s="1"/>
  <c r="I1403" i="1" l="1"/>
  <c r="J1403" i="1" s="1"/>
  <c r="K1403" i="1" s="1"/>
  <c r="L1403" i="1" l="1"/>
  <c r="M1403" i="1" s="1"/>
  <c r="N1403" i="1" s="1"/>
  <c r="O1403" i="1" s="1"/>
  <c r="I1404" i="1" l="1"/>
  <c r="J1404" i="1" s="1"/>
  <c r="K1404" i="1" l="1"/>
  <c r="L1404" i="1" s="1"/>
  <c r="M1404" i="1" s="1"/>
  <c r="N1404" i="1" s="1"/>
  <c r="O1404" i="1" s="1"/>
  <c r="I1405" i="1" l="1"/>
  <c r="J1405" i="1" s="1"/>
  <c r="K1405" i="1" s="1"/>
  <c r="L1405" i="1" l="1"/>
  <c r="M1405" i="1" s="1"/>
  <c r="N1405" i="1" s="1"/>
  <c r="O1405" i="1" s="1"/>
  <c r="I1406" i="1" l="1"/>
  <c r="J1406" i="1" s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 l="1"/>
  <c r="J1409" i="1" s="1"/>
  <c r="K1409" i="1" l="1"/>
  <c r="L1409" i="1" s="1"/>
  <c r="M1409" i="1" s="1"/>
  <c r="N1409" i="1" s="1"/>
  <c r="O1409" i="1" s="1"/>
  <c r="I1410" i="1" l="1"/>
  <c r="J1410" i="1" s="1"/>
  <c r="K1410" i="1" s="1"/>
  <c r="L1410" i="1" l="1"/>
  <c r="M1410" i="1" s="1"/>
  <c r="N1410" i="1" s="1"/>
  <c r="O1410" i="1" s="1"/>
  <c r="I1411" i="1" l="1"/>
  <c r="J1411" i="1" s="1"/>
  <c r="K1411" i="1" l="1"/>
  <c r="L1411" i="1" s="1"/>
  <c r="M1411" i="1" s="1"/>
  <c r="N1411" i="1" s="1"/>
  <c r="O1411" i="1" s="1"/>
  <c r="I1412" i="1" l="1"/>
  <c r="J1412" i="1" s="1"/>
  <c r="K1412" i="1" l="1"/>
  <c r="L1412" i="1" s="1"/>
  <c r="M1412" i="1" s="1"/>
  <c r="N1412" i="1" s="1"/>
  <c r="O1412" i="1" s="1"/>
  <c r="I1413" i="1" l="1"/>
  <c r="J1413" i="1" s="1"/>
  <c r="K1413" i="1" s="1"/>
  <c r="L1413" i="1" l="1"/>
  <c r="M1413" i="1" s="1"/>
  <c r="N1413" i="1" s="1"/>
  <c r="O1413" i="1" s="1"/>
  <c r="I1414" i="1" l="1"/>
  <c r="J1414" i="1" s="1"/>
  <c r="K1414" i="1" s="1"/>
  <c r="L1414" i="1" l="1"/>
  <c r="M1414" i="1" s="1"/>
  <c r="N1414" i="1" s="1"/>
  <c r="O1414" i="1" s="1"/>
  <c r="I1415" i="1" l="1"/>
  <c r="J1415" i="1" s="1"/>
  <c r="K1415" i="1" s="1"/>
  <c r="L1415" i="1" l="1"/>
  <c r="M1415" i="1" s="1"/>
  <c r="N1415" i="1" s="1"/>
  <c r="O1415" i="1" s="1"/>
  <c r="I1416" i="1" l="1"/>
  <c r="J1416" i="1" s="1"/>
  <c r="K1416" i="1" s="1"/>
  <c r="L1416" i="1" l="1"/>
  <c r="M1416" i="1" s="1"/>
  <c r="N1416" i="1" s="1"/>
  <c r="O1416" i="1" s="1"/>
  <c r="I1417" i="1" l="1"/>
  <c r="J1417" i="1" s="1"/>
  <c r="K1417" i="1" s="1"/>
  <c r="L1417" i="1" l="1"/>
  <c r="M1417" i="1" s="1"/>
  <c r="N1417" i="1" s="1"/>
  <c r="O1417" i="1" s="1"/>
  <c r="I1418" i="1" l="1"/>
  <c r="J1418" i="1" s="1"/>
  <c r="K1418" i="1" s="1"/>
  <c r="L1418" i="1" l="1"/>
  <c r="M1418" i="1" s="1"/>
  <c r="N1418" i="1" s="1"/>
  <c r="O1418" i="1" s="1"/>
  <c r="I1419" i="1" l="1"/>
  <c r="J1419" i="1" s="1"/>
  <c r="K1419" i="1" s="1"/>
  <c r="L1419" i="1" l="1"/>
  <c r="M1419" i="1" s="1"/>
  <c r="N1419" i="1" s="1"/>
  <c r="O1419" i="1" s="1"/>
  <c r="I1420" i="1" l="1"/>
  <c r="J1420" i="1" s="1"/>
  <c r="K1420" i="1" s="1"/>
  <c r="L1420" i="1" l="1"/>
  <c r="M1420" i="1" s="1"/>
  <c r="N1420" i="1" s="1"/>
  <c r="O1420" i="1" s="1"/>
  <c r="I1421" i="1" l="1"/>
  <c r="J1421" i="1" s="1"/>
  <c r="K1421" i="1" s="1"/>
  <c r="L1421" i="1" l="1"/>
  <c r="M1421" i="1" s="1"/>
  <c r="N1421" i="1" s="1"/>
  <c r="O1421" i="1" s="1"/>
  <c r="I1422" i="1" l="1"/>
  <c r="J1422" i="1" s="1"/>
  <c r="K1422" i="1" l="1"/>
  <c r="L1422" i="1" s="1"/>
  <c r="M1422" i="1" s="1"/>
  <c r="N1422" i="1" s="1"/>
  <c r="O1422" i="1" s="1"/>
  <c r="I1423" i="1" l="1"/>
  <c r="J1423" i="1" s="1"/>
  <c r="K1423" i="1" l="1"/>
  <c r="L1423" i="1" s="1"/>
  <c r="M1423" i="1" s="1"/>
  <c r="N1423" i="1" s="1"/>
  <c r="O1423" i="1" s="1"/>
  <c r="I1424" i="1" l="1"/>
  <c r="J1424" i="1" s="1"/>
  <c r="K1424" i="1" l="1"/>
  <c r="L1424" i="1" s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 l="1"/>
  <c r="J1426" i="1" s="1"/>
  <c r="K1426" i="1" l="1"/>
  <c r="L1426" i="1" s="1"/>
  <c r="M1426" i="1" s="1"/>
  <c r="N1426" i="1" s="1"/>
  <c r="O1426" i="1" s="1"/>
  <c r="I1427" i="1" l="1"/>
  <c r="J1427" i="1" s="1"/>
  <c r="K1427" i="1" l="1"/>
  <c r="L1427" i="1" s="1"/>
  <c r="M1427" i="1" s="1"/>
  <c r="N1427" i="1" s="1"/>
  <c r="O1427" i="1" s="1"/>
  <c r="I1428" i="1" l="1"/>
  <c r="J1428" i="1" s="1"/>
  <c r="K1428" i="1" s="1"/>
  <c r="L1428" i="1" l="1"/>
  <c r="M1428" i="1" s="1"/>
  <c r="N1428" i="1" s="1"/>
  <c r="O1428" i="1" s="1"/>
  <c r="I1429" i="1" l="1"/>
  <c r="J1429" i="1" l="1"/>
  <c r="K1429" i="1" s="1"/>
  <c r="L1429" i="1" l="1"/>
  <c r="M1429" i="1" s="1"/>
  <c r="N1429" i="1" s="1"/>
  <c r="O1429" i="1" s="1"/>
  <c r="I1430" i="1" l="1"/>
  <c r="J1430" i="1" l="1"/>
  <c r="K1430" i="1" s="1"/>
  <c r="L1430" i="1" l="1"/>
  <c r="M1430" i="1" s="1"/>
  <c r="N1430" i="1" s="1"/>
  <c r="O1430" i="1" s="1"/>
  <c r="I1431" i="1" l="1"/>
  <c r="J1431" i="1" s="1"/>
  <c r="K1431" i="1" s="1"/>
  <c r="L1431" i="1" l="1"/>
  <c r="M1431" i="1" s="1"/>
  <c r="N1431" i="1" s="1"/>
  <c r="O1431" i="1" s="1"/>
  <c r="I1432" i="1" l="1"/>
  <c r="J1432" i="1" s="1"/>
  <c r="K1432" i="1" s="1"/>
  <c r="L1432" i="1" l="1"/>
  <c r="M1432" i="1" s="1"/>
  <c r="N1432" i="1" s="1"/>
  <c r="O1432" i="1" s="1"/>
  <c r="I1433" i="1" l="1"/>
  <c r="J1433" i="1" s="1"/>
  <c r="K1433" i="1" s="1"/>
  <c r="L1433" i="1" l="1"/>
  <c r="M1433" i="1" s="1"/>
  <c r="N1433" i="1" s="1"/>
  <c r="O1433" i="1" s="1"/>
  <c r="I1434" i="1" l="1"/>
  <c r="J1434" i="1" s="1"/>
  <c r="K1434" i="1" l="1"/>
  <c r="L1434" i="1" s="1"/>
  <c r="M1434" i="1" s="1"/>
  <c r="N1434" i="1" s="1"/>
  <c r="O1434" i="1" s="1"/>
  <c r="I1435" i="1" l="1"/>
  <c r="J1435" i="1" s="1"/>
  <c r="K1435" i="1" l="1"/>
  <c r="L1435" i="1" s="1"/>
  <c r="M1435" i="1" s="1"/>
  <c r="N1435" i="1" s="1"/>
  <c r="O1435" i="1" s="1"/>
  <c r="I1436" i="1" l="1"/>
  <c r="J1436" i="1" s="1"/>
  <c r="K1436" i="1" s="1"/>
  <c r="L1436" i="1" l="1"/>
  <c r="M1436" i="1" s="1"/>
  <c r="N1436" i="1" s="1"/>
  <c r="O1436" i="1" s="1"/>
  <c r="I1437" i="1" l="1"/>
  <c r="J1437" i="1" s="1"/>
  <c r="K1437" i="1" l="1"/>
  <c r="L1437" i="1" s="1"/>
  <c r="M1437" i="1" s="1"/>
  <c r="N1437" i="1" s="1"/>
  <c r="O1437" i="1" s="1"/>
  <c r="I1438" i="1" l="1"/>
  <c r="J1438" i="1" s="1"/>
  <c r="K1438" i="1" s="1"/>
  <c r="L1438" i="1" l="1"/>
  <c r="M1438" i="1" s="1"/>
  <c r="N1438" i="1" s="1"/>
  <c r="O1438" i="1" s="1"/>
  <c r="I1439" i="1" l="1"/>
  <c r="J1439" i="1" s="1"/>
  <c r="K1439" i="1" l="1"/>
  <c r="L1439" i="1" s="1"/>
  <c r="M1439" i="1" s="1"/>
  <c r="N1439" i="1" s="1"/>
  <c r="O1439" i="1" s="1"/>
  <c r="I1440" i="1" l="1"/>
  <c r="J1440" i="1" s="1"/>
  <c r="K1440" i="1" l="1"/>
  <c r="L1440" i="1" s="1"/>
  <c r="M1440" i="1" s="1"/>
  <c r="N1440" i="1" s="1"/>
  <c r="O1440" i="1" s="1"/>
  <c r="I1441" i="1" l="1"/>
  <c r="J1441" i="1" s="1"/>
  <c r="K1441" i="1" l="1"/>
  <c r="L1441" i="1" s="1"/>
  <c r="M1441" i="1" s="1"/>
  <c r="N1441" i="1" s="1"/>
  <c r="O1441" i="1" s="1"/>
  <c r="I1442" i="1" l="1"/>
  <c r="J1442" i="1" s="1"/>
  <c r="K1442" i="1" s="1"/>
  <c r="L1442" i="1" l="1"/>
  <c r="M1442" i="1" s="1"/>
  <c r="N1442" i="1" s="1"/>
  <c r="O1442" i="1" s="1"/>
  <c r="I1443" i="1" l="1"/>
  <c r="J1443" i="1" s="1"/>
  <c r="K1443" i="1" l="1"/>
  <c r="L1443" i="1" s="1"/>
  <c r="M1443" i="1" s="1"/>
  <c r="N1443" i="1" s="1"/>
  <c r="O1443" i="1" s="1"/>
  <c r="I1444" i="1" l="1"/>
  <c r="J1444" i="1" l="1"/>
  <c r="K1444" i="1" s="1"/>
  <c r="L1444" i="1" l="1"/>
  <c r="M1444" i="1" s="1"/>
  <c r="N1444" i="1" s="1"/>
  <c r="O1444" i="1" s="1"/>
  <c r="I1445" i="1" l="1"/>
  <c r="J1445" i="1" s="1"/>
  <c r="K1445" i="1" s="1"/>
  <c r="L1445" i="1" l="1"/>
  <c r="M1445" i="1" s="1"/>
  <c r="N1445" i="1" s="1"/>
  <c r="O1445" i="1" s="1"/>
  <c r="I1446" i="1" l="1"/>
  <c r="J1446" i="1" s="1"/>
  <c r="K1446" i="1" s="1"/>
  <c r="L1446" i="1" l="1"/>
  <c r="M1446" i="1" s="1"/>
  <c r="N1446" i="1" s="1"/>
  <c r="O1446" i="1" s="1"/>
  <c r="I1447" i="1" l="1"/>
  <c r="J1447" i="1" s="1"/>
  <c r="K1447" i="1" s="1"/>
  <c r="L1447" i="1" l="1"/>
  <c r="M1447" i="1" s="1"/>
  <c r="N1447" i="1" s="1"/>
  <c r="O1447" i="1" s="1"/>
  <c r="I1448" i="1" l="1"/>
  <c r="J1448" i="1" s="1"/>
  <c r="K1448" i="1" s="1"/>
  <c r="L1448" i="1" l="1"/>
  <c r="M1448" i="1" s="1"/>
  <c r="N1448" i="1" s="1"/>
  <c r="O1448" i="1" s="1"/>
  <c r="I1449" i="1" l="1"/>
  <c r="J1449" i="1" s="1"/>
  <c r="K1449" i="1" s="1"/>
  <c r="L1449" i="1" l="1"/>
  <c r="M1449" i="1" s="1"/>
  <c r="N1449" i="1" s="1"/>
  <c r="O1449" i="1" s="1"/>
  <c r="I1450" i="1" l="1"/>
  <c r="J1450" i="1" s="1"/>
  <c r="K1450" i="1" s="1"/>
  <c r="L1450" i="1" l="1"/>
  <c r="M1450" i="1" s="1"/>
  <c r="N1450" i="1" s="1"/>
  <c r="O1450" i="1" s="1"/>
  <c r="I1451" i="1" l="1"/>
  <c r="J1451" i="1" s="1"/>
  <c r="K1451" i="1" l="1"/>
  <c r="L1451" i="1" s="1"/>
  <c r="M1451" i="1" s="1"/>
  <c r="N1451" i="1" s="1"/>
  <c r="O1451" i="1" s="1"/>
  <c r="I1452" i="1" l="1"/>
  <c r="J1452" i="1" s="1"/>
  <c r="K1452" i="1" s="1"/>
  <c r="L1452" i="1" l="1"/>
  <c r="M1452" i="1" s="1"/>
  <c r="N1452" i="1" s="1"/>
  <c r="O1452" i="1" s="1"/>
  <c r="I1453" i="1" l="1"/>
  <c r="J1453" i="1" s="1"/>
  <c r="K1453" i="1" l="1"/>
  <c r="L1453" i="1" s="1"/>
  <c r="M1453" i="1" s="1"/>
  <c r="N1453" i="1" s="1"/>
  <c r="O1453" i="1" s="1"/>
  <c r="I1454" i="1" l="1"/>
  <c r="J1454" i="1" s="1"/>
  <c r="K1454" i="1" l="1"/>
  <c r="L1454" i="1" s="1"/>
  <c r="M1454" i="1" s="1"/>
  <c r="N1454" i="1" s="1"/>
  <c r="O1454" i="1" s="1"/>
  <c r="I1455" i="1" l="1"/>
  <c r="J1455" i="1" l="1"/>
  <c r="K1455" i="1" s="1"/>
  <c r="L1455" i="1" l="1"/>
  <c r="M1455" i="1" s="1"/>
  <c r="N1455" i="1" s="1"/>
  <c r="O1455" i="1" s="1"/>
  <c r="I1456" i="1" l="1"/>
  <c r="J1456" i="1" s="1"/>
  <c r="K1456" i="1" s="1"/>
  <c r="L1456" i="1" l="1"/>
  <c r="M1456" i="1" s="1"/>
  <c r="N1456" i="1" s="1"/>
  <c r="O1456" i="1" s="1"/>
  <c r="I1457" i="1" l="1"/>
  <c r="J1457" i="1" s="1"/>
  <c r="K1457" i="1" s="1"/>
  <c r="L1457" i="1" l="1"/>
  <c r="M1457" i="1" s="1"/>
  <c r="N1457" i="1" s="1"/>
  <c r="O1457" i="1" s="1"/>
  <c r="I1458" i="1" l="1"/>
  <c r="J1458" i="1" s="1"/>
  <c r="K1458" i="1" s="1"/>
  <c r="L1458" i="1" l="1"/>
  <c r="M1458" i="1" s="1"/>
  <c r="N1458" i="1" s="1"/>
  <c r="O1458" i="1" s="1"/>
  <c r="I1459" i="1" l="1"/>
  <c r="J1459" i="1" s="1"/>
  <c r="K1459" i="1" s="1"/>
  <c r="L1459" i="1" l="1"/>
  <c r="M1459" i="1" s="1"/>
  <c r="N1459" i="1" s="1"/>
  <c r="O1459" i="1" s="1"/>
  <c r="I1460" i="1" l="1"/>
  <c r="J1460" i="1" s="1"/>
  <c r="K1460" i="1" l="1"/>
  <c r="L1460" i="1" s="1"/>
  <c r="M1460" i="1" s="1"/>
  <c r="N1460" i="1" s="1"/>
  <c r="O1460" i="1" s="1"/>
  <c r="I1461" i="1" l="1"/>
  <c r="J1461" i="1" s="1"/>
  <c r="K1461" i="1" s="1"/>
  <c r="L1461" i="1" l="1"/>
  <c r="M1461" i="1" s="1"/>
  <c r="N1461" i="1" s="1"/>
  <c r="O1461" i="1" s="1"/>
  <c r="I1462" i="1" l="1"/>
  <c r="J1462" i="1" s="1"/>
  <c r="K1462" i="1" s="1"/>
  <c r="L1462" i="1" l="1"/>
  <c r="M1462" i="1" s="1"/>
  <c r="N1462" i="1" s="1"/>
  <c r="O1462" i="1" s="1"/>
  <c r="I1463" i="1" l="1"/>
  <c r="J1463" i="1" s="1"/>
  <c r="K1463" i="1" s="1"/>
  <c r="L1463" i="1" l="1"/>
  <c r="M1463" i="1" s="1"/>
  <c r="N1463" i="1" s="1"/>
  <c r="O1463" i="1" s="1"/>
  <c r="I1464" i="1" l="1"/>
  <c r="J1464" i="1" s="1"/>
  <c r="K1464" i="1" l="1"/>
  <c r="L1464" i="1" s="1"/>
  <c r="M1464" i="1" s="1"/>
  <c r="N1464" i="1" s="1"/>
  <c r="O1464" i="1" s="1"/>
  <c r="I1465" i="1" l="1"/>
  <c r="J1465" i="1" s="1"/>
  <c r="K1465" i="1" s="1"/>
  <c r="L1465" i="1" l="1"/>
  <c r="M1465" i="1" s="1"/>
  <c r="N1465" i="1" s="1"/>
  <c r="O1465" i="1" s="1"/>
  <c r="I1466" i="1" l="1"/>
  <c r="J1466" i="1" s="1"/>
  <c r="K1466" i="1" l="1"/>
  <c r="L1466" i="1" s="1"/>
  <c r="M1466" i="1" s="1"/>
  <c r="N1466" i="1" s="1"/>
  <c r="O1466" i="1" s="1"/>
  <c r="I1467" i="1" l="1"/>
  <c r="J1467" i="1" s="1"/>
  <c r="K1467" i="1" l="1"/>
  <c r="L1467" i="1" s="1"/>
  <c r="M1467" i="1" s="1"/>
  <c r="N1467" i="1" s="1"/>
  <c r="O1467" i="1" s="1"/>
  <c r="I1468" i="1" l="1"/>
  <c r="J1468" i="1" s="1"/>
  <c r="K1468" i="1" l="1"/>
  <c r="L1468" i="1" s="1"/>
  <c r="M1468" i="1" s="1"/>
  <c r="N1468" i="1" s="1"/>
  <c r="O1468" i="1" s="1"/>
  <c r="I1469" i="1" l="1"/>
  <c r="J1469" i="1" l="1"/>
  <c r="K1469" i="1" s="1"/>
  <c r="L1469" i="1" l="1"/>
  <c r="M1469" i="1" s="1"/>
  <c r="N1469" i="1" s="1"/>
  <c r="O1469" i="1" s="1"/>
  <c r="I1470" i="1" l="1"/>
  <c r="J1470" i="1" s="1"/>
  <c r="K1470" i="1" s="1"/>
  <c r="L1470" i="1" l="1"/>
  <c r="M1470" i="1" s="1"/>
  <c r="N1470" i="1" s="1"/>
  <c r="O1470" i="1" s="1"/>
  <c r="I1471" i="1" l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 l="1"/>
  <c r="J1473" i="1" s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 l="1"/>
  <c r="J1475" i="1" s="1"/>
  <c r="K1475" i="1" l="1"/>
  <c r="L1475" i="1" s="1"/>
  <c r="M1475" i="1" s="1"/>
  <c r="N1475" i="1" s="1"/>
  <c r="O1475" i="1" s="1"/>
  <c r="I1476" i="1" l="1"/>
  <c r="J1476" i="1" s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 l="1"/>
  <c r="J1479" i="1" s="1"/>
  <c r="K1479" i="1" l="1"/>
  <c r="L1479" i="1" s="1"/>
  <c r="M1479" i="1" s="1"/>
  <c r="N1479" i="1" s="1"/>
  <c r="O1479" i="1" s="1"/>
  <c r="I1480" i="1" l="1"/>
  <c r="J1480" i="1" s="1"/>
  <c r="K1480" i="1" s="1"/>
  <c r="L1480" i="1" l="1"/>
  <c r="M1480" i="1" s="1"/>
  <c r="N1480" i="1" s="1"/>
  <c r="O1480" i="1" s="1"/>
  <c r="I1481" i="1" l="1"/>
  <c r="J1481" i="1" s="1"/>
  <c r="K1481" i="1" l="1"/>
  <c r="L1481" i="1" s="1"/>
  <c r="M1481" i="1" s="1"/>
  <c r="N1481" i="1" s="1"/>
  <c r="O1481" i="1" s="1"/>
  <c r="I1482" i="1" l="1"/>
  <c r="J1482" i="1" s="1"/>
  <c r="K1482" i="1" s="1"/>
  <c r="L1482" i="1" l="1"/>
  <c r="M1482" i="1" s="1"/>
  <c r="N1482" i="1" s="1"/>
  <c r="O1482" i="1" s="1"/>
  <c r="I1483" i="1" l="1"/>
  <c r="J1483" i="1" s="1"/>
  <c r="K1483" i="1" l="1"/>
  <c r="L1483" i="1" s="1"/>
  <c r="M1483" i="1" s="1"/>
  <c r="N1483" i="1" s="1"/>
  <c r="O1483" i="1" s="1"/>
  <c r="I1484" i="1" l="1"/>
  <c r="J1484" i="1" s="1"/>
  <c r="K1484" i="1" l="1"/>
  <c r="L1484" i="1" s="1"/>
  <c r="M1484" i="1" s="1"/>
  <c r="N1484" i="1" s="1"/>
  <c r="O1484" i="1" s="1"/>
  <c r="I1485" i="1" l="1"/>
  <c r="J1485" i="1" s="1"/>
  <c r="K1485" i="1" s="1"/>
  <c r="L1485" i="1" l="1"/>
  <c r="M1485" i="1" s="1"/>
  <c r="N1485" i="1" s="1"/>
  <c r="O1485" i="1" s="1"/>
  <c r="I1486" i="1" l="1"/>
  <c r="J1486" i="1" s="1"/>
  <c r="K1486" i="1" s="1"/>
  <c r="L1486" i="1" l="1"/>
  <c r="M1486" i="1" s="1"/>
  <c r="N1486" i="1" s="1"/>
  <c r="O1486" i="1" s="1"/>
  <c r="I1487" i="1" l="1"/>
  <c r="J1487" i="1" s="1"/>
  <c r="K1487" i="1" s="1"/>
  <c r="L1487" i="1" l="1"/>
  <c r="M1487" i="1" s="1"/>
  <c r="N1487" i="1" s="1"/>
  <c r="O1487" i="1" s="1"/>
  <c r="I1488" i="1" l="1"/>
  <c r="J1488" i="1" s="1"/>
  <c r="K1488" i="1" l="1"/>
  <c r="L1488" i="1" s="1"/>
  <c r="M1488" i="1" s="1"/>
  <c r="N1488" i="1" s="1"/>
  <c r="O1488" i="1" s="1"/>
  <c r="I1489" i="1" l="1"/>
  <c r="J1489" i="1" s="1"/>
  <c r="K1489" i="1" l="1"/>
  <c r="L1489" i="1" s="1"/>
  <c r="M1489" i="1" s="1"/>
  <c r="N1489" i="1" s="1"/>
  <c r="O1489" i="1" s="1"/>
  <c r="I1490" i="1" l="1"/>
  <c r="J1490" i="1" s="1"/>
  <c r="K1490" i="1" l="1"/>
  <c r="I1491" i="1" s="1"/>
  <c r="L1490" i="1"/>
  <c r="M1490" i="1" s="1"/>
  <c r="N1490" i="1" s="1"/>
  <c r="O1490" i="1" s="1"/>
  <c r="J1491" i="1" l="1"/>
  <c r="K1491" i="1" s="1"/>
  <c r="L1491" i="1" l="1"/>
  <c r="M1491" i="1" s="1"/>
  <c r="N1491" i="1" s="1"/>
  <c r="O1491" i="1" s="1"/>
  <c r="I1492" i="1" l="1"/>
  <c r="J1492" i="1" s="1"/>
  <c r="K1492" i="1" l="1"/>
  <c r="L1492" i="1" s="1"/>
  <c r="M1492" i="1" s="1"/>
  <c r="N1492" i="1" s="1"/>
  <c r="O1492" i="1" s="1"/>
  <c r="I1493" i="1" l="1"/>
  <c r="J1493" i="1" s="1"/>
  <c r="K1493" i="1" s="1"/>
  <c r="L1493" i="1" l="1"/>
  <c r="M1493" i="1" s="1"/>
  <c r="N1493" i="1" s="1"/>
  <c r="O1493" i="1" s="1"/>
  <c r="I1494" i="1" l="1"/>
  <c r="J1494" i="1" s="1"/>
  <c r="K1494" i="1" l="1"/>
  <c r="L1494" i="1" s="1"/>
  <c r="M1494" i="1" s="1"/>
  <c r="N1494" i="1" s="1"/>
  <c r="O1494" i="1" s="1"/>
  <c r="I1495" i="1" l="1"/>
  <c r="J1495" i="1" s="1"/>
  <c r="K1495" i="1" l="1"/>
  <c r="L1495" i="1" s="1"/>
  <c r="M1495" i="1" s="1"/>
  <c r="N1495" i="1" s="1"/>
  <c r="O1495" i="1" s="1"/>
  <c r="I1496" i="1" l="1"/>
  <c r="J1496" i="1" s="1"/>
  <c r="K1496" i="1" s="1"/>
  <c r="L1496" i="1" l="1"/>
  <c r="M1496" i="1" s="1"/>
  <c r="N1496" i="1" s="1"/>
  <c r="O1496" i="1" s="1"/>
  <c r="I1497" i="1" l="1"/>
  <c r="J1497" i="1" s="1"/>
  <c r="K1497" i="1" s="1"/>
  <c r="L1497" i="1" l="1"/>
  <c r="M1497" i="1" s="1"/>
  <c r="N1497" i="1" s="1"/>
  <c r="O1497" i="1" s="1"/>
  <c r="I1498" i="1" l="1"/>
  <c r="J1498" i="1" s="1"/>
  <c r="K1498" i="1" s="1"/>
  <c r="L1498" i="1" l="1"/>
  <c r="M1498" i="1" s="1"/>
  <c r="N1498" i="1" s="1"/>
  <c r="O1498" i="1" s="1"/>
  <c r="I1499" i="1" l="1"/>
  <c r="J1499" i="1" l="1"/>
  <c r="K1499" i="1" s="1"/>
  <c r="L1499" i="1" l="1"/>
  <c r="M1499" i="1" s="1"/>
  <c r="N1499" i="1" s="1"/>
  <c r="O1499" i="1" s="1"/>
  <c r="I1500" i="1" l="1"/>
  <c r="J1500" i="1" s="1"/>
  <c r="K1500" i="1" s="1"/>
  <c r="L1500" i="1" l="1"/>
  <c r="M1500" i="1" s="1"/>
  <c r="N1500" i="1" s="1"/>
  <c r="O1500" i="1" s="1"/>
  <c r="I1501" i="1" l="1"/>
  <c r="J1501" i="1" s="1"/>
  <c r="K1501" i="1" l="1"/>
  <c r="L1501" i="1" s="1"/>
  <c r="M1501" i="1" s="1"/>
  <c r="N1501" i="1" s="1"/>
  <c r="O1501" i="1" s="1"/>
  <c r="I1502" i="1" l="1"/>
  <c r="J1502" i="1" l="1"/>
  <c r="K1502" i="1" s="1"/>
  <c r="L1502" i="1" l="1"/>
  <c r="M1502" i="1" s="1"/>
  <c r="N1502" i="1" s="1"/>
  <c r="O1502" i="1" s="1"/>
  <c r="I1503" i="1" l="1"/>
  <c r="J1503" i="1" s="1"/>
  <c r="K1503" i="1" l="1"/>
  <c r="L1503" i="1" s="1"/>
  <c r="M1503" i="1" s="1"/>
  <c r="N1503" i="1" s="1"/>
  <c r="O1503" i="1" s="1"/>
  <c r="I1504" i="1" l="1"/>
  <c r="J1504" i="1" s="1"/>
  <c r="K1504" i="1" l="1"/>
  <c r="L1504" i="1" s="1"/>
  <c r="M1504" i="1" s="1"/>
  <c r="N1504" i="1" s="1"/>
  <c r="O1504" i="1" s="1"/>
  <c r="I1505" i="1" l="1"/>
  <c r="K1505" i="1" l="1"/>
  <c r="J1505" i="1"/>
  <c r="L1505" i="1" l="1"/>
  <c r="M1505" i="1" s="1"/>
  <c r="N1505" i="1" s="1"/>
  <c r="O1505" i="1" s="1"/>
  <c r="I1506" i="1" l="1"/>
  <c r="J1506" i="1" s="1"/>
  <c r="K1506" i="1" l="1"/>
  <c r="L1506" i="1" s="1"/>
  <c r="M1506" i="1" s="1"/>
  <c r="N1506" i="1" s="1"/>
  <c r="O1506" i="1" s="1"/>
  <c r="I1507" i="1" l="1"/>
  <c r="J1507" i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 l="1"/>
  <c r="J1509" i="1"/>
  <c r="K1509" i="1" s="1"/>
  <c r="L1509" i="1" l="1"/>
  <c r="M1509" i="1" s="1"/>
  <c r="N1509" i="1" s="1"/>
  <c r="O1509" i="1" s="1"/>
  <c r="I1510" i="1" l="1"/>
  <c r="J1510" i="1" l="1"/>
  <c r="K1510" i="1" s="1"/>
  <c r="L1510" i="1" l="1"/>
  <c r="M1510" i="1" s="1"/>
  <c r="N1510" i="1" s="1"/>
  <c r="O1510" i="1" s="1"/>
  <c r="I1511" i="1" l="1"/>
  <c r="J1511" i="1" s="1"/>
  <c r="K1511" i="1" s="1"/>
  <c r="L1511" i="1" l="1"/>
  <c r="M1511" i="1" s="1"/>
  <c r="N1511" i="1" s="1"/>
  <c r="O1511" i="1" s="1"/>
  <c r="I1512" i="1" l="1"/>
  <c r="J1512" i="1" l="1"/>
  <c r="K1512" i="1" s="1"/>
  <c r="L1512" i="1" l="1"/>
  <c r="M1512" i="1" s="1"/>
  <c r="N1512" i="1" s="1"/>
  <c r="O1512" i="1" s="1"/>
  <c r="I1513" i="1" l="1"/>
  <c r="J1513" i="1" s="1"/>
  <c r="K1513" i="1" l="1"/>
  <c r="L1513" i="1" s="1"/>
  <c r="M1513" i="1" s="1"/>
  <c r="N1513" i="1" s="1"/>
  <c r="O1513" i="1" s="1"/>
  <c r="I1514" i="1" l="1"/>
  <c r="J1514" i="1" s="1"/>
  <c r="K1514" i="1" s="1"/>
  <c r="L1514" i="1" l="1"/>
  <c r="M1514" i="1" s="1"/>
  <c r="N1514" i="1" s="1"/>
  <c r="O1514" i="1" s="1"/>
  <c r="I1515" i="1" l="1"/>
  <c r="J1515" i="1" s="1"/>
  <c r="K1515" i="1" s="1"/>
  <c r="L1515" i="1" l="1"/>
  <c r="M1515" i="1" s="1"/>
  <c r="N1515" i="1" s="1"/>
  <c r="O1515" i="1" s="1"/>
  <c r="I1516" i="1" l="1"/>
  <c r="J1516" i="1" s="1"/>
  <c r="K1516" i="1" l="1"/>
  <c r="L1516" i="1" s="1"/>
  <c r="M1516" i="1" s="1"/>
  <c r="N1516" i="1" s="1"/>
  <c r="O1516" i="1" s="1"/>
  <c r="I1517" i="1" l="1"/>
  <c r="J1517" i="1" s="1"/>
  <c r="K1517" i="1" l="1"/>
  <c r="L1517" i="1" s="1"/>
  <c r="M1517" i="1" s="1"/>
  <c r="N1517" i="1" s="1"/>
  <c r="O1517" i="1" s="1"/>
  <c r="I1518" i="1" l="1"/>
  <c r="J1518" i="1" s="1"/>
  <c r="K1518" i="1" s="1"/>
  <c r="L1518" i="1" l="1"/>
  <c r="M1518" i="1" s="1"/>
  <c r="N1518" i="1" s="1"/>
  <c r="O1518" i="1" s="1"/>
  <c r="I1519" i="1" l="1"/>
  <c r="J1519" i="1" s="1"/>
  <c r="K1519" i="1" l="1"/>
  <c r="L1519" i="1" s="1"/>
  <c r="M1519" i="1" s="1"/>
  <c r="N1519" i="1" s="1"/>
  <c r="O1519" i="1" s="1"/>
  <c r="I1520" i="1" l="1"/>
  <c r="J1520" i="1" s="1"/>
  <c r="K1520" i="1" s="1"/>
  <c r="L1520" i="1" l="1"/>
  <c r="M1520" i="1" s="1"/>
  <c r="N1520" i="1" s="1"/>
  <c r="O1520" i="1" s="1"/>
  <c r="I1521" i="1" l="1"/>
  <c r="J1521" i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 l="1"/>
  <c r="J1523" i="1" s="1"/>
  <c r="K1523" i="1" l="1"/>
  <c r="L1523" i="1" s="1"/>
  <c r="M1523" i="1" s="1"/>
  <c r="N1523" i="1" s="1"/>
  <c r="O1523" i="1" s="1"/>
  <c r="I1524" i="1" l="1"/>
  <c r="J1524" i="1" s="1"/>
  <c r="K1524" i="1" s="1"/>
  <c r="L1524" i="1" l="1"/>
  <c r="M1524" i="1" s="1"/>
  <c r="N1524" i="1" s="1"/>
  <c r="O1524" i="1" s="1"/>
  <c r="I1525" i="1" l="1"/>
  <c r="J1525" i="1" s="1"/>
  <c r="K1525" i="1" s="1"/>
  <c r="L1525" i="1" l="1"/>
  <c r="M1525" i="1" s="1"/>
  <c r="N1525" i="1" s="1"/>
  <c r="O1525" i="1" s="1"/>
  <c r="I1526" i="1" l="1"/>
  <c r="J1526" i="1" s="1"/>
  <c r="K1526" i="1" s="1"/>
  <c r="L1526" i="1" l="1"/>
  <c r="M1526" i="1" s="1"/>
  <c r="N1526" i="1" s="1"/>
  <c r="O1526" i="1" s="1"/>
  <c r="I1527" i="1" l="1"/>
  <c r="J1527" i="1" s="1"/>
  <c r="K1527" i="1" s="1"/>
  <c r="L1527" i="1" l="1"/>
  <c r="M1527" i="1" s="1"/>
  <c r="N1527" i="1" s="1"/>
  <c r="O1527" i="1" s="1"/>
  <c r="I1528" i="1" l="1"/>
  <c r="J1528" i="1" s="1"/>
  <c r="K1528" i="1" l="1"/>
  <c r="L1528" i="1" s="1"/>
  <c r="M1528" i="1" s="1"/>
  <c r="N1528" i="1" s="1"/>
  <c r="O1528" i="1" s="1"/>
  <c r="I1529" i="1" l="1"/>
  <c r="J1529" i="1" s="1"/>
  <c r="K1529" i="1" s="1"/>
  <c r="L1529" i="1" l="1"/>
  <c r="M1529" i="1" s="1"/>
  <c r="N1529" i="1" s="1"/>
  <c r="O1529" i="1" s="1"/>
  <c r="I1530" i="1" l="1"/>
  <c r="J1530" i="1" s="1"/>
  <c r="K1530" i="1" s="1"/>
  <c r="L1530" i="1" l="1"/>
  <c r="M1530" i="1" s="1"/>
  <c r="N1530" i="1" s="1"/>
  <c r="O1530" i="1" s="1"/>
  <c r="I1531" i="1" l="1"/>
  <c r="J1531" i="1" s="1"/>
  <c r="K1531" i="1" l="1"/>
  <c r="L1531" i="1" s="1"/>
  <c r="M1531" i="1" s="1"/>
  <c r="N1531" i="1" s="1"/>
  <c r="O1531" i="1" s="1"/>
  <c r="I1532" i="1" l="1"/>
  <c r="J1532" i="1" s="1"/>
  <c r="K1532" i="1" s="1"/>
  <c r="L1532" i="1" l="1"/>
  <c r="M1532" i="1" s="1"/>
  <c r="N1532" i="1" s="1"/>
  <c r="O1532" i="1" s="1"/>
  <c r="I1533" i="1" l="1"/>
  <c r="J1533" i="1" s="1"/>
  <c r="K1533" i="1" s="1"/>
  <c r="L1533" i="1" l="1"/>
  <c r="M1533" i="1" s="1"/>
  <c r="N1533" i="1" s="1"/>
  <c r="O1533" i="1" s="1"/>
  <c r="I1534" i="1" l="1"/>
  <c r="J1534" i="1"/>
  <c r="K1534" i="1"/>
  <c r="L1534" i="1" l="1"/>
  <c r="M1534" i="1" s="1"/>
  <c r="N1534" i="1" s="1"/>
  <c r="O1534" i="1" s="1"/>
  <c r="I1535" i="1" l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 l="1"/>
  <c r="J1537" i="1" s="1"/>
  <c r="K1537" i="1" s="1"/>
  <c r="L1537" i="1" l="1"/>
  <c r="M1537" i="1" s="1"/>
  <c r="N1537" i="1" s="1"/>
  <c r="O1537" i="1" s="1"/>
  <c r="I1538" i="1" l="1"/>
  <c r="J1538" i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 l="1"/>
  <c r="J1540" i="1" s="1"/>
  <c r="K1540" i="1" l="1"/>
  <c r="L1540" i="1" s="1"/>
  <c r="M1540" i="1" s="1"/>
  <c r="N1540" i="1" s="1"/>
  <c r="O1540" i="1" s="1"/>
  <c r="I1541" i="1" l="1"/>
  <c r="J1541" i="1" s="1"/>
  <c r="K1541" i="1" s="1"/>
  <c r="L1541" i="1" l="1"/>
  <c r="M1541" i="1" s="1"/>
  <c r="N1541" i="1" s="1"/>
  <c r="O1541" i="1" s="1"/>
  <c r="I1542" i="1" l="1"/>
  <c r="J1542" i="1" s="1"/>
  <c r="K1542" i="1" s="1"/>
  <c r="L1542" i="1" l="1"/>
  <c r="M1542" i="1" s="1"/>
  <c r="N1542" i="1" s="1"/>
  <c r="O1542" i="1" s="1"/>
  <c r="I1543" i="1" l="1"/>
  <c r="J1543" i="1" s="1"/>
  <c r="K1543" i="1" l="1"/>
  <c r="L1543" i="1" s="1"/>
  <c r="M1543" i="1" s="1"/>
  <c r="N1543" i="1" s="1"/>
  <c r="O1543" i="1" s="1"/>
  <c r="I1544" i="1" l="1"/>
  <c r="J1544" i="1" s="1"/>
  <c r="K1544" i="1" l="1"/>
  <c r="L1544" i="1" s="1"/>
  <c r="M1544" i="1" s="1"/>
  <c r="N1544" i="1" s="1"/>
  <c r="O1544" i="1" s="1"/>
  <c r="I1545" i="1" l="1"/>
  <c r="J1545" i="1" s="1"/>
  <c r="K1545" i="1" s="1"/>
  <c r="L1545" i="1" l="1"/>
  <c r="M1545" i="1" s="1"/>
  <c r="N1545" i="1" s="1"/>
  <c r="O1545" i="1" s="1"/>
  <c r="I1546" i="1" l="1"/>
  <c r="J1546" i="1" s="1"/>
  <c r="K1546" i="1" s="1"/>
  <c r="L1546" i="1" l="1"/>
  <c r="M1546" i="1" s="1"/>
  <c r="N1546" i="1" s="1"/>
  <c r="O1546" i="1" s="1"/>
  <c r="I1547" i="1" l="1"/>
  <c r="J1547" i="1" s="1"/>
  <c r="K1547" i="1" s="1"/>
  <c r="L1547" i="1" l="1"/>
  <c r="M1547" i="1" s="1"/>
  <c r="N1547" i="1" s="1"/>
  <c r="O1547" i="1" s="1"/>
  <c r="I1548" i="1" l="1"/>
  <c r="J1548" i="1" s="1"/>
  <c r="K1548" i="1" s="1"/>
  <c r="L1548" i="1" l="1"/>
  <c r="M1548" i="1" s="1"/>
  <c r="N1548" i="1" s="1"/>
  <c r="O1548" i="1" s="1"/>
  <c r="I1549" i="1" l="1"/>
  <c r="J1549" i="1" s="1"/>
  <c r="K1549" i="1" l="1"/>
  <c r="L1549" i="1" s="1"/>
  <c r="M1549" i="1" s="1"/>
  <c r="N1549" i="1" s="1"/>
  <c r="O1549" i="1" s="1"/>
  <c r="I1550" i="1" l="1"/>
  <c r="J1550" i="1" s="1"/>
  <c r="K1550" i="1" l="1"/>
  <c r="L1550" i="1" s="1"/>
  <c r="M1550" i="1" s="1"/>
  <c r="N1550" i="1" s="1"/>
  <c r="O1550" i="1" s="1"/>
  <c r="I1551" i="1" l="1"/>
  <c r="J1551" i="1" s="1"/>
  <c r="K1551" i="1" s="1"/>
  <c r="L1551" i="1" l="1"/>
  <c r="M1551" i="1" s="1"/>
  <c r="N1551" i="1" s="1"/>
  <c r="O1551" i="1" s="1"/>
  <c r="I1552" i="1" l="1"/>
  <c r="J1552" i="1" s="1"/>
  <c r="K1552" i="1" l="1"/>
  <c r="L1552" i="1" s="1"/>
  <c r="M1552" i="1" s="1"/>
  <c r="N1552" i="1" s="1"/>
  <c r="O1552" i="1" s="1"/>
  <c r="I1553" i="1" l="1"/>
  <c r="J1553" i="1" s="1"/>
  <c r="K1553" i="1" s="1"/>
  <c r="L1553" i="1" l="1"/>
  <c r="M1553" i="1" s="1"/>
  <c r="N1553" i="1" s="1"/>
  <c r="O1553" i="1" s="1"/>
  <c r="I1554" i="1" l="1"/>
  <c r="J1554" i="1" s="1"/>
  <c r="K1554" i="1" s="1"/>
  <c r="L1554" i="1" l="1"/>
  <c r="M1554" i="1" s="1"/>
  <c r="N1554" i="1" s="1"/>
  <c r="O1554" i="1" s="1"/>
  <c r="I1555" i="1" l="1"/>
  <c r="J1555" i="1" s="1"/>
  <c r="K1555" i="1" l="1"/>
  <c r="L1555" i="1" s="1"/>
  <c r="M1555" i="1" s="1"/>
  <c r="N1555" i="1" s="1"/>
  <c r="O1555" i="1" s="1"/>
  <c r="I1556" i="1" l="1"/>
  <c r="J1556" i="1" s="1"/>
  <c r="K1556" i="1" s="1"/>
  <c r="L1556" i="1" l="1"/>
  <c r="M1556" i="1" s="1"/>
  <c r="N1556" i="1" s="1"/>
  <c r="O1556" i="1" s="1"/>
  <c r="I1557" i="1" l="1"/>
  <c r="J1557" i="1" s="1"/>
  <c r="K1557" i="1" s="1"/>
  <c r="L1557" i="1" l="1"/>
  <c r="M1557" i="1" s="1"/>
  <c r="N1557" i="1" s="1"/>
  <c r="O1557" i="1" s="1"/>
  <c r="I1558" i="1" l="1"/>
  <c r="J1558" i="1" s="1"/>
  <c r="K1558" i="1" s="1"/>
  <c r="L1558" i="1" l="1"/>
  <c r="M1558" i="1" s="1"/>
  <c r="N1558" i="1" s="1"/>
  <c r="O1558" i="1" s="1"/>
  <c r="I1559" i="1" l="1"/>
  <c r="J1559" i="1" s="1"/>
  <c r="K1559" i="1" s="1"/>
  <c r="L1559" i="1" l="1"/>
  <c r="M1559" i="1" s="1"/>
  <c r="N1559" i="1" s="1"/>
  <c r="O1559" i="1" s="1"/>
  <c r="I1560" i="1" l="1"/>
  <c r="J1560" i="1" s="1"/>
  <c r="K1560" i="1" s="1"/>
  <c r="L1560" i="1" l="1"/>
  <c r="M1560" i="1" s="1"/>
  <c r="N1560" i="1" s="1"/>
  <c r="O1560" i="1" s="1"/>
  <c r="I1561" i="1" l="1"/>
  <c r="J1561" i="1" s="1"/>
  <c r="K1561" i="1" l="1"/>
  <c r="L1561" i="1" s="1"/>
  <c r="M1561" i="1" s="1"/>
  <c r="N1561" i="1" s="1"/>
  <c r="O1561" i="1" s="1"/>
  <c r="I1562" i="1" l="1"/>
  <c r="J1562" i="1" l="1"/>
  <c r="K1562" i="1" s="1"/>
  <c r="L1562" i="1" l="1"/>
  <c r="M1562" i="1" s="1"/>
  <c r="N1562" i="1" s="1"/>
  <c r="O1562" i="1" s="1"/>
  <c r="I1563" i="1" l="1"/>
  <c r="J1563" i="1" s="1"/>
  <c r="K1563" i="1" s="1"/>
  <c r="L1563" i="1" l="1"/>
  <c r="M1563" i="1" s="1"/>
  <c r="N1563" i="1" s="1"/>
  <c r="O1563" i="1" s="1"/>
  <c r="I1564" i="1" l="1"/>
  <c r="J1564" i="1" s="1"/>
  <c r="K1564" i="1" l="1"/>
  <c r="L1564" i="1" s="1"/>
  <c r="M1564" i="1" s="1"/>
  <c r="N1564" i="1" s="1"/>
  <c r="O1564" i="1" s="1"/>
  <c r="I1565" i="1" l="1"/>
  <c r="J1565" i="1" s="1"/>
  <c r="K1565" i="1" s="1"/>
  <c r="L1565" i="1" l="1"/>
  <c r="M1565" i="1" s="1"/>
  <c r="N1565" i="1" s="1"/>
  <c r="O1565" i="1" s="1"/>
  <c r="I1566" i="1" l="1"/>
  <c r="J1566" i="1" s="1"/>
  <c r="K1566" i="1" l="1"/>
  <c r="L1566" i="1" s="1"/>
  <c r="M1566" i="1" s="1"/>
  <c r="N1566" i="1" s="1"/>
  <c r="O1566" i="1" s="1"/>
  <c r="I1567" i="1" l="1"/>
  <c r="J1567" i="1" s="1"/>
  <c r="K1567" i="1" l="1"/>
  <c r="L1567" i="1" s="1"/>
  <c r="M1567" i="1" s="1"/>
  <c r="N1567" i="1" s="1"/>
  <c r="O1567" i="1" s="1"/>
  <c r="I1568" i="1" l="1"/>
  <c r="J1568" i="1" s="1"/>
  <c r="K1568" i="1" s="1"/>
  <c r="L1568" i="1" l="1"/>
  <c r="M1568" i="1" s="1"/>
  <c r="N1568" i="1" s="1"/>
  <c r="O1568" i="1" s="1"/>
  <c r="I1569" i="1" l="1"/>
  <c r="J1569" i="1" s="1"/>
  <c r="K1569" i="1" l="1"/>
  <c r="L1569" i="1" s="1"/>
  <c r="M1569" i="1" s="1"/>
  <c r="N1569" i="1" s="1"/>
  <c r="O1569" i="1" s="1"/>
  <c r="I1570" i="1" l="1"/>
  <c r="J1570" i="1" s="1"/>
  <c r="K1570" i="1" l="1"/>
  <c r="L1570" i="1" s="1"/>
  <c r="M1570" i="1" s="1"/>
  <c r="N1570" i="1" s="1"/>
  <c r="O1570" i="1" s="1"/>
  <c r="I1571" i="1" l="1"/>
  <c r="J1571" i="1" s="1"/>
  <c r="K1571" i="1" s="1"/>
  <c r="L1571" i="1" l="1"/>
  <c r="M1571" i="1" s="1"/>
  <c r="N1571" i="1" s="1"/>
  <c r="O1571" i="1" s="1"/>
  <c r="I1572" i="1" l="1"/>
  <c r="J1572" i="1" s="1"/>
  <c r="K1572" i="1" s="1"/>
  <c r="L1572" i="1" l="1"/>
  <c r="M1572" i="1" s="1"/>
  <c r="N1572" i="1" s="1"/>
  <c r="O1572" i="1" s="1"/>
  <c r="I1573" i="1" l="1"/>
  <c r="J1573" i="1" l="1"/>
  <c r="K1573" i="1" s="1"/>
  <c r="L1573" i="1" l="1"/>
  <c r="M1573" i="1" s="1"/>
  <c r="N1573" i="1" s="1"/>
  <c r="O1573" i="1" s="1"/>
  <c r="I1574" i="1" l="1"/>
  <c r="J1574" i="1" s="1"/>
  <c r="K1574" i="1" l="1"/>
  <c r="L1574" i="1" s="1"/>
  <c r="M1574" i="1" s="1"/>
  <c r="N1574" i="1" s="1"/>
  <c r="O1574" i="1" s="1"/>
  <c r="I1575" i="1" l="1"/>
  <c r="J1575" i="1" s="1"/>
  <c r="K1575" i="1" l="1"/>
  <c r="L1575" i="1" s="1"/>
  <c r="M1575" i="1" s="1"/>
  <c r="N1575" i="1" s="1"/>
  <c r="O1575" i="1" s="1"/>
  <c r="I1576" i="1" l="1"/>
  <c r="J1576" i="1" s="1"/>
  <c r="K1576" i="1" s="1"/>
  <c r="L1576" i="1" l="1"/>
  <c r="M1576" i="1" s="1"/>
  <c r="N1576" i="1" s="1"/>
  <c r="O1576" i="1" s="1"/>
  <c r="I1577" i="1" l="1"/>
  <c r="J1577" i="1" s="1"/>
  <c r="K1577" i="1" l="1"/>
  <c r="L1577" i="1" s="1"/>
  <c r="M1577" i="1" s="1"/>
  <c r="N1577" i="1" s="1"/>
  <c r="O1577" i="1" s="1"/>
  <c r="I1578" i="1" l="1"/>
  <c r="J1578" i="1" s="1"/>
  <c r="K1578" i="1" s="1"/>
  <c r="L1578" i="1" l="1"/>
  <c r="M1578" i="1" s="1"/>
  <c r="N1578" i="1" s="1"/>
  <c r="O1578" i="1" s="1"/>
  <c r="I1579" i="1" l="1"/>
  <c r="J1579" i="1" s="1"/>
  <c r="K1579" i="1" l="1"/>
  <c r="L1579" i="1" s="1"/>
  <c r="M1579" i="1" s="1"/>
  <c r="N1579" i="1" s="1"/>
  <c r="O1579" i="1" s="1"/>
  <c r="I1580" i="1" l="1"/>
  <c r="J1580" i="1" s="1"/>
  <c r="K1580" i="1" l="1"/>
  <c r="L1580" i="1" s="1"/>
  <c r="M1580" i="1" s="1"/>
  <c r="N1580" i="1" s="1"/>
  <c r="O1580" i="1" s="1"/>
  <c r="I1581" i="1" l="1"/>
  <c r="J1581" i="1" s="1"/>
  <c r="K1581" i="1" l="1"/>
  <c r="L1581" i="1" s="1"/>
  <c r="M1581" i="1" s="1"/>
  <c r="N1581" i="1" s="1"/>
  <c r="O1581" i="1" s="1"/>
  <c r="I1582" i="1" l="1"/>
  <c r="J1582" i="1" s="1"/>
  <c r="K1582" i="1" s="1"/>
  <c r="L1582" i="1" l="1"/>
  <c r="M1582" i="1" s="1"/>
  <c r="N1582" i="1" s="1"/>
  <c r="O1582" i="1" s="1"/>
  <c r="I1583" i="1" l="1"/>
  <c r="J1583" i="1" l="1"/>
  <c r="K1583" i="1" s="1"/>
  <c r="L1583" i="1" l="1"/>
  <c r="M1583" i="1" s="1"/>
  <c r="N1583" i="1" s="1"/>
  <c r="O1583" i="1" s="1"/>
  <c r="I1584" i="1" l="1"/>
  <c r="J1584" i="1" l="1"/>
  <c r="K1584" i="1" s="1"/>
  <c r="L1584" i="1" l="1"/>
  <c r="M1584" i="1" s="1"/>
  <c r="N1584" i="1" s="1"/>
  <c r="O1584" i="1" s="1"/>
  <c r="I1585" i="1" l="1"/>
  <c r="J1585" i="1" s="1"/>
  <c r="K1585" i="1" s="1"/>
  <c r="L1585" i="1" l="1"/>
  <c r="M1585" i="1" s="1"/>
  <c r="N1585" i="1" s="1"/>
  <c r="O1585" i="1" s="1"/>
  <c r="I1586" i="1" l="1"/>
  <c r="J1586" i="1" s="1"/>
  <c r="K1586" i="1" s="1"/>
  <c r="L1586" i="1" l="1"/>
  <c r="M1586" i="1" s="1"/>
  <c r="N1586" i="1" s="1"/>
  <c r="O1586" i="1" s="1"/>
  <c r="I1587" i="1" l="1"/>
  <c r="J1587" i="1" s="1"/>
  <c r="K1587" i="1" s="1"/>
  <c r="L1587" i="1" l="1"/>
  <c r="M1587" i="1" s="1"/>
  <c r="N1587" i="1" s="1"/>
  <c r="O1587" i="1" s="1"/>
  <c r="I1588" i="1" l="1"/>
  <c r="J1588" i="1" s="1"/>
  <c r="K1588" i="1" s="1"/>
  <c r="L1588" i="1" l="1"/>
  <c r="M1588" i="1" s="1"/>
  <c r="N1588" i="1" s="1"/>
  <c r="O1588" i="1" s="1"/>
  <c r="I1589" i="1" l="1"/>
  <c r="J1589" i="1" s="1"/>
  <c r="K1589" i="1" l="1"/>
  <c r="L1589" i="1" s="1"/>
  <c r="M1589" i="1" s="1"/>
  <c r="N1589" i="1" s="1"/>
  <c r="O1589" i="1" s="1"/>
  <c r="I1590" i="1" l="1"/>
  <c r="J1590" i="1" s="1"/>
  <c r="K1590" i="1" s="1"/>
  <c r="L1590" i="1" l="1"/>
  <c r="M1590" i="1" s="1"/>
  <c r="N1590" i="1" s="1"/>
  <c r="O1590" i="1" s="1"/>
  <c r="I1591" i="1" l="1"/>
  <c r="J1591" i="1" s="1"/>
  <c r="K1591" i="1" l="1"/>
  <c r="L1591" i="1" s="1"/>
  <c r="M1591" i="1" s="1"/>
  <c r="N1591" i="1" s="1"/>
  <c r="O1591" i="1" s="1"/>
  <c r="I1592" i="1" l="1"/>
  <c r="J1592" i="1" s="1"/>
  <c r="K1592" i="1" l="1"/>
  <c r="L1592" i="1" s="1"/>
  <c r="M1592" i="1" s="1"/>
  <c r="N1592" i="1" s="1"/>
  <c r="O1592" i="1" s="1"/>
  <c r="I1593" i="1" l="1"/>
  <c r="J1593" i="1" s="1"/>
  <c r="K1593" i="1" s="1"/>
  <c r="L1593" i="1" l="1"/>
  <c r="M1593" i="1" s="1"/>
  <c r="N1593" i="1" s="1"/>
  <c r="O1593" i="1" s="1"/>
  <c r="I1594" i="1" l="1"/>
  <c r="J1594" i="1" s="1"/>
  <c r="K1594" i="1" l="1"/>
  <c r="L1594" i="1" s="1"/>
  <c r="M1594" i="1" s="1"/>
  <c r="N1594" i="1" s="1"/>
  <c r="O1594" i="1" s="1"/>
  <c r="I1595" i="1" l="1"/>
  <c r="J1595" i="1" s="1"/>
  <c r="K1595" i="1" l="1"/>
  <c r="L1595" i="1" s="1"/>
  <c r="M1595" i="1" s="1"/>
  <c r="N1595" i="1" s="1"/>
  <c r="O1595" i="1" s="1"/>
  <c r="I1596" i="1" l="1"/>
  <c r="J1596" i="1" s="1"/>
  <c r="K1596" i="1" s="1"/>
  <c r="L1596" i="1" l="1"/>
  <c r="M1596" i="1" s="1"/>
  <c r="N1596" i="1" s="1"/>
  <c r="O1596" i="1" s="1"/>
  <c r="I1597" i="1" l="1"/>
  <c r="J1597" i="1" s="1"/>
  <c r="K1597" i="1" s="1"/>
  <c r="L1597" i="1" l="1"/>
  <c r="M1597" i="1" s="1"/>
  <c r="N1597" i="1" s="1"/>
  <c r="O1597" i="1" s="1"/>
  <c r="I1598" i="1" l="1"/>
  <c r="J1598" i="1" s="1"/>
  <c r="K1598" i="1" s="1"/>
  <c r="L1598" i="1" l="1"/>
  <c r="M1598" i="1" s="1"/>
  <c r="N1598" i="1" s="1"/>
  <c r="O1598" i="1" s="1"/>
  <c r="I1599" i="1" l="1"/>
  <c r="J1599" i="1" s="1"/>
  <c r="K1599" i="1" s="1"/>
  <c r="L1599" i="1" l="1"/>
  <c r="M1599" i="1" s="1"/>
  <c r="N1599" i="1" s="1"/>
  <c r="O1599" i="1" s="1"/>
  <c r="I1600" i="1" l="1"/>
  <c r="J1600" i="1" s="1"/>
  <c r="K1600" i="1" s="1"/>
  <c r="L1600" i="1" l="1"/>
  <c r="M1600" i="1" s="1"/>
  <c r="N1600" i="1" s="1"/>
  <c r="O1600" i="1" s="1"/>
  <c r="I1601" i="1" l="1"/>
  <c r="J1601" i="1" s="1"/>
  <c r="K1601" i="1" s="1"/>
  <c r="L1601" i="1" l="1"/>
  <c r="M1601" i="1" s="1"/>
  <c r="N1601" i="1" s="1"/>
  <c r="O1601" i="1" s="1"/>
  <c r="I1602" i="1" l="1"/>
  <c r="J1602" i="1" s="1"/>
  <c r="K1602" i="1" l="1"/>
  <c r="L1602" i="1" s="1"/>
  <c r="M1602" i="1" s="1"/>
  <c r="N1602" i="1" s="1"/>
  <c r="O1602" i="1" s="1"/>
  <c r="I1603" i="1" l="1"/>
  <c r="J1603" i="1" s="1"/>
  <c r="K1603" i="1" s="1"/>
  <c r="L1603" i="1" l="1"/>
  <c r="M1603" i="1" s="1"/>
  <c r="N1603" i="1" s="1"/>
  <c r="O1603" i="1" s="1"/>
  <c r="I1604" i="1" l="1"/>
  <c r="J1604" i="1" s="1"/>
  <c r="K1604" i="1" l="1"/>
  <c r="L1604" i="1" s="1"/>
  <c r="M1604" i="1" s="1"/>
  <c r="N1604" i="1" s="1"/>
  <c r="O1604" i="1" s="1"/>
  <c r="I1605" i="1" l="1"/>
  <c r="J1605" i="1" s="1"/>
  <c r="K1605" i="1" l="1"/>
  <c r="L1605" i="1" s="1"/>
  <c r="M1605" i="1" s="1"/>
  <c r="N1605" i="1" s="1"/>
  <c r="O1605" i="1" s="1"/>
  <c r="I1606" i="1" l="1"/>
  <c r="J1606" i="1" s="1"/>
  <c r="K1606" i="1" l="1"/>
  <c r="L1606" i="1" s="1"/>
  <c r="M1606" i="1" s="1"/>
  <c r="N1606" i="1" s="1"/>
  <c r="O1606" i="1" s="1"/>
  <c r="I1607" i="1" l="1"/>
  <c r="J1607" i="1"/>
  <c r="K1607" i="1" s="1"/>
  <c r="L1607" i="1" l="1"/>
  <c r="M1607" i="1" s="1"/>
  <c r="N1607" i="1" s="1"/>
  <c r="O1607" i="1" s="1"/>
  <c r="I1608" i="1" l="1"/>
  <c r="J1608" i="1" l="1"/>
  <c r="K1608" i="1" s="1"/>
  <c r="L1608" i="1" l="1"/>
  <c r="M1608" i="1" s="1"/>
  <c r="N1608" i="1" s="1"/>
  <c r="O1608" i="1" s="1"/>
  <c r="I1609" i="1" l="1"/>
  <c r="J1609" i="1" s="1"/>
  <c r="K1609" i="1" l="1"/>
  <c r="I1610" i="1" s="1"/>
  <c r="L1609" i="1"/>
  <c r="M1609" i="1" s="1"/>
  <c r="N1609" i="1" s="1"/>
  <c r="O1609" i="1" s="1"/>
  <c r="J1610" i="1" l="1"/>
  <c r="K1610" i="1" s="1"/>
  <c r="L1610" i="1" l="1"/>
  <c r="M1610" i="1" s="1"/>
  <c r="N1610" i="1" s="1"/>
  <c r="O1610" i="1" s="1"/>
  <c r="I1611" i="1" l="1"/>
  <c r="J1611" i="1" s="1"/>
  <c r="K1611" i="1" l="1"/>
  <c r="L1611" i="1" s="1"/>
  <c r="M1611" i="1" s="1"/>
  <c r="N1611" i="1" s="1"/>
  <c r="O1611" i="1" s="1"/>
  <c r="I1612" i="1" l="1"/>
  <c r="J1612" i="1" s="1"/>
  <c r="K1612" i="1" s="1"/>
  <c r="L1612" i="1" l="1"/>
  <c r="M1612" i="1" s="1"/>
  <c r="N1612" i="1" s="1"/>
  <c r="O1612" i="1" s="1"/>
  <c r="I1613" i="1" l="1"/>
  <c r="J1613" i="1" s="1"/>
  <c r="K1613" i="1" s="1"/>
  <c r="L1613" i="1" l="1"/>
  <c r="M1613" i="1" s="1"/>
  <c r="N1613" i="1" s="1"/>
  <c r="O1613" i="1" s="1"/>
  <c r="I1614" i="1" l="1"/>
  <c r="J1614" i="1" s="1"/>
  <c r="K1614" i="1" s="1"/>
  <c r="L1614" i="1" l="1"/>
  <c r="M1614" i="1" s="1"/>
  <c r="N1614" i="1" s="1"/>
  <c r="O1614" i="1" s="1"/>
  <c r="I1615" i="1" l="1"/>
  <c r="J1615" i="1" s="1"/>
  <c r="K1615" i="1" s="1"/>
  <c r="L1615" i="1" l="1"/>
  <c r="M1615" i="1" s="1"/>
  <c r="N1615" i="1" s="1"/>
  <c r="O1615" i="1" s="1"/>
  <c r="I1616" i="1" l="1"/>
  <c r="J1616" i="1" s="1"/>
  <c r="K1616" i="1" l="1"/>
  <c r="L1616" i="1" s="1"/>
  <c r="M1616" i="1" s="1"/>
  <c r="N1616" i="1" s="1"/>
  <c r="O1616" i="1" s="1"/>
  <c r="I1617" i="1" l="1"/>
  <c r="J1617" i="1" s="1"/>
  <c r="K1617" i="1" s="1"/>
  <c r="L1617" i="1" l="1"/>
  <c r="M1617" i="1" s="1"/>
  <c r="N1617" i="1" s="1"/>
  <c r="O1617" i="1" s="1"/>
  <c r="I1618" i="1" l="1"/>
  <c r="J1618" i="1" s="1"/>
  <c r="K1618" i="1" s="1"/>
  <c r="L1618" i="1" l="1"/>
  <c r="M1618" i="1" s="1"/>
  <c r="N1618" i="1" s="1"/>
  <c r="O1618" i="1" s="1"/>
  <c r="I1619" i="1" l="1"/>
  <c r="J1619" i="1"/>
  <c r="K1619" i="1"/>
  <c r="L1619" i="1" l="1"/>
  <c r="M1619" i="1" s="1"/>
  <c r="N1619" i="1" s="1"/>
  <c r="O1619" i="1" s="1"/>
  <c r="I1620" i="1" l="1"/>
  <c r="J1620" i="1" s="1"/>
  <c r="K1620" i="1" l="1"/>
  <c r="L1620" i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 l="1"/>
  <c r="J1622" i="1" s="1"/>
  <c r="K1622" i="1" l="1"/>
  <c r="L1622" i="1" s="1"/>
  <c r="M1622" i="1" s="1"/>
  <c r="N1622" i="1" s="1"/>
  <c r="O1622" i="1" s="1"/>
  <c r="I1623" i="1" l="1"/>
  <c r="J1623" i="1" s="1"/>
  <c r="K1623" i="1" l="1"/>
  <c r="L1623" i="1" s="1"/>
  <c r="M1623" i="1" s="1"/>
  <c r="N1623" i="1" s="1"/>
  <c r="O1623" i="1" s="1"/>
  <c r="I1624" i="1" l="1"/>
  <c r="J1624" i="1" s="1"/>
  <c r="K1624" i="1" s="1"/>
  <c r="L1624" i="1" l="1"/>
  <c r="M1624" i="1" s="1"/>
  <c r="N1624" i="1" s="1"/>
  <c r="O1624" i="1" s="1"/>
  <c r="I1625" i="1" l="1"/>
  <c r="J1625" i="1"/>
  <c r="K1625" i="1"/>
  <c r="L1625" i="1" l="1"/>
  <c r="M1625" i="1" s="1"/>
  <c r="N1625" i="1" s="1"/>
  <c r="O1625" i="1" s="1"/>
  <c r="I1626" i="1" l="1"/>
  <c r="J1626" i="1" s="1"/>
  <c r="K1626" i="1" l="1"/>
  <c r="L1626" i="1" s="1"/>
  <c r="M1626" i="1" s="1"/>
  <c r="N1626" i="1" s="1"/>
  <c r="O1626" i="1" s="1"/>
  <c r="I1627" i="1" l="1"/>
  <c r="J1627" i="1" s="1"/>
  <c r="K1627" i="1" s="1"/>
  <c r="L1627" i="1" l="1"/>
  <c r="M1627" i="1" s="1"/>
  <c r="N1627" i="1" s="1"/>
  <c r="O1627" i="1" s="1"/>
  <c r="I1628" i="1" l="1"/>
  <c r="J1628" i="1" s="1"/>
  <c r="K1628" i="1" s="1"/>
  <c r="L1628" i="1" l="1"/>
  <c r="M1628" i="1" s="1"/>
  <c r="N1628" i="1" s="1"/>
  <c r="O1628" i="1" s="1"/>
  <c r="I1629" i="1" l="1"/>
  <c r="J1629" i="1" s="1"/>
  <c r="K1629" i="1" s="1"/>
  <c r="L1629" i="1" l="1"/>
  <c r="M1629" i="1" s="1"/>
  <c r="N1629" i="1" s="1"/>
  <c r="O1629" i="1" s="1"/>
  <c r="I1630" i="1" l="1"/>
  <c r="J1630" i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 l="1"/>
  <c r="J1632" i="1" s="1"/>
  <c r="K1632" i="1" l="1"/>
  <c r="L1632" i="1" s="1"/>
  <c r="M1632" i="1" s="1"/>
  <c r="N1632" i="1" s="1"/>
  <c r="O1632" i="1" s="1"/>
  <c r="I1633" i="1" l="1"/>
  <c r="J1633" i="1" s="1"/>
  <c r="K1633" i="1" l="1"/>
  <c r="L1633" i="1" s="1"/>
  <c r="M1633" i="1" s="1"/>
  <c r="N1633" i="1" s="1"/>
  <c r="O1633" i="1" s="1"/>
  <c r="I1634" i="1" l="1"/>
  <c r="J1634" i="1" s="1"/>
  <c r="K1634" i="1" s="1"/>
  <c r="L1634" i="1" l="1"/>
  <c r="M1634" i="1" s="1"/>
  <c r="N1634" i="1" s="1"/>
  <c r="O1634" i="1" s="1"/>
  <c r="I1635" i="1" l="1"/>
  <c r="J1635" i="1" s="1"/>
  <c r="K1635" i="1" l="1"/>
  <c r="L1635" i="1" s="1"/>
  <c r="M1635" i="1" s="1"/>
  <c r="N1635" i="1" s="1"/>
  <c r="O1635" i="1" s="1"/>
  <c r="I1636" i="1" l="1"/>
  <c r="J1636" i="1" s="1"/>
  <c r="K1636" i="1" l="1"/>
  <c r="L1636" i="1" s="1"/>
  <c r="M1636" i="1" s="1"/>
  <c r="N1636" i="1" s="1"/>
  <c r="O1636" i="1" s="1"/>
  <c r="I1637" i="1" l="1"/>
  <c r="J1637" i="1" s="1"/>
  <c r="K1637" i="1" l="1"/>
  <c r="L1637" i="1" s="1"/>
  <c r="M1637" i="1" s="1"/>
  <c r="N1637" i="1" s="1"/>
  <c r="O1637" i="1" s="1"/>
  <c r="I1638" i="1" l="1"/>
  <c r="J1638" i="1" s="1"/>
  <c r="K1638" i="1" s="1"/>
  <c r="L1638" i="1" l="1"/>
  <c r="M1638" i="1" s="1"/>
  <c r="N1638" i="1" s="1"/>
  <c r="O1638" i="1" s="1"/>
  <c r="I1639" i="1" l="1"/>
  <c r="J1639" i="1" s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 l="1"/>
  <c r="J1642" i="1" s="1"/>
  <c r="K1642" i="1" s="1"/>
  <c r="L1642" i="1" l="1"/>
  <c r="M1642" i="1" s="1"/>
  <c r="N1642" i="1" s="1"/>
  <c r="O1642" i="1" s="1"/>
  <c r="I1643" i="1" l="1"/>
  <c r="J1643" i="1" s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 l="1"/>
  <c r="J1645" i="1" s="1"/>
  <c r="K1645" i="1" l="1"/>
  <c r="L1645" i="1" s="1"/>
  <c r="M1645" i="1" s="1"/>
  <c r="N1645" i="1" s="1"/>
  <c r="O1645" i="1" s="1"/>
  <c r="I1646" i="1" l="1"/>
  <c r="J1646" i="1" s="1"/>
  <c r="K1646" i="1" l="1"/>
  <c r="L1646" i="1" s="1"/>
  <c r="M1646" i="1" s="1"/>
  <c r="N1646" i="1" s="1"/>
  <c r="O1646" i="1" s="1"/>
  <c r="I1647" i="1" l="1"/>
  <c r="J1647" i="1"/>
  <c r="K1647" i="1"/>
  <c r="L1647" i="1" l="1"/>
  <c r="M1647" i="1" s="1"/>
  <c r="N1647" i="1" s="1"/>
  <c r="O1647" i="1" s="1"/>
  <c r="I1648" i="1" l="1"/>
  <c r="J1648" i="1" s="1"/>
  <c r="K1648" i="1" s="1"/>
  <c r="L1648" i="1" l="1"/>
  <c r="M1648" i="1" s="1"/>
  <c r="N1648" i="1" s="1"/>
  <c r="O1648" i="1" s="1"/>
  <c r="I1649" i="1" l="1"/>
  <c r="J1649" i="1" s="1"/>
  <c r="K1649" i="1" s="1"/>
  <c r="L1649" i="1" l="1"/>
  <c r="M1649" i="1" s="1"/>
  <c r="N1649" i="1" s="1"/>
  <c r="O1649" i="1" s="1"/>
  <c r="I1650" i="1" l="1"/>
  <c r="J1650" i="1" s="1"/>
  <c r="K1650" i="1" l="1"/>
  <c r="L1650" i="1" s="1"/>
  <c r="M1650" i="1" s="1"/>
  <c r="N1650" i="1" s="1"/>
  <c r="O1650" i="1" s="1"/>
  <c r="I1651" i="1" l="1"/>
  <c r="J1651" i="1"/>
  <c r="K1651" i="1"/>
  <c r="L1651" i="1" l="1"/>
  <c r="M1651" i="1" s="1"/>
  <c r="N1651" i="1" s="1"/>
  <c r="O1651" i="1" s="1"/>
  <c r="I1652" i="1" l="1"/>
  <c r="J1652" i="1" s="1"/>
  <c r="K1652" i="1" s="1"/>
  <c r="L1652" i="1" l="1"/>
  <c r="M1652" i="1" s="1"/>
  <c r="N1652" i="1" s="1"/>
  <c r="O1652" i="1" s="1"/>
  <c r="I1653" i="1" l="1"/>
  <c r="J1653" i="1" s="1"/>
  <c r="K1653" i="1" s="1"/>
  <c r="L1653" i="1" l="1"/>
  <c r="M1653" i="1" s="1"/>
  <c r="N1653" i="1" s="1"/>
  <c r="O1653" i="1" s="1"/>
  <c r="I1654" i="1" l="1"/>
  <c r="J1654" i="1" s="1"/>
  <c r="K1654" i="1" l="1"/>
  <c r="L1654" i="1" s="1"/>
  <c r="M1654" i="1" s="1"/>
  <c r="N1654" i="1" s="1"/>
  <c r="O1654" i="1" s="1"/>
  <c r="I1655" i="1" l="1"/>
  <c r="J1655" i="1" s="1"/>
  <c r="K1655" i="1" s="1"/>
  <c r="L1655" i="1" l="1"/>
  <c r="M1655" i="1" s="1"/>
  <c r="N1655" i="1" s="1"/>
  <c r="O1655" i="1" s="1"/>
  <c r="I1656" i="1" l="1"/>
  <c r="J1656" i="1" s="1"/>
  <c r="K1656" i="1" s="1"/>
  <c r="L1656" i="1" l="1"/>
  <c r="M1656" i="1" s="1"/>
  <c r="N1656" i="1" s="1"/>
  <c r="O1656" i="1" s="1"/>
  <c r="I1657" i="1" l="1"/>
  <c r="J1657" i="1" s="1"/>
  <c r="K1657" i="1" s="1"/>
  <c r="L1657" i="1" l="1"/>
  <c r="M1657" i="1" s="1"/>
  <c r="N1657" i="1" s="1"/>
  <c r="O1657" i="1" s="1"/>
  <c r="I1658" i="1" l="1"/>
  <c r="J1658" i="1" s="1"/>
  <c r="K1658" i="1" l="1"/>
  <c r="L1658" i="1" s="1"/>
  <c r="M1658" i="1" s="1"/>
  <c r="N1658" i="1" s="1"/>
  <c r="O1658" i="1" s="1"/>
  <c r="I1659" i="1" l="1"/>
  <c r="J1659" i="1" s="1"/>
  <c r="K1659" i="1" s="1"/>
  <c r="L1659" i="1" l="1"/>
  <c r="M1659" i="1" s="1"/>
  <c r="N1659" i="1" s="1"/>
  <c r="O1659" i="1" s="1"/>
  <c r="I1660" i="1" l="1"/>
  <c r="J1660" i="1" s="1"/>
  <c r="K1660" i="1" s="1"/>
  <c r="L1660" i="1" l="1"/>
  <c r="M1660" i="1" s="1"/>
  <c r="N1660" i="1" s="1"/>
  <c r="O1660" i="1" s="1"/>
  <c r="I1661" i="1" l="1"/>
  <c r="J1661" i="1" s="1"/>
  <c r="K1661" i="1" l="1"/>
  <c r="L1661" i="1" s="1"/>
  <c r="M1661" i="1" s="1"/>
  <c r="N1661" i="1" s="1"/>
  <c r="O1661" i="1" s="1"/>
  <c r="I1662" i="1" l="1"/>
  <c r="J1662" i="1" s="1"/>
  <c r="K1662" i="1" l="1"/>
  <c r="L1662" i="1" s="1"/>
  <c r="M1662" i="1" s="1"/>
  <c r="N1662" i="1" s="1"/>
  <c r="O1662" i="1" s="1"/>
  <c r="I1663" i="1" l="1"/>
  <c r="J1663" i="1" s="1"/>
  <c r="K1663" i="1" l="1"/>
  <c r="L1663" i="1" s="1"/>
  <c r="M1663" i="1" s="1"/>
  <c r="N1663" i="1" s="1"/>
  <c r="O1663" i="1" s="1"/>
  <c r="I1664" i="1" l="1"/>
  <c r="J1664" i="1" s="1"/>
  <c r="K1664" i="1" l="1"/>
  <c r="L1664" i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 l="1"/>
  <c r="J1666" i="1" s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 l="1"/>
  <c r="J1668" i="1" s="1"/>
  <c r="K1668" i="1" l="1"/>
  <c r="L1668" i="1" s="1"/>
  <c r="M1668" i="1" s="1"/>
  <c r="N1668" i="1" s="1"/>
  <c r="O1668" i="1" s="1"/>
  <c r="I1669" i="1" l="1"/>
  <c r="J1669" i="1" s="1"/>
  <c r="K1669" i="1" s="1"/>
  <c r="L1669" i="1" l="1"/>
  <c r="M1669" i="1" s="1"/>
  <c r="N1669" i="1" s="1"/>
  <c r="O1669" i="1" s="1"/>
  <c r="I1670" i="1" l="1"/>
  <c r="J1670" i="1" s="1"/>
  <c r="K1670" i="1" s="1"/>
  <c r="L1670" i="1" l="1"/>
  <c r="M1670" i="1" s="1"/>
  <c r="N1670" i="1" s="1"/>
  <c r="O1670" i="1" s="1"/>
  <c r="I1671" i="1" l="1"/>
  <c r="J1671" i="1" s="1"/>
  <c r="K1671" i="1" s="1"/>
  <c r="L1671" i="1" l="1"/>
  <c r="M1671" i="1" s="1"/>
  <c r="N1671" i="1" s="1"/>
  <c r="O1671" i="1" s="1"/>
  <c r="I1672" i="1" l="1"/>
  <c r="J1672" i="1" s="1"/>
  <c r="K1672" i="1" s="1"/>
  <c r="L1672" i="1" l="1"/>
  <c r="M1672" i="1" s="1"/>
  <c r="N1672" i="1" s="1"/>
  <c r="O1672" i="1" s="1"/>
  <c r="I1673" i="1" l="1"/>
  <c r="J1673" i="1" s="1"/>
  <c r="K1673" i="1" l="1"/>
  <c r="L1673" i="1" s="1"/>
  <c r="M1673" i="1" s="1"/>
  <c r="N1673" i="1" s="1"/>
  <c r="O1673" i="1" s="1"/>
  <c r="I1674" i="1" l="1"/>
  <c r="J1674" i="1" s="1"/>
  <c r="K1674" i="1" s="1"/>
  <c r="L1674" i="1" l="1"/>
  <c r="M1674" i="1" s="1"/>
  <c r="N1674" i="1" s="1"/>
  <c r="O1674" i="1" s="1"/>
  <c r="I1675" i="1" l="1"/>
  <c r="J1675" i="1" s="1"/>
  <c r="K1675" i="1" l="1"/>
  <c r="L1675" i="1" s="1"/>
  <c r="M1675" i="1" s="1"/>
  <c r="N1675" i="1" s="1"/>
  <c r="O1675" i="1" s="1"/>
  <c r="I1676" i="1" l="1"/>
  <c r="J1676" i="1" s="1"/>
  <c r="K1676" i="1" l="1"/>
  <c r="L1676" i="1" s="1"/>
  <c r="M1676" i="1" s="1"/>
  <c r="N1676" i="1" s="1"/>
  <c r="O1676" i="1" s="1"/>
  <c r="I1677" i="1" l="1"/>
  <c r="J1677" i="1" s="1"/>
  <c r="K1677" i="1" s="1"/>
  <c r="L1677" i="1" l="1"/>
  <c r="M1677" i="1" s="1"/>
  <c r="N1677" i="1" s="1"/>
  <c r="O1677" i="1" s="1"/>
  <c r="I1678" i="1" l="1"/>
  <c r="J1678" i="1" s="1"/>
  <c r="K1678" i="1" l="1"/>
  <c r="L1678" i="1"/>
  <c r="M1678" i="1" s="1"/>
  <c r="N1678" i="1" s="1"/>
  <c r="O1678" i="1" s="1"/>
  <c r="I1679" i="1"/>
  <c r="J1679" i="1" l="1"/>
  <c r="K1679" i="1"/>
  <c r="L1679" i="1" l="1"/>
  <c r="M1679" i="1" s="1"/>
  <c r="N1679" i="1" s="1"/>
  <c r="O1679" i="1" s="1"/>
  <c r="I1680" i="1" l="1"/>
  <c r="J1680" i="1" s="1"/>
  <c r="K1680" i="1" s="1"/>
  <c r="L1680" i="1" l="1"/>
  <c r="M1680" i="1" s="1"/>
  <c r="N1680" i="1" s="1"/>
  <c r="O1680" i="1" s="1"/>
  <c r="I1681" i="1" l="1"/>
  <c r="J1681" i="1" s="1"/>
  <c r="K1681" i="1" s="1"/>
  <c r="L1681" i="1" l="1"/>
  <c r="M1681" i="1" s="1"/>
  <c r="N1681" i="1" s="1"/>
  <c r="O1681" i="1" s="1"/>
  <c r="I1682" i="1" l="1"/>
  <c r="J1682" i="1"/>
  <c r="K1682" i="1"/>
  <c r="L1682" i="1" l="1"/>
  <c r="M1682" i="1" s="1"/>
  <c r="N1682" i="1" s="1"/>
  <c r="O1682" i="1" s="1"/>
  <c r="I1683" i="1" l="1"/>
  <c r="J1683" i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 l="1"/>
  <c r="J1686" i="1" s="1"/>
  <c r="K1686" i="1" l="1"/>
  <c r="L1686" i="1" s="1"/>
  <c r="M1686" i="1" s="1"/>
  <c r="N1686" i="1" s="1"/>
  <c r="O1686" i="1" s="1"/>
  <c r="I1687" i="1" l="1"/>
  <c r="J1687" i="1" s="1"/>
  <c r="K1687" i="1" s="1"/>
  <c r="L1687" i="1" l="1"/>
  <c r="M1687" i="1" s="1"/>
  <c r="N1687" i="1" s="1"/>
  <c r="O1687" i="1" s="1"/>
  <c r="I1688" i="1" l="1"/>
  <c r="J1688" i="1" s="1"/>
  <c r="K1688" i="1" s="1"/>
  <c r="L1688" i="1" l="1"/>
  <c r="M1688" i="1" s="1"/>
  <c r="N1688" i="1" s="1"/>
  <c r="O1688" i="1" s="1"/>
  <c r="I1689" i="1" l="1"/>
  <c r="J1689" i="1" s="1"/>
  <c r="K1689" i="1" l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<sst xmlns="http://schemas.openxmlformats.org/spreadsheetml/2006/main" count="43" uniqueCount="40">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</sst>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6.3160807616087924</c:v>
                </c:pt>
                <c:pt idx="1">
                  <c:v>6.1986119187882194</c:v>
                </c:pt>
                <c:pt idx="2">
                  <c:v>0</c:v>
                </c:pt>
                <c:pt idx="3">
                  <c:v>0.33253166283071339</c:v>
                </c:pt>
                <c:pt idx="4">
                  <c:v>6.9939796664819696</c:v>
                </c:pt>
                <c:pt idx="5">
                  <c:v>0</c:v>
                </c:pt>
                <c:pt idx="6">
                  <c:v>5.0850361940476709</c:v>
                </c:pt>
                <c:pt idx="7">
                  <c:v>0.19907805686403562</c:v>
                </c:pt>
                <c:pt idx="8">
                  <c:v>0</c:v>
                </c:pt>
                <c:pt idx="9">
                  <c:v>8.5611080000130695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8.0507245329364086</c:v>
                </c:pt>
                <c:pt idx="17">
                  <c:v>0</c:v>
                </c:pt>
                <c:pt idx="18">
                  <c:v>6.1164349539720275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4.6270313270406476</c:v>
                </c:pt>
                <c:pt idx="31">
                  <c:v>0.39544311945180344</c:v>
                </c:pt>
                <c:pt idx="32">
                  <c:v>0.28434983296983962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3.6057385722655355</c:v>
                </c:pt>
                <c:pt idx="38">
                  <c:v>0</c:v>
                </c:pt>
                <c:pt idx="39">
                  <c:v>8.5073359206255521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0.3992211556922724</c:v>
                </c:pt>
                <c:pt idx="44">
                  <c:v>0</c:v>
                </c:pt>
                <c:pt idx="45">
                  <c:v>0</c:v>
                </c:pt>
                <c:pt idx="46">
                  <c:v>7.0126968195720467</c:v>
                </c:pt>
                <c:pt idx="47">
                  <c:v>0</c:v>
                </c:pt>
                <c:pt idx="48">
                  <c:v>0</c:v>
                </c:pt>
                <c:pt idx="49">
                  <c:v>7.461779527061899</c:v>
                </c:pt>
                <c:pt idx="50">
                  <c:v>4.1419142426433746</c:v>
                </c:pt>
                <c:pt idx="51">
                  <c:v>21.920365341736368</c:v>
                </c:pt>
                <c:pt idx="52">
                  <c:v>5.402102588888587</c:v>
                </c:pt>
                <c:pt idx="53">
                  <c:v>1.9701461730472836</c:v>
                </c:pt>
                <c:pt idx="54">
                  <c:v>10.85076780573157</c:v>
                </c:pt>
                <c:pt idx="55">
                  <c:v>1.1679707029239732</c:v>
                </c:pt>
                <c:pt idx="56">
                  <c:v>0.44382886711110986</c:v>
                </c:pt>
                <c:pt idx="57">
                  <c:v>0.16865496950222175</c:v>
                </c:pt>
                <c:pt idx="58">
                  <c:v>6.4088888410844286E-2</c:v>
                </c:pt>
                <c:pt idx="59">
                  <c:v>2.4353777596120823E-2</c:v>
                </c:pt>
                <c:pt idx="60">
                  <c:v>9.2544354865259134E-3</c:v>
                </c:pt>
                <c:pt idx="61">
                  <c:v>3.5166854848798466E-3</c:v>
                </c:pt>
                <c:pt idx="62">
                  <c:v>2.9067296137862577</c:v>
                </c:pt>
                <c:pt idx="63">
                  <c:v>5.0780938401664988E-4</c:v>
                </c:pt>
                <c:pt idx="64">
                  <c:v>7.2154054589517989</c:v>
                </c:pt>
                <c:pt idx="65">
                  <c:v>7.3327675052004229E-5</c:v>
                </c:pt>
                <c:pt idx="66">
                  <c:v>2.7864516519761613E-5</c:v>
                </c:pt>
                <c:pt idx="67">
                  <c:v>1.0588516277509412E-5</c:v>
                </c:pt>
                <c:pt idx="68">
                  <c:v>4.0236361854535762E-6</c:v>
                </c:pt>
                <c:pt idx="69">
                  <c:v>2.8347167045066266</c:v>
                </c:pt>
                <c:pt idx="70">
                  <c:v>5.8101306517949633E-7</c:v>
                </c:pt>
                <c:pt idx="71">
                  <c:v>2.2078496476820862E-7</c:v>
                </c:pt>
                <c:pt idx="72">
                  <c:v>1.3556950669104662</c:v>
                </c:pt>
                <c:pt idx="73">
                  <c:v>0.34557525847262427</c:v>
                </c:pt>
                <c:pt idx="74">
                  <c:v>2.2283526609677367</c:v>
                </c:pt>
                <c:pt idx="75">
                  <c:v>4.6036667829692345E-9</c:v>
                </c:pt>
                <c:pt idx="76">
                  <c:v>5.8968017487946982</c:v>
                </c:pt>
                <c:pt idx="77">
                  <c:v>11.354897203310433</c:v>
                </c:pt>
                <c:pt idx="78">
                  <c:v>15.228804749423233</c:v>
                </c:pt>
                <c:pt idx="79">
                  <c:v>13.018734194530435</c:v>
                </c:pt>
                <c:pt idx="80">
                  <c:v>2.9470799280510827</c:v>
                </c:pt>
                <c:pt idx="81">
                  <c:v>1.1198903726594116</c:v>
                </c:pt>
                <c:pt idx="82">
                  <c:v>3.2954627369940437</c:v>
                </c:pt>
                <c:pt idx="83">
                  <c:v>0.16171216981201905</c:v>
                </c:pt>
                <c:pt idx="84">
                  <c:v>2.1014143503942426</c:v>
                </c:pt>
                <c:pt idx="85">
                  <c:v>2.9799055140655222</c:v>
                </c:pt>
                <c:pt idx="86">
                  <c:v>8.8734701819251065E-3</c:v>
                </c:pt>
                <c:pt idx="87">
                  <c:v>3.3719186691315412E-3</c:v>
                </c:pt>
                <c:pt idx="88">
                  <c:v>1.2813290942699858E-3</c:v>
                </c:pt>
                <c:pt idx="89">
                  <c:v>4.8690505582259464E-4</c:v>
                </c:pt>
                <c:pt idx="90">
                  <c:v>5.6328216571268825</c:v>
                </c:pt>
                <c:pt idx="91">
                  <c:v>12.235515265498819</c:v>
                </c:pt>
                <c:pt idx="92">
                  <c:v>1.7791629455401452</c:v>
                </c:pt>
                <c:pt idx="93">
                  <c:v>0.67608191930525519</c:v>
                </c:pt>
                <c:pt idx="94">
                  <c:v>2.2961822732942627</c:v>
                </c:pt>
                <c:pt idx="95">
                  <c:v>9.7626229147678864E-2</c:v>
                </c:pt>
                <c:pt idx="96">
                  <c:v>3.7097967076117962E-2</c:v>
                </c:pt>
                <c:pt idx="97">
                  <c:v>4.3618597294896002</c:v>
                </c:pt>
                <c:pt idx="98">
                  <c:v>2.2957454514014373</c:v>
                </c:pt>
                <c:pt idx="99">
                  <c:v>2.8635011878646615</c:v>
                </c:pt>
                <c:pt idx="100">
                  <c:v>0.34612299024492982</c:v>
                </c:pt>
                <c:pt idx="101">
                  <c:v>2.0651111609269153</c:v>
                </c:pt>
                <c:pt idx="102">
                  <c:v>8.8813200411664859</c:v>
                </c:pt>
                <c:pt idx="103">
                  <c:v>1.1135991654080464</c:v>
                </c:pt>
                <c:pt idx="104">
                  <c:v>0.42316768285505751</c:v>
                </c:pt>
                <c:pt idx="105">
                  <c:v>2.4462209744111116</c:v>
                </c:pt>
                <c:pt idx="106">
                  <c:v>6.1105413404270309E-2</c:v>
                </c:pt>
                <c:pt idx="107">
                  <c:v>2.3220057093622719E-2</c:v>
                </c:pt>
                <c:pt idx="108">
                  <c:v>8.823621695576633E-3</c:v>
                </c:pt>
                <c:pt idx="109">
                  <c:v>3.3529762443191206E-3</c:v>
                </c:pt>
                <c:pt idx="110">
                  <c:v>1.2741309728412657E-3</c:v>
                </c:pt>
                <c:pt idx="111">
                  <c:v>4.84169769679681E-4</c:v>
                </c:pt>
                <c:pt idx="112">
                  <c:v>5.9713198817932032</c:v>
                </c:pt>
                <c:pt idx="113">
                  <c:v>6.9914114741745926E-5</c:v>
                </c:pt>
                <c:pt idx="114">
                  <c:v>0.3956334555272506</c:v>
                </c:pt>
                <c:pt idx="115">
                  <c:v>0.34279741314948159</c:v>
                </c:pt>
                <c:pt idx="116">
                  <c:v>3.8363273041090834E-6</c:v>
                </c:pt>
                <c:pt idx="117">
                  <c:v>7.2718128101254935</c:v>
                </c:pt>
                <c:pt idx="118">
                  <c:v>5.5396566271335163E-7</c:v>
                </c:pt>
                <c:pt idx="119">
                  <c:v>6.5675456773944783</c:v>
                </c:pt>
                <c:pt idx="120">
                  <c:v>2.8588927622240541</c:v>
                </c:pt>
                <c:pt idx="121">
                  <c:v>3.0397203844407039E-8</c:v>
                </c:pt>
                <c:pt idx="122">
                  <c:v>1.1550937460874673E-8</c:v>
                </c:pt>
                <c:pt idx="123">
                  <c:v>3.7700863015701009</c:v>
                </c:pt>
                <c:pt idx="124">
                  <c:v>3.6056956444433492</c:v>
                </c:pt>
                <c:pt idx="125">
                  <c:v>2.754144995287918</c:v>
                </c:pt>
                <c:pt idx="126">
                  <c:v>2.8229639825489903</c:v>
                </c:pt>
                <c:pt idx="127">
                  <c:v>9.1524047026989845E-11</c:v>
                </c:pt>
                <c:pt idx="128">
                  <c:v>3.4779137870256147E-11</c:v>
                </c:pt>
                <c:pt idx="129">
                  <c:v>1.3216072390697336E-11</c:v>
                </c:pt>
                <c:pt idx="130">
                  <c:v>5.0221075084649876E-12</c:v>
                </c:pt>
                <c:pt idx="131">
                  <c:v>1.2978736206626187</c:v>
                </c:pt>
                <c:pt idx="132">
                  <c:v>20.314773226695344</c:v>
                </c:pt>
                <c:pt idx="133">
                  <c:v>2.2685111854772861</c:v>
                </c:pt>
                <c:pt idx="134">
                  <c:v>2.0378280985562696</c:v>
                </c:pt>
                <c:pt idx="135">
                  <c:v>0.32757301518292015</c:v>
                </c:pt>
                <c:pt idx="136">
                  <c:v>0.43140589840421073</c:v>
                </c:pt>
                <c:pt idx="137">
                  <c:v>4.7301543392413679E-2</c:v>
                </c:pt>
                <c:pt idx="138">
                  <c:v>1.7974586489117199E-2</c:v>
                </c:pt>
                <c:pt idx="139">
                  <c:v>0.12037824125859506</c:v>
                </c:pt>
                <c:pt idx="140">
                  <c:v>2.5955302890285229E-3</c:v>
                </c:pt>
                <c:pt idx="141">
                  <c:v>9.8630150983083898E-4</c:v>
                </c:pt>
                <c:pt idx="142">
                  <c:v>3.7479457373571873E-4</c:v>
                </c:pt>
                <c:pt idx="143">
                  <c:v>1.4242193801957312E-4</c:v>
                </c:pt>
                <c:pt idx="144">
                  <c:v>5.4120336447437791E-5</c:v>
                </c:pt>
                <c:pt idx="145">
                  <c:v>2.0565727850026357E-5</c:v>
                </c:pt>
                <c:pt idx="146">
                  <c:v>7.8149765830100179E-6</c:v>
                </c:pt>
                <c:pt idx="147">
                  <c:v>2.095001892776462</c:v>
                </c:pt>
                <c:pt idx="148">
                  <c:v>0.3886531213767026</c:v>
                </c:pt>
                <c:pt idx="149">
                  <c:v>1.1833992020449657</c:v>
                </c:pt>
                <c:pt idx="150">
                  <c:v>4.4169060999585046</c:v>
                </c:pt>
                <c:pt idx="151">
                  <c:v>2.3234251004631523</c:v>
                </c:pt>
                <c:pt idx="152">
                  <c:v>2.3530397333892864E-8</c:v>
                </c:pt>
                <c:pt idx="153">
                  <c:v>8.9415509868792867E-9</c:v>
                </c:pt>
                <c:pt idx="154">
                  <c:v>19.130534334606221</c:v>
                </c:pt>
                <c:pt idx="155">
                  <c:v>1.3249848702762799</c:v>
                </c:pt>
                <c:pt idx="156">
                  <c:v>32.368239385820601</c:v>
                </c:pt>
                <c:pt idx="157">
                  <c:v>5.0012074777485864</c:v>
                </c:pt>
                <c:pt idx="158">
                  <c:v>1.900458841544463</c:v>
                </c:pt>
                <c:pt idx="159">
                  <c:v>8.0936504960387641</c:v>
                </c:pt>
                <c:pt idx="160">
                  <c:v>15.283063921354533</c:v>
                </c:pt>
                <c:pt idx="161">
                  <c:v>3.3924849805972221</c:v>
                </c:pt>
                <c:pt idx="162">
                  <c:v>1.2891442926269443</c:v>
                </c:pt>
                <c:pt idx="163">
                  <c:v>0.48987483119823888</c:v>
                </c:pt>
                <c:pt idx="164">
                  <c:v>0.18615243585533078</c:v>
                </c:pt>
                <c:pt idx="165">
                  <c:v>7.0737925625025705E-2</c:v>
                </c:pt>
                <c:pt idx="166">
                  <c:v>2.6880411737509768E-2</c:v>
                </c:pt>
                <c:pt idx="167">
                  <c:v>15.045808317580432</c:v>
                </c:pt>
                <c:pt idx="168">
                  <c:v>5.9053719017848776</c:v>
                </c:pt>
                <c:pt idx="169">
                  <c:v>1.4749819528606357E-3</c:v>
                </c:pt>
                <c:pt idx="170">
                  <c:v>8.2063318726841228</c:v>
                </c:pt>
                <c:pt idx="171">
                  <c:v>2.1298739399307583E-4</c:v>
                </c:pt>
                <c:pt idx="172">
                  <c:v>8.0935209717368807E-5</c:v>
                </c:pt>
                <c:pt idx="173">
                  <c:v>3.0755379692600148E-5</c:v>
                </c:pt>
                <c:pt idx="174">
                  <c:v>4.1648867064232471</c:v>
                </c:pt>
                <c:pt idx="175">
                  <c:v>4.4410768276114625E-6</c:v>
                </c:pt>
                <c:pt idx="176">
                  <c:v>1.6876091944923557E-6</c:v>
                </c:pt>
                <c:pt idx="177">
                  <c:v>6.4129149390709506E-7</c:v>
                </c:pt>
                <c:pt idx="178">
                  <c:v>2.4369076768469618E-7</c:v>
                </c:pt>
                <c:pt idx="179">
                  <c:v>9.2602491720184541E-8</c:v>
                </c:pt>
                <c:pt idx="180">
                  <c:v>3.518894685367012E-8</c:v>
                </c:pt>
                <c:pt idx="181">
                  <c:v>1.3371799804394646E-8</c:v>
                </c:pt>
                <c:pt idx="182">
                  <c:v>0.31693180064654447</c:v>
                </c:pt>
                <c:pt idx="183">
                  <c:v>1.930887891754587E-9</c:v>
                </c:pt>
                <c:pt idx="184">
                  <c:v>0.82726489042034779</c:v>
                </c:pt>
                <c:pt idx="185">
                  <c:v>2.8166381075574147</c:v>
                </c:pt>
                <c:pt idx="186">
                  <c:v>4.7261542876414104</c:v>
                </c:pt>
                <c:pt idx="187">
                  <c:v>4.0261638550615922E-11</c:v>
                </c:pt>
                <c:pt idx="188">
                  <c:v>1.5299422649234053E-11</c:v>
                </c:pt>
                <c:pt idx="189">
                  <c:v>0.81512415237316349</c:v>
                </c:pt>
                <c:pt idx="190">
                  <c:v>2.2092366305493973E-12</c:v>
                </c:pt>
                <c:pt idx="191">
                  <c:v>8.3950991960877118E-13</c:v>
                </c:pt>
                <c:pt idx="192">
                  <c:v>3.1901376945133301E-13</c:v>
                </c:pt>
                <c:pt idx="193">
                  <c:v>1.2122523239150655E-13</c:v>
                </c:pt>
                <c:pt idx="194">
                  <c:v>4.6065588308772495E-14</c:v>
                </c:pt>
                <c:pt idx="195">
                  <c:v>4.852760616882871</c:v>
                </c:pt>
                <c:pt idx="196">
                  <c:v>6.6518709517867498E-15</c:v>
                </c:pt>
                <c:pt idx="197">
                  <c:v>2.527710961678965E-15</c:v>
                </c:pt>
                <c:pt idx="198">
                  <c:v>9.6053016543800675E-16</c:v>
                </c:pt>
                <c:pt idx="199">
                  <c:v>3.6500146286644255E-16</c:v>
                </c:pt>
                <c:pt idx="200">
                  <c:v>1.387005558892482E-16</c:v>
                </c:pt>
                <c:pt idx="201">
                  <c:v>0.47062803086272431</c:v>
                </c:pt>
                <c:pt idx="202">
                  <c:v>2.0028360270407434E-17</c:v>
                </c:pt>
                <c:pt idx="203">
                  <c:v>15.047856606340675</c:v>
                </c:pt>
                <c:pt idx="204">
                  <c:v>2.8920952230468337E-18</c:v>
                </c:pt>
                <c:pt idx="205">
                  <c:v>1.0989961847577967E-18</c:v>
                </c:pt>
                <c:pt idx="206">
                  <c:v>4.1761855020796276E-19</c:v>
                </c:pt>
                <c:pt idx="207">
                  <c:v>34.335086666860605</c:v>
                </c:pt>
                <c:pt idx="208">
                  <c:v>7.9187819196821767</c:v>
                </c:pt>
                <c:pt idx="209">
                  <c:v>30.373683524924289</c:v>
                </c:pt>
                <c:pt idx="210">
                  <c:v>27.912903442991254</c:v>
                </c:pt>
                <c:pt idx="211">
                  <c:v>10.127957498173084</c:v>
                </c:pt>
                <c:pt idx="212">
                  <c:v>3.2133870623734548</c:v>
                </c:pt>
                <c:pt idx="213">
                  <c:v>1.1413379446899006</c:v>
                </c:pt>
                <c:pt idx="214">
                  <c:v>5.0229405193840222</c:v>
                </c:pt>
                <c:pt idx="215">
                  <c:v>0.16480919921322168</c:v>
                </c:pt>
                <c:pt idx="216">
                  <c:v>6.2627495701024258E-2</c:v>
                </c:pt>
                <c:pt idx="217">
                  <c:v>2.379844836638921E-2</c:v>
                </c:pt>
                <c:pt idx="218">
                  <c:v>0.32589227034441859</c:v>
                </c:pt>
                <c:pt idx="219">
                  <c:v>10.598281296358689</c:v>
                </c:pt>
                <c:pt idx="220">
                  <c:v>11.401067153442936</c:v>
                </c:pt>
                <c:pt idx="221">
                  <c:v>16.005310842966097</c:v>
                </c:pt>
                <c:pt idx="222">
                  <c:v>5.1238354829234787</c:v>
                </c:pt>
                <c:pt idx="223">
                  <c:v>1.4560032617252001</c:v>
                </c:pt>
                <c:pt idx="224">
                  <c:v>0.55328123945557595</c:v>
                </c:pt>
                <c:pt idx="225">
                  <c:v>0.2102468709931189</c:v>
                </c:pt>
                <c:pt idx="226">
                  <c:v>7.9893810977385168E-2</c:v>
                </c:pt>
                <c:pt idx="227">
                  <c:v>3.0359648171406368E-2</c:v>
                </c:pt>
                <c:pt idx="228">
                  <c:v>1.1536666305134419E-2</c:v>
                </c:pt>
                <c:pt idx="229">
                  <c:v>5.9472732190364024</c:v>
                </c:pt>
                <c:pt idx="230">
                  <c:v>0.28977843512254697</c:v>
                </c:pt>
                <c:pt idx="231">
                  <c:v>6.3303995349533592E-4</c:v>
                </c:pt>
                <c:pt idx="232">
                  <c:v>0.19753150088453805</c:v>
                </c:pt>
                <c:pt idx="233">
                  <c:v>9.1410969284726518E-5</c:v>
                </c:pt>
                <c:pt idx="234">
                  <c:v>3.4736168328196069E-5</c:v>
                </c:pt>
                <c:pt idx="235">
                  <c:v>1.3199743964714509E-5</c:v>
                </c:pt>
                <c:pt idx="236">
                  <c:v>5.0159027065915136E-6</c:v>
                </c:pt>
                <c:pt idx="237">
                  <c:v>1.9060430285047754E-6</c:v>
                </c:pt>
                <c:pt idx="238">
                  <c:v>7.2429635083181461E-7</c:v>
                </c:pt>
                <c:pt idx="239">
                  <c:v>2.7523261331608952E-7</c:v>
                </c:pt>
                <c:pt idx="240">
                  <c:v>1.04588393060114E-7</c:v>
                </c:pt>
                <c:pt idx="241">
                  <c:v>3.9743589362843325E-8</c:v>
                </c:pt>
                <c:pt idx="242">
                  <c:v>1.5102563957880462E-8</c:v>
                </c:pt>
                <c:pt idx="243">
                  <c:v>5.7389743039945745E-9</c:v>
                </c:pt>
                <c:pt idx="244">
                  <c:v>2.1808102355179387E-9</c:v>
                </c:pt>
                <c:pt idx="245">
                  <c:v>69.239869335250305</c:v>
                </c:pt>
                <c:pt idx="246">
                  <c:v>79.187762459979425</c:v>
                </c:pt>
                <c:pt idx="247">
                  <c:v>24.293339564482018</c:v>
                </c:pt>
                <c:pt idx="248">
                  <c:v>9.1221830051291182</c:v>
                </c:pt>
                <c:pt idx="249">
                  <c:v>3.4664295419490649</c:v>
                </c:pt>
                <c:pt idx="250">
                  <c:v>1.3172432259406446</c:v>
                </c:pt>
                <c:pt idx="251">
                  <c:v>0.50055242585744497</c:v>
                </c:pt>
                <c:pt idx="252">
                  <c:v>0.19020992182582905</c:v>
                </c:pt>
                <c:pt idx="253">
                  <c:v>7.2279770293815035E-2</c:v>
                </c:pt>
                <c:pt idx="254">
                  <c:v>2.7466312711649718E-2</c:v>
                </c:pt>
                <c:pt idx="255">
                  <c:v>1.0437198830426892E-2</c:v>
                </c:pt>
                <c:pt idx="256">
                  <c:v>3.9661355555622195E-3</c:v>
                </c:pt>
                <c:pt idx="257">
                  <c:v>3.4141682033256928</c:v>
                </c:pt>
                <c:pt idx="258">
                  <c:v>5.7270997422318457E-4</c:v>
                </c:pt>
                <c:pt idx="259">
                  <c:v>2.1762979020481011E-4</c:v>
                </c:pt>
                <c:pt idx="260">
                  <c:v>8.2699320277827834E-5</c:v>
                </c:pt>
                <c:pt idx="261">
                  <c:v>3.1425741705574581E-5</c:v>
                </c:pt>
                <c:pt idx="262">
                  <c:v>1.1941781848118341E-5</c:v>
                </c:pt>
                <c:pt idx="263">
                  <c:v>4.5378771022849702E-6</c:v>
                </c:pt>
                <c:pt idx="264">
                  <c:v>1.7243932988682884E-6</c:v>
                </c:pt>
                <c:pt idx="265">
                  <c:v>6.5526945356994956E-7</c:v>
                </c:pt>
                <c:pt idx="266">
                  <c:v>8.1239474473789297</c:v>
                </c:pt>
                <c:pt idx="267">
                  <c:v>84.570722657753805</c:v>
                </c:pt>
                <c:pt idx="268">
                  <c:v>23.22352928680036</c:v>
                </c:pt>
                <c:pt idx="269">
                  <c:v>9.149437005900344</c:v>
                </c:pt>
                <c:pt idx="270">
                  <c:v>3.353477629013971</c:v>
                </c:pt>
                <c:pt idx="271">
                  <c:v>2.5734914418015329</c:v>
                </c:pt>
                <c:pt idx="272">
                  <c:v>0.48424216962961747</c:v>
                </c:pt>
                <c:pt idx="273">
                  <c:v>0.22250946573473415</c:v>
                </c:pt>
                <c:pt idx="274">
                  <c:v>6.9924569294516764E-2</c:v>
                </c:pt>
                <c:pt idx="275">
                  <c:v>2.657133633191637E-2</c:v>
                </c:pt>
                <c:pt idx="276">
                  <c:v>1.0097107806128222E-2</c:v>
                </c:pt>
                <c:pt idx="277">
                  <c:v>3.8369009663287239E-3</c:v>
                </c:pt>
                <c:pt idx="278">
                  <c:v>1.4580223672049151E-3</c:v>
                </c:pt>
                <c:pt idx="279">
                  <c:v>32.952222399634806</c:v>
                </c:pt>
                <c:pt idx="280">
                  <c:v>26.455395002032958</c:v>
                </c:pt>
                <c:pt idx="281">
                  <c:v>7.7900875854186182</c:v>
                </c:pt>
                <c:pt idx="282">
                  <c:v>3.2668060273365649</c:v>
                </c:pt>
                <c:pt idx="283">
                  <c:v>4.0052071030771552</c:v>
                </c:pt>
                <c:pt idx="284">
                  <c:v>0.42745768598709039</c:v>
                </c:pt>
                <c:pt idx="285">
                  <c:v>0.16243392067509438</c:v>
                </c:pt>
                <c:pt idx="286">
                  <c:v>6.1724889856535854E-2</c:v>
                </c:pt>
                <c:pt idx="287">
                  <c:v>2.3455458145483627E-2</c:v>
                </c:pt>
                <c:pt idx="288">
                  <c:v>8.9130740952837774E-3</c:v>
                </c:pt>
                <c:pt idx="289">
                  <c:v>1.1828250571611847</c:v>
                </c:pt>
                <c:pt idx="290">
                  <c:v>17.452530746773498</c:v>
                </c:pt>
                <c:pt idx="291">
                  <c:v>2.5274446443444405</c:v>
                </c:pt>
                <c:pt idx="292">
                  <c:v>1.183816220571136</c:v>
                </c:pt>
                <c:pt idx="293">
                  <c:v>0.3649630066433372</c:v>
                </c:pt>
                <c:pt idx="294">
                  <c:v>0.13868594252446811</c:v>
                </c:pt>
                <c:pt idx="295">
                  <c:v>5.2700658159297878E-2</c:v>
                </c:pt>
                <c:pt idx="296">
                  <c:v>2.0026250100533195E-2</c:v>
                </c:pt>
                <c:pt idx="297">
                  <c:v>7.6099750382026161E-3</c:v>
                </c:pt>
                <c:pt idx="298">
                  <c:v>2.8917905145169937E-3</c:v>
                </c:pt>
                <c:pt idx="299">
                  <c:v>1.0988803955164577E-3</c:v>
                </c:pt>
                <c:pt idx="300">
                  <c:v>4.1757455029625402E-4</c:v>
                </c:pt>
                <c:pt idx="301">
                  <c:v>1.5867832911257653E-4</c:v>
                </c:pt>
                <c:pt idx="302">
                  <c:v>0.28390869568772736</c:v>
                </c:pt>
                <c:pt idx="303">
                  <c:v>4.8740660106545146</c:v>
                </c:pt>
                <c:pt idx="304">
                  <c:v>2.1102764264791052</c:v>
                </c:pt>
                <c:pt idx="305">
                  <c:v>50.363745527498445</c:v>
                </c:pt>
                <c:pt idx="306">
                  <c:v>17.036082394314409</c:v>
                </c:pt>
                <c:pt idx="307">
                  <c:v>5.3834411251178693</c:v>
                </c:pt>
                <c:pt idx="308">
                  <c:v>2.0457076275447901</c:v>
                </c:pt>
                <c:pt idx="309">
                  <c:v>0.77736889846702051</c:v>
                </c:pt>
                <c:pt idx="310">
                  <c:v>24.957502943261236</c:v>
                </c:pt>
                <c:pt idx="311">
                  <c:v>3.3267676786789613</c:v>
                </c:pt>
                <c:pt idx="312">
                  <c:v>1.1161843583657043</c:v>
                </c:pt>
                <c:pt idx="313">
                  <c:v>0.42415005617896756</c:v>
                </c:pt>
                <c:pt idx="314">
                  <c:v>0.16117702134800771</c:v>
                </c:pt>
                <c:pt idx="315">
                  <c:v>6.1247268112242917E-2</c:v>
                </c:pt>
                <c:pt idx="316">
                  <c:v>2.3273961882652308E-2</c:v>
                </c:pt>
                <c:pt idx="317">
                  <c:v>15.174262973675061</c:v>
                </c:pt>
                <c:pt idx="318">
                  <c:v>13.847688429755017</c:v>
                </c:pt>
                <c:pt idx="319">
                  <c:v>3.3120017111368538</c:v>
                </c:pt>
                <c:pt idx="320">
                  <c:v>1.2585606502320046</c:v>
                </c:pt>
                <c:pt idx="321">
                  <c:v>0.4782530470881618</c:v>
                </c:pt>
                <c:pt idx="322">
                  <c:v>0.1817361578935015</c:v>
                </c:pt>
                <c:pt idx="323">
                  <c:v>6.9059739999530578E-2</c:v>
                </c:pt>
                <c:pt idx="324">
                  <c:v>2.6242701199821618E-2</c:v>
                </c:pt>
                <c:pt idx="325">
                  <c:v>9.9722264559322128E-3</c:v>
                </c:pt>
                <c:pt idx="326">
                  <c:v>1.2087647937147943</c:v>
                </c:pt>
                <c:pt idx="327">
                  <c:v>1.4399895002366117E-3</c:v>
                </c:pt>
                <c:pt idx="328">
                  <c:v>4.2267597162100463</c:v>
                </c:pt>
                <c:pt idx="329">
                  <c:v>4.6991770007606126</c:v>
                </c:pt>
                <c:pt idx="330">
                  <c:v>7.9015103856983345E-5</c:v>
                </c:pt>
                <c:pt idx="331">
                  <c:v>3.0025739465653675E-5</c:v>
                </c:pt>
                <c:pt idx="332">
                  <c:v>1.1409780996948396E-5</c:v>
                </c:pt>
                <c:pt idx="333">
                  <c:v>4.33571677884039E-6</c:v>
                </c:pt>
                <c:pt idx="334">
                  <c:v>2.3598348711718744</c:v>
                </c:pt>
                <c:pt idx="335">
                  <c:v>6.2607750286455228E-7</c:v>
                </c:pt>
                <c:pt idx="336">
                  <c:v>2.3790945108852983E-7</c:v>
                </c:pt>
                <c:pt idx="337">
                  <c:v>9.0405591413641334E-8</c:v>
                </c:pt>
                <c:pt idx="338">
                  <c:v>2.9005484289435595</c:v>
                </c:pt>
                <c:pt idx="339">
                  <c:v>1.3054567400129807E-8</c:v>
                </c:pt>
                <c:pt idx="340">
                  <c:v>4.9607356120493272E-9</c:v>
                </c:pt>
                <c:pt idx="341">
                  <c:v>8.8557963602429588</c:v>
                </c:pt>
                <c:pt idx="342">
                  <c:v>24.710929899033033</c:v>
                </c:pt>
                <c:pt idx="343">
                  <c:v>6.158486401339319</c:v>
                </c:pt>
                <c:pt idx="344">
                  <c:v>7.3139790497348507</c:v>
                </c:pt>
                <c:pt idx="345">
                  <c:v>0.88928543635339752</c:v>
                </c:pt>
                <c:pt idx="346">
                  <c:v>0.33792846581429109</c:v>
                </c:pt>
                <c:pt idx="347">
                  <c:v>0.12841281700943061</c:v>
                </c:pt>
                <c:pt idx="348">
                  <c:v>4.8796870463583622E-2</c:v>
                </c:pt>
                <c:pt idx="349">
                  <c:v>1.8542810776161777E-2</c:v>
                </c:pt>
                <c:pt idx="350">
                  <c:v>7.0462680949414744E-3</c:v>
                </c:pt>
                <c:pt idx="351">
                  <c:v>2.6775818760777603E-3</c:v>
                </c:pt>
                <c:pt idx="352">
                  <c:v>35.583379841925435</c:v>
                </c:pt>
                <c:pt idx="353">
                  <c:v>7.4258083559444543</c:v>
                </c:pt>
                <c:pt idx="354">
                  <c:v>2.8218071752588929</c:v>
                </c:pt>
                <c:pt idx="355">
                  <c:v>1.0722867265983793</c:v>
                </c:pt>
                <c:pt idx="356">
                  <c:v>0.40746895610738415</c:v>
                </c:pt>
                <c:pt idx="357">
                  <c:v>7.1648867856471599</c:v>
                </c:pt>
                <c:pt idx="358">
                  <c:v>5.8838517261906274E-2</c:v>
                </c:pt>
                <c:pt idx="359">
                  <c:v>2.2358636559524383E-2</c:v>
                </c:pt>
                <c:pt idx="360">
                  <c:v>8.4962818926192646E-3</c:v>
                </c:pt>
                <c:pt idx="361">
                  <c:v>3.2285871191953205E-3</c:v>
                </c:pt>
                <c:pt idx="362">
                  <c:v>0.38541048066757988</c:v>
                </c:pt>
                <c:pt idx="363">
                  <c:v>14.960493378691131</c:v>
                </c:pt>
                <c:pt idx="364">
                  <c:v>16.925118283325716</c:v>
                </c:pt>
                <c:pt idx="365">
                  <c:v>19.505497891859548</c:v>
                </c:pt>
                <c:pt idx="366">
                  <c:v>5.1704022751570804</c:v>
                </c:pt>
                <c:pt idx="367">
                  <c:v>1.9647528645596908</c:v>
                </c:pt>
                <c:pt idx="368">
                  <c:v>0.74660608853268251</c:v>
                </c:pt>
                <c:pt idx="369">
                  <c:v>0.28371031364241939</c:v>
                </c:pt>
                <c:pt idx="370">
                  <c:v>0.10780991918411938</c:v>
                </c:pt>
                <c:pt idx="371">
                  <c:v>4.0967769289965358E-2</c:v>
                </c:pt>
                <c:pt idx="372">
                  <c:v>4.4415823180312097</c:v>
                </c:pt>
                <c:pt idx="373">
                  <c:v>5.9157458854709978E-3</c:v>
                </c:pt>
                <c:pt idx="374">
                  <c:v>5.9400477730363042</c:v>
                </c:pt>
                <c:pt idx="375">
                  <c:v>8.5423370586201221E-4</c:v>
                </c:pt>
                <c:pt idx="376">
                  <c:v>3.2460880822756467E-4</c:v>
                </c:pt>
                <c:pt idx="377">
                  <c:v>0.23176296258002585</c:v>
                </c:pt>
                <c:pt idx="378">
                  <c:v>5.003855998107877</c:v>
                </c:pt>
                <c:pt idx="379">
                  <c:v>1.7811934525062931E-5</c:v>
                </c:pt>
                <c:pt idx="380">
                  <c:v>6.7685351195239124E-6</c:v>
                </c:pt>
                <c:pt idx="381">
                  <c:v>2.572043345419087E-6</c:v>
                </c:pt>
                <c:pt idx="382">
                  <c:v>9.773764712592529E-7</c:v>
                </c:pt>
                <c:pt idx="383">
                  <c:v>3.7140305907851613E-7</c:v>
                </c:pt>
                <c:pt idx="384">
                  <c:v>1.4113316244983615E-7</c:v>
                </c:pt>
                <c:pt idx="385">
                  <c:v>5.3630601730937726E-8</c:v>
                </c:pt>
                <c:pt idx="386">
                  <c:v>3.3968302191314073</c:v>
                </c:pt>
                <c:pt idx="387">
                  <c:v>0.3065461386353982</c:v>
                </c:pt>
                <c:pt idx="388">
                  <c:v>2.9428183781800159E-9</c:v>
                </c:pt>
                <c:pt idx="389">
                  <c:v>1.1182709837084059E-9</c:v>
                </c:pt>
                <c:pt idx="390">
                  <c:v>4.2494297380919431E-10</c:v>
                </c:pt>
                <c:pt idx="391">
                  <c:v>1.6147833004749382E-10</c:v>
                </c:pt>
                <c:pt idx="392">
                  <c:v>6.1361765418047659E-11</c:v>
                </c:pt>
                <c:pt idx="393">
                  <c:v>2.3317470858858114E-11</c:v>
                </c:pt>
                <c:pt idx="394">
                  <c:v>8.8606389263660826E-12</c:v>
                </c:pt>
                <c:pt idx="395">
                  <c:v>3.3670427920191112E-12</c:v>
                </c:pt>
                <c:pt idx="396">
                  <c:v>1.2794762609672624E-12</c:v>
                </c:pt>
                <c:pt idx="397">
                  <c:v>4.8620097916755973E-13</c:v>
                </c:pt>
                <c:pt idx="398">
                  <c:v>1.8475637208367273E-13</c:v>
                </c:pt>
                <c:pt idx="399">
                  <c:v>7.0207421391795646E-14</c:v>
                </c:pt>
                <c:pt idx="400">
                  <c:v>2.6678820128882347E-14</c:v>
                </c:pt>
                <c:pt idx="401">
                  <c:v>1.0137951648975293E-14</c:v>
                </c:pt>
                <c:pt idx="402">
                  <c:v>5.2800269147531003</c:v>
                </c:pt>
                <c:pt idx="403">
                  <c:v>2.1082039800116004</c:v>
                </c:pt>
                <c:pt idx="404">
                  <c:v>5.5628968288257237E-16</c:v>
                </c:pt>
                <c:pt idx="405">
                  <c:v>2.1139007949537752E-16</c:v>
                </c:pt>
                <c:pt idx="406">
                  <c:v>8.0328230208243454E-17</c:v>
                </c:pt>
                <c:pt idx="407">
                  <c:v>6.3060901769571673</c:v>
                </c:pt>
                <c:pt idx="408">
                  <c:v>1.1599396442070353E-17</c:v>
                </c:pt>
                <c:pt idx="409">
                  <c:v>4.4077706479867339E-18</c:v>
                </c:pt>
                <c:pt idx="410">
                  <c:v>4.1345813881067794</c:v>
                </c:pt>
                <c:pt idx="411">
                  <c:v>5.6007204511377431</c:v>
                </c:pt>
                <c:pt idx="412">
                  <c:v>23.10499058591585</c:v>
                </c:pt>
                <c:pt idx="413">
                  <c:v>77.960727073242282</c:v>
                </c:pt>
                <c:pt idx="414">
                  <c:v>23.115526996003155</c:v>
                </c:pt>
                <c:pt idx="415">
                  <c:v>9.6318955916928441</c:v>
                </c:pt>
                <c:pt idx="416">
                  <c:v>3.1814519706973869</c:v>
                </c:pt>
                <c:pt idx="417">
                  <c:v>1.208951748865007</c:v>
                </c:pt>
                <c:pt idx="418">
                  <c:v>0.45940166456870257</c:v>
                </c:pt>
                <c:pt idx="419">
                  <c:v>6.5103133074594561</c:v>
                </c:pt>
                <c:pt idx="420">
                  <c:v>6.6337600363720661E-2</c:v>
                </c:pt>
                <c:pt idx="421">
                  <c:v>2.5208288138213845E-2</c:v>
                </c:pt>
                <c:pt idx="422">
                  <c:v>4.7469239358991553</c:v>
                </c:pt>
                <c:pt idx="423">
                  <c:v>5.8173759434034622</c:v>
                </c:pt>
                <c:pt idx="424">
                  <c:v>1.3832291867200701E-3</c:v>
                </c:pt>
                <c:pt idx="425">
                  <c:v>5.2562709095362666E-4</c:v>
                </c:pt>
                <c:pt idx="426">
                  <c:v>7.0132201934437388</c:v>
                </c:pt>
                <c:pt idx="427">
                  <c:v>0.85398581690729802</c:v>
                </c:pt>
                <c:pt idx="428">
                  <c:v>0.40098839813821263</c:v>
                </c:pt>
                <c:pt idx="429">
                  <c:v>0.25271803046779506</c:v>
                </c:pt>
                <c:pt idx="430">
                  <c:v>4.1648150857061899E-6</c:v>
                </c:pt>
                <c:pt idx="431">
                  <c:v>1.5826297325683519E-6</c:v>
                </c:pt>
                <c:pt idx="432">
                  <c:v>1.8924581989394318</c:v>
                </c:pt>
                <c:pt idx="433">
                  <c:v>2.2853173338287004E-7</c:v>
                </c:pt>
                <c:pt idx="434">
                  <c:v>8.6842058685490612E-8</c:v>
                </c:pt>
                <c:pt idx="435">
                  <c:v>3.2999982300486432E-8</c:v>
                </c:pt>
                <c:pt idx="436">
                  <c:v>1.2539993274184847E-8</c:v>
                </c:pt>
                <c:pt idx="437">
                  <c:v>0.3170798645321799</c:v>
                </c:pt>
                <c:pt idx="438">
                  <c:v>1.8107750287922919E-9</c:v>
                </c:pt>
                <c:pt idx="439">
                  <c:v>6.8809451094107095E-10</c:v>
                </c:pt>
                <c:pt idx="440">
                  <c:v>2.6147591415760693E-10</c:v>
                </c:pt>
                <c:pt idx="441">
                  <c:v>9.9360847379890656E-11</c:v>
                </c:pt>
                <c:pt idx="442">
                  <c:v>3.7757122004358447E-11</c:v>
                </c:pt>
                <c:pt idx="443">
                  <c:v>1.4347706361656207E-11</c:v>
                </c:pt>
                <c:pt idx="444">
                  <c:v>5.4521284174293583E-12</c:v>
                </c:pt>
                <c:pt idx="445">
                  <c:v>2.2100300291816768</c:v>
                </c:pt>
                <c:pt idx="446">
                  <c:v>6.2885339616837124</c:v>
                </c:pt>
                <c:pt idx="447">
                  <c:v>2.9916919052118375E-13</c:v>
                </c:pt>
                <c:pt idx="448">
                  <c:v>1.1368429239804985E-13</c:v>
                </c:pt>
                <c:pt idx="449">
                  <c:v>1.1796752490335973</c:v>
                </c:pt>
                <c:pt idx="450">
                  <c:v>33.997036344197404</c:v>
                </c:pt>
                <c:pt idx="451">
                  <c:v>7.4916857105633641</c:v>
                </c:pt>
                <c:pt idx="452">
                  <c:v>2.8468405700140789</c:v>
                </c:pt>
                <c:pt idx="453">
                  <c:v>1.08179941660535</c:v>
                </c:pt>
                <c:pt idx="454">
                  <c:v>0.41108377831003295</c:v>
                </c:pt>
                <c:pt idx="455">
                  <c:v>0.1562118357578125</c:v>
                </c:pt>
                <c:pt idx="456">
                  <c:v>8.9875689959852831</c:v>
                </c:pt>
                <c:pt idx="457">
                  <c:v>2.2556989083428132E-2</c:v>
                </c:pt>
                <c:pt idx="458">
                  <c:v>8.5716558517026885E-3</c:v>
                </c:pt>
                <c:pt idx="459">
                  <c:v>0.53530319455404551</c:v>
                </c:pt>
                <c:pt idx="460">
                  <c:v>1.2377471049858685E-3</c:v>
                </c:pt>
                <c:pt idx="461">
                  <c:v>4.7034389989463002E-4</c:v>
                </c:pt>
                <c:pt idx="462">
                  <c:v>4.9087941533325399</c:v>
                </c:pt>
                <c:pt idx="463">
                  <c:v>6.7917659144784578E-5</c:v>
                </c:pt>
                <c:pt idx="464">
                  <c:v>2.580871047501814E-5</c:v>
                </c:pt>
                <c:pt idx="465">
                  <c:v>9.8073099805068928E-6</c:v>
                </c:pt>
                <c:pt idx="466">
                  <c:v>3.7267777925926198E-6</c:v>
                </c:pt>
                <c:pt idx="467">
                  <c:v>1.4161755611851956E-6</c:v>
                </c:pt>
                <c:pt idx="468">
                  <c:v>5.3814671325037439E-7</c:v>
                </c:pt>
                <c:pt idx="469">
                  <c:v>1.2479496245214146</c:v>
                </c:pt>
                <c:pt idx="470">
                  <c:v>0.11225742305552482</c:v>
                </c:pt>
                <c:pt idx="471">
                  <c:v>7.5018635511182703</c:v>
                </c:pt>
                <c:pt idx="472">
                  <c:v>1.1221090850800329E-8</c:v>
                </c:pt>
                <c:pt idx="473">
                  <c:v>2.3867626037133776</c:v>
                </c:pt>
                <c:pt idx="474">
                  <c:v>4.1423841515900408</c:v>
                </c:pt>
                <c:pt idx="475">
                  <c:v>2.3095152511262098</c:v>
                </c:pt>
                <c:pt idx="476">
                  <c:v>2.339750049227439E-10</c:v>
                </c:pt>
                <c:pt idx="477">
                  <c:v>8.8910501870642703E-11</c:v>
                </c:pt>
                <c:pt idx="478">
                  <c:v>3.3785990710844224E-11</c:v>
                </c:pt>
                <c:pt idx="479">
                  <c:v>1.2838676470120803E-11</c:v>
                </c:pt>
                <c:pt idx="480">
                  <c:v>4.8786970586459051E-12</c:v>
                </c:pt>
                <c:pt idx="481">
                  <c:v>0.12708259361032961</c:v>
                </c:pt>
                <c:pt idx="482">
                  <c:v>0.18794414191413333</c:v>
                </c:pt>
                <c:pt idx="483">
                  <c:v>2.6770386500201806E-13</c:v>
                </c:pt>
                <c:pt idx="484">
                  <c:v>1.0172746870076689E-13</c:v>
                </c:pt>
                <c:pt idx="485">
                  <c:v>16.209096388619258</c:v>
                </c:pt>
                <c:pt idx="486">
                  <c:v>19.89672057189966</c:v>
                </c:pt>
                <c:pt idx="487">
                  <c:v>8.1380635187609531</c:v>
                </c:pt>
                <c:pt idx="488">
                  <c:v>1.9173056011887608</c:v>
                </c:pt>
                <c:pt idx="489">
                  <c:v>5.1229895060817112</c:v>
                </c:pt>
                <c:pt idx="490">
                  <c:v>0.27685892881165702</c:v>
                </c:pt>
                <c:pt idx="491">
                  <c:v>0.10520639294842966</c:v>
                </c:pt>
                <c:pt idx="492">
                  <c:v>0.24938016816129874</c:v>
                </c:pt>
                <c:pt idx="493">
                  <c:v>2.1249563355259387</c:v>
                </c:pt>
                <c:pt idx="494">
                  <c:v>5.7728851938662331E-3</c:v>
                </c:pt>
                <c:pt idx="495">
                  <c:v>36.633499214229225</c:v>
                </c:pt>
                <c:pt idx="496">
                  <c:v>7.8698433887771646</c:v>
                </c:pt>
                <c:pt idx="497">
                  <c:v>2.990540487735323</c:v>
                </c:pt>
                <c:pt idx="498">
                  <c:v>1.1364053853394225</c:v>
                </c:pt>
                <c:pt idx="499">
                  <c:v>0.43183404642898066</c:v>
                </c:pt>
                <c:pt idx="500">
                  <c:v>0.16409693764301264</c:v>
                </c:pt>
                <c:pt idx="501">
                  <c:v>6.2356836304344798E-2</c:v>
                </c:pt>
                <c:pt idx="502">
                  <c:v>2.369559779565102E-2</c:v>
                </c:pt>
                <c:pt idx="503">
                  <c:v>9.0043271623473885E-3</c:v>
                </c:pt>
                <c:pt idx="504">
                  <c:v>4.8414220666995265</c:v>
                </c:pt>
                <c:pt idx="505">
                  <c:v>1.1614685670531872</c:v>
                </c:pt>
                <c:pt idx="506">
                  <c:v>4.2856687883278495</c:v>
                </c:pt>
                <c:pt idx="507">
                  <c:v>48.29613273260442</c:v>
                </c:pt>
                <c:pt idx="508">
                  <c:v>12.644839834483733</c:v>
                </c:pt>
                <c:pt idx="509">
                  <c:v>4.5570516516783579</c:v>
                </c:pt>
                <c:pt idx="510">
                  <c:v>1.7316796276377757</c:v>
                </c:pt>
                <c:pt idx="511">
                  <c:v>16.480866154121369</c:v>
                </c:pt>
                <c:pt idx="512">
                  <c:v>2.8842489549910812</c:v>
                </c:pt>
                <c:pt idx="513">
                  <c:v>0.71326560759988122</c:v>
                </c:pt>
                <c:pt idx="514">
                  <c:v>0.27104093088795489</c:v>
                </c:pt>
                <c:pt idx="515">
                  <c:v>0.10299555373742283</c:v>
                </c:pt>
                <c:pt idx="516">
                  <c:v>3.9138310420220673E-2</c:v>
                </c:pt>
                <c:pt idx="517">
                  <c:v>1.4872557959683858E-2</c:v>
                </c:pt>
                <c:pt idx="518">
                  <c:v>5.8903925766259988</c:v>
                </c:pt>
                <c:pt idx="519">
                  <c:v>2.1475973693783493E-3</c:v>
                </c:pt>
                <c:pt idx="520">
                  <c:v>4.4826204032692871</c:v>
                </c:pt>
                <c:pt idx="521">
                  <c:v>3.1011306013823363E-4</c:v>
                </c:pt>
                <c:pt idx="522">
                  <c:v>1.178429628525288E-4</c:v>
                </c:pt>
                <c:pt idx="523">
                  <c:v>4.4780325883960952E-5</c:v>
                </c:pt>
                <c:pt idx="524">
                  <c:v>2.1246067971693576</c:v>
                </c:pt>
                <c:pt idx="525">
                  <c:v>6.4662790576439602E-6</c:v>
                </c:pt>
                <c:pt idx="526">
                  <c:v>2.4571860419047049E-6</c:v>
                </c:pt>
                <c:pt idx="527">
                  <c:v>9.3373069592378802E-7</c:v>
                </c:pt>
                <c:pt idx="528">
                  <c:v>9.9105766388820236</c:v>
                </c:pt>
                <c:pt idx="529">
                  <c:v>2.0344680098243888</c:v>
                </c:pt>
                <c:pt idx="530">
                  <c:v>7.5412675242022429</c:v>
                </c:pt>
                <c:pt idx="531">
                  <c:v>1.9469554883757436E-8</c:v>
                </c:pt>
                <c:pt idx="532">
                  <c:v>79.23032317581756</c:v>
                </c:pt>
                <c:pt idx="533">
                  <c:v>78.830832314074485</c:v>
                </c:pt>
                <c:pt idx="534">
                  <c:v>24.338764994154005</c:v>
                </c:pt>
                <c:pt idx="535">
                  <c:v>9.2487306977785213</c:v>
                </c:pt>
                <c:pt idx="536">
                  <c:v>3.514517665155839</c:v>
                </c:pt>
                <c:pt idx="537">
                  <c:v>1.3355167127592187</c:v>
                </c:pt>
                <c:pt idx="538">
                  <c:v>0.50749635084850309</c:v>
                </c:pt>
                <c:pt idx="539">
                  <c:v>0.19284861332243122</c:v>
                </c:pt>
                <c:pt idx="540">
                  <c:v>7.3282473062523862E-2</c:v>
                </c:pt>
                <c:pt idx="541">
                  <c:v>0.3090344920742088</c:v>
                </c:pt>
                <c:pt idx="542">
                  <c:v>1.0581989110228446E-2</c:v>
                </c:pt>
                <c:pt idx="543">
                  <c:v>4.0211558618868104E-3</c:v>
                </c:pt>
                <c:pt idx="544">
                  <c:v>1.5280392275169876E-3</c:v>
                </c:pt>
                <c:pt idx="545">
                  <c:v>1.0913044114849715</c:v>
                </c:pt>
                <c:pt idx="546">
                  <c:v>2.2064886445345301E-4</c:v>
                </c:pt>
                <c:pt idx="547">
                  <c:v>0.46658660791968654</c:v>
                </c:pt>
                <c:pt idx="548">
                  <c:v>3.1861696027078616E-5</c:v>
                </c:pt>
                <c:pt idx="549">
                  <c:v>1.2107444490289872E-5</c:v>
                </c:pt>
                <c:pt idx="550">
                  <c:v>4.6008289063101518E-6</c:v>
                </c:pt>
                <c:pt idx="551">
                  <c:v>1.7483149843978573E-6</c:v>
                </c:pt>
                <c:pt idx="552">
                  <c:v>6.6435969407118576E-7</c:v>
                </c:pt>
                <c:pt idx="553">
                  <c:v>2.5245668374705062E-7</c:v>
                </c:pt>
                <c:pt idx="554">
                  <c:v>9.5933539823879235E-8</c:v>
                </c:pt>
                <c:pt idx="555">
                  <c:v>7.5861333933811048</c:v>
                </c:pt>
                <c:pt idx="556">
                  <c:v>25.022993358393769</c:v>
                </c:pt>
                <c:pt idx="557">
                  <c:v>23.272644989056097</c:v>
                </c:pt>
                <c:pt idx="558">
                  <c:v>6.7770043585619009</c:v>
                </c:pt>
                <c:pt idx="559">
                  <c:v>2.5752616562535229</c:v>
                </c:pt>
                <c:pt idx="560">
                  <c:v>0.97859942937633848</c:v>
                </c:pt>
                <c:pt idx="561">
                  <c:v>0.37186778316300867</c:v>
                </c:pt>
                <c:pt idx="562">
                  <c:v>0.14130975760194331</c:v>
                </c:pt>
                <c:pt idx="563">
                  <c:v>5.3697707888738448E-2</c:v>
                </c:pt>
                <c:pt idx="564">
                  <c:v>2.0405128997720613E-2</c:v>
                </c:pt>
                <c:pt idx="565">
                  <c:v>2.2747441448504686</c:v>
                </c:pt>
                <c:pt idx="566">
                  <c:v>41.188869551472578</c:v>
                </c:pt>
                <c:pt idx="567">
                  <c:v>9.5264613663272009</c:v>
                </c:pt>
                <c:pt idx="568">
                  <c:v>3.6200553192043365</c:v>
                </c:pt>
                <c:pt idx="569">
                  <c:v>1.3756210212976481</c:v>
                </c:pt>
                <c:pt idx="570">
                  <c:v>3.3011972619321326</c:v>
                </c:pt>
                <c:pt idx="571">
                  <c:v>0.19863967547538039</c:v>
                </c:pt>
                <c:pt idx="572">
                  <c:v>7.5483076680644551E-2</c:v>
                </c:pt>
                <c:pt idx="573">
                  <c:v>2.8683569138644935E-2</c:v>
                </c:pt>
                <c:pt idx="574">
                  <c:v>1.0899756272685074E-2</c:v>
                </c:pt>
                <c:pt idx="575">
                  <c:v>4.1419073836203284E-3</c:v>
                </c:pt>
                <c:pt idx="576">
                  <c:v>1.573924805775725E-3</c:v>
                </c:pt>
                <c:pt idx="577">
                  <c:v>5.9809142619477557E-4</c:v>
                </c:pt>
                <c:pt idx="578">
                  <c:v>2.336662056205717</c:v>
                </c:pt>
                <c:pt idx="579">
                  <c:v>8.6364401942525597E-5</c:v>
                </c:pt>
                <c:pt idx="580">
                  <c:v>1.3033818513340329</c:v>
                </c:pt>
                <c:pt idx="581">
                  <c:v>1.2210423600920268</c:v>
                </c:pt>
                <c:pt idx="582">
                  <c:v>4.7389874633902643E-6</c:v>
                </c:pt>
                <c:pt idx="583">
                  <c:v>2.8213782685091946</c:v>
                </c:pt>
                <c:pt idx="584">
                  <c:v>6.843097897135541E-7</c:v>
                </c:pt>
                <c:pt idx="585">
                  <c:v>2.6003772009115062E-7</c:v>
                </c:pt>
                <c:pt idx="586">
                  <c:v>9.8814333634637216E-8</c:v>
                </c:pt>
                <c:pt idx="587">
                  <c:v>3.7549446781162137E-8</c:v>
                </c:pt>
                <c:pt idx="588">
                  <c:v>1.4268789776841614E-8</c:v>
                </c:pt>
                <c:pt idx="589">
                  <c:v>0.30693627404554857</c:v>
                </c:pt>
                <c:pt idx="590">
                  <c:v>28.938364169970775</c:v>
                </c:pt>
                <c:pt idx="591">
                  <c:v>48.383712658316448</c:v>
                </c:pt>
                <c:pt idx="592">
                  <c:v>18.477663370038908</c:v>
                </c:pt>
                <c:pt idx="593">
                  <c:v>5.9579876672868401</c:v>
                </c:pt>
                <c:pt idx="594">
                  <c:v>21.144864802710146</c:v>
                </c:pt>
                <c:pt idx="595">
                  <c:v>4.7483523343657943</c:v>
                </c:pt>
                <c:pt idx="596">
                  <c:v>1.6840317926858106</c:v>
                </c:pt>
                <c:pt idx="597">
                  <c:v>0.63993208122060807</c:v>
                </c:pt>
                <c:pt idx="598">
                  <c:v>0.24317419086383107</c:v>
                </c:pt>
                <c:pt idx="599">
                  <c:v>9.2406192528255812E-2</c:v>
                </c:pt>
                <c:pt idx="600">
                  <c:v>3.5114353160737216E-2</c:v>
                </c:pt>
                <c:pt idx="601">
                  <c:v>1.3343454201080142E-2</c:v>
                </c:pt>
                <c:pt idx="602">
                  <c:v>5.0705125964104541E-3</c:v>
                </c:pt>
                <c:pt idx="603">
                  <c:v>7.7944432185054255</c:v>
                </c:pt>
                <c:pt idx="604">
                  <c:v>3.3465052347456741</c:v>
                </c:pt>
                <c:pt idx="605">
                  <c:v>38.056281273521193</c:v>
                </c:pt>
                <c:pt idx="606">
                  <c:v>10.113180376706127</c:v>
                </c:pt>
                <c:pt idx="607">
                  <c:v>10.392544908994775</c:v>
                </c:pt>
                <c:pt idx="608">
                  <c:v>1.4603432463963646</c:v>
                </c:pt>
                <c:pt idx="609">
                  <c:v>0.55493043363061856</c:v>
                </c:pt>
                <c:pt idx="610">
                  <c:v>0.33327450127034852</c:v>
                </c:pt>
                <c:pt idx="611">
                  <c:v>8.0131954616261311E-2</c:v>
                </c:pt>
                <c:pt idx="612">
                  <c:v>3.0450142754179302E-2</c:v>
                </c:pt>
                <c:pt idx="613">
                  <c:v>1.1571054246588136E-2</c:v>
                </c:pt>
                <c:pt idx="614">
                  <c:v>4.3970006137034924E-3</c:v>
                </c:pt>
                <c:pt idx="615">
                  <c:v>1.6708602332073271E-3</c:v>
                </c:pt>
                <c:pt idx="616">
                  <c:v>3.4809546826261135</c:v>
                </c:pt>
                <c:pt idx="617">
                  <c:v>2.2512358051473553</c:v>
                </c:pt>
                <c:pt idx="618">
                  <c:v>9.1683442716552433E-5</c:v>
                </c:pt>
                <c:pt idx="619">
                  <c:v>3.4839708232289929E-5</c:v>
                </c:pt>
                <c:pt idx="620">
                  <c:v>1.3239089128270173E-5</c:v>
                </c:pt>
                <c:pt idx="621">
                  <c:v>5.0308538687426661E-6</c:v>
                </c:pt>
                <c:pt idx="622">
                  <c:v>1.9117244701222136E-6</c:v>
                </c:pt>
                <c:pt idx="623">
                  <c:v>7.2645529864644114E-7</c:v>
                </c:pt>
                <c:pt idx="624">
                  <c:v>3.0301006398200379</c:v>
                </c:pt>
                <c:pt idx="625">
                  <c:v>1.049001451245461E-7</c:v>
                </c:pt>
                <c:pt idx="626">
                  <c:v>0.80865393452536205</c:v>
                </c:pt>
                <c:pt idx="627">
                  <c:v>13.117843056517616</c:v>
                </c:pt>
                <c:pt idx="628">
                  <c:v>1.5887995779012738</c:v>
                </c:pt>
                <c:pt idx="629">
                  <c:v>0.60374383960248412</c:v>
                </c:pt>
                <c:pt idx="630">
                  <c:v>0.22942265904894399</c:v>
                </c:pt>
                <c:pt idx="631">
                  <c:v>8.7180610438598719E-2</c:v>
                </c:pt>
                <c:pt idx="632">
                  <c:v>3.3128631966667516E-2</c:v>
                </c:pt>
                <c:pt idx="633">
                  <c:v>1.2588880147333654E-2</c:v>
                </c:pt>
                <c:pt idx="634">
                  <c:v>4.7837744559867893E-3</c:v>
                </c:pt>
                <c:pt idx="635">
                  <c:v>1.8178342932749802E-3</c:v>
                </c:pt>
                <c:pt idx="636">
                  <c:v>6.9077703144449236E-4</c:v>
                </c:pt>
                <c:pt idx="637">
                  <c:v>2.6249527194890715E-4</c:v>
                </c:pt>
                <c:pt idx="638">
                  <c:v>9.9748203340584694E-5</c:v>
                </c:pt>
                <c:pt idx="639">
                  <c:v>3.7904317269422189E-5</c:v>
                </c:pt>
                <c:pt idx="640">
                  <c:v>2.4499793792320048</c:v>
                </c:pt>
                <c:pt idx="641">
                  <c:v>2.8713196213307031</c:v>
                </c:pt>
                <c:pt idx="642">
                  <c:v>12.793757007254991</c:v>
                </c:pt>
                <c:pt idx="643">
                  <c:v>1.5838041107113465</c:v>
                </c:pt>
                <c:pt idx="644">
                  <c:v>0.6018455620703117</c:v>
                </c:pt>
                <c:pt idx="645">
                  <c:v>0.2287013135867185</c:v>
                </c:pt>
                <c:pt idx="646">
                  <c:v>8.6906499162953024E-2</c:v>
                </c:pt>
                <c:pt idx="647">
                  <c:v>3.8469123214040541</c:v>
                </c:pt>
                <c:pt idx="648">
                  <c:v>1.2549298479130418E-2</c:v>
                </c:pt>
                <c:pt idx="649">
                  <c:v>2.7395345379416263</c:v>
                </c:pt>
                <c:pt idx="650">
                  <c:v>2.0436926178247306</c:v>
                </c:pt>
                <c:pt idx="651">
                  <c:v>14.370669370563368</c:v>
                </c:pt>
                <c:pt idx="652">
                  <c:v>8.3031292986067733</c:v>
                </c:pt>
                <c:pt idx="653">
                  <c:v>12.045293159416966</c:v>
                </c:pt>
                <c:pt idx="654">
                  <c:v>2.8886545038078468</c:v>
                </c:pt>
                <c:pt idx="655">
                  <c:v>1.0976887114469818</c:v>
                </c:pt>
                <c:pt idx="656">
                  <c:v>0.41712171034985313</c:v>
                </c:pt>
                <c:pt idx="657">
                  <c:v>0.15850624993294418</c:v>
                </c:pt>
                <c:pt idx="658">
                  <c:v>6.0232374974518804E-2</c:v>
                </c:pt>
                <c:pt idx="659">
                  <c:v>2.2888302490317144E-2</c:v>
                </c:pt>
                <c:pt idx="660">
                  <c:v>8.6975549463205164E-3</c:v>
                </c:pt>
                <c:pt idx="661">
                  <c:v>2.2106041344898126</c:v>
                </c:pt>
                <c:pt idx="662">
                  <c:v>4.6414563212906383</c:v>
                </c:pt>
                <c:pt idx="663">
                  <c:v>7.3868512094799579</c:v>
                </c:pt>
                <c:pt idx="664">
                  <c:v>0.43254373285785197</c:v>
                </c:pt>
                <c:pt idx="665">
                  <c:v>15.51553545296863</c:v>
                </c:pt>
                <c:pt idx="666">
                  <c:v>4.7045063906881257</c:v>
                </c:pt>
                <c:pt idx="667">
                  <c:v>1.2687193977167301</c:v>
                </c:pt>
                <c:pt idx="668">
                  <c:v>0.48211337113235747</c:v>
                </c:pt>
                <c:pt idx="669">
                  <c:v>10.232668542133554</c:v>
                </c:pt>
                <c:pt idx="670">
                  <c:v>6.9617170791512417E-2</c:v>
                </c:pt>
                <c:pt idx="671">
                  <c:v>2.6454524900774722E-2</c:v>
                </c:pt>
                <c:pt idx="672">
                  <c:v>5.6376927015533154</c:v>
                </c:pt>
                <c:pt idx="673">
                  <c:v>6.6224108471422785</c:v>
                </c:pt>
                <c:pt idx="674">
                  <c:v>23.992184274645108</c:v>
                </c:pt>
                <c:pt idx="675">
                  <c:v>26.880883554122178</c:v>
                </c:pt>
                <c:pt idx="676">
                  <c:v>7.5604621569353077</c:v>
                </c:pt>
                <c:pt idx="677">
                  <c:v>16.057583242470319</c:v>
                </c:pt>
                <c:pt idx="678">
                  <c:v>19.356757241617725</c:v>
                </c:pt>
                <c:pt idx="679">
                  <c:v>4.8443578077741165</c:v>
                </c:pt>
                <c:pt idx="680">
                  <c:v>2.6690167669965699</c:v>
                </c:pt>
                <c:pt idx="681">
                  <c:v>0.69952526744258248</c:v>
                </c:pt>
                <c:pt idx="682">
                  <c:v>0.26581960162818136</c:v>
                </c:pt>
                <c:pt idx="683">
                  <c:v>0.10101144861870889</c:v>
                </c:pt>
                <c:pt idx="684">
                  <c:v>3.838435047510938E-2</c:v>
                </c:pt>
                <c:pt idx="685">
                  <c:v>1.4586053180541566E-2</c:v>
                </c:pt>
                <c:pt idx="686">
                  <c:v>5.5427002086057952E-3</c:v>
                </c:pt>
                <c:pt idx="687">
                  <c:v>2.1062260792702021E-3</c:v>
                </c:pt>
                <c:pt idx="688">
                  <c:v>3.1549646526806692</c:v>
                </c:pt>
                <c:pt idx="689">
                  <c:v>3.0413904584661723E-4</c:v>
                </c:pt>
                <c:pt idx="690">
                  <c:v>1.1557283742171453E-4</c:v>
                </c:pt>
                <c:pt idx="691">
                  <c:v>4.3917678220251525E-5</c:v>
                </c:pt>
                <c:pt idx="692">
                  <c:v>1.6688717723695577E-5</c:v>
                </c:pt>
                <c:pt idx="693">
                  <c:v>6.3417127350043198E-6</c:v>
                </c:pt>
                <c:pt idx="694">
                  <c:v>2.4098508393016421E-6</c:v>
                </c:pt>
                <c:pt idx="695">
                  <c:v>9.1574331893462387E-7</c:v>
                </c:pt>
                <c:pt idx="696">
                  <c:v>12.314217611220151</c:v>
                </c:pt>
                <c:pt idx="697">
                  <c:v>1.3223333525415969E-7</c:v>
                </c:pt>
                <c:pt idx="698">
                  <c:v>5.0248667396580686E-8</c:v>
                </c:pt>
                <c:pt idx="699">
                  <c:v>1.909449361070066E-8</c:v>
                </c:pt>
                <c:pt idx="700">
                  <c:v>29.700786757383863</c:v>
                </c:pt>
                <c:pt idx="701">
                  <c:v>5.9107027306575635</c:v>
                </c:pt>
                <c:pt idx="702">
                  <c:v>2.2460670376498744</c:v>
                </c:pt>
                <c:pt idx="703">
                  <c:v>0.85350547430695234</c:v>
                </c:pt>
                <c:pt idx="704">
                  <c:v>2.8843160060348083</c:v>
                </c:pt>
                <c:pt idx="705">
                  <c:v>0.1232461904899239</c:v>
                </c:pt>
                <c:pt idx="706">
                  <c:v>34.933314497790427</c:v>
                </c:pt>
                <c:pt idx="707">
                  <c:v>4.4351439272636703</c:v>
                </c:pt>
                <c:pt idx="708">
                  <c:v>2.9754390293327413</c:v>
                </c:pt>
                <c:pt idx="709">
                  <c:v>0.64043478309687407</c:v>
                </c:pt>
                <c:pt idx="710">
                  <c:v>3.9253863829889739</c:v>
                </c:pt>
                <c:pt idx="711">
                  <c:v>9.2478782679188604E-2</c:v>
                </c:pt>
                <c:pt idx="712">
                  <c:v>2.2365889292702215</c:v>
                </c:pt>
                <c:pt idx="713">
                  <c:v>1.3353936218874835E-2</c:v>
                </c:pt>
                <c:pt idx="714">
                  <c:v>40.448515243887897</c:v>
                </c:pt>
                <c:pt idx="715">
                  <c:v>8.8627835705780633</c:v>
                </c:pt>
                <c:pt idx="716">
                  <c:v>9.4187976013713879</c:v>
                </c:pt>
                <c:pt idx="717">
                  <c:v>1.2797859475914726</c:v>
                </c:pt>
                <c:pt idx="718">
                  <c:v>0.48631866008475966</c:v>
                </c:pt>
                <c:pt idx="719">
                  <c:v>0.18480109083220866</c:v>
                </c:pt>
                <c:pt idx="720">
                  <c:v>7.02244145162393E-2</c:v>
                </c:pt>
                <c:pt idx="721">
                  <c:v>2.6685277516170933E-2</c:v>
                </c:pt>
                <c:pt idx="722">
                  <c:v>1.0140405456144953E-2</c:v>
                </c:pt>
                <c:pt idx="723">
                  <c:v>0.65957310467498664</c:v>
                </c:pt>
                <c:pt idx="724">
                  <c:v>1.4642745478673314E-3</c:v>
                </c:pt>
                <c:pt idx="725">
                  <c:v>5.5642432818958588E-4</c:v>
                </c:pt>
                <c:pt idx="726">
                  <c:v>2.1144124471204263E-4</c:v>
                </c:pt>
                <c:pt idx="727">
                  <c:v>2.3088153227189383</c:v>
                </c:pt>
                <c:pt idx="728">
                  <c:v>3.0532115736418948E-5</c:v>
                </c:pt>
                <c:pt idx="729">
                  <c:v>1.1602203979839204E-5</c:v>
                </c:pt>
                <c:pt idx="730">
                  <c:v>4.4088375123388968E-6</c:v>
                </c:pt>
                <c:pt idx="731">
                  <c:v>1.675358254688781E-6</c:v>
                </c:pt>
                <c:pt idx="732">
                  <c:v>6.3663613678173685E-7</c:v>
                </c:pt>
                <c:pt idx="733">
                  <c:v>2.4192173197706004E-7</c:v>
                </c:pt>
                <c:pt idx="734">
                  <c:v>9.1930258151282797E-8</c:v>
                </c:pt>
                <c:pt idx="735">
                  <c:v>3.4933498097487456E-8</c:v>
                </c:pt>
                <c:pt idx="736">
                  <c:v>4.5426658764050947</c:v>
                </c:pt>
                <c:pt idx="737">
                  <c:v>3.7452235465986385</c:v>
                </c:pt>
                <c:pt idx="738">
                  <c:v>1.9168709076053319E-9</c:v>
                </c:pt>
                <c:pt idx="739">
                  <c:v>7.2841094489002638E-10</c:v>
                </c:pt>
                <c:pt idx="740">
                  <c:v>2.7679615905820997E-10</c:v>
                </c:pt>
                <c:pt idx="741">
                  <c:v>1.051825404421198E-10</c:v>
                </c:pt>
                <c:pt idx="742">
                  <c:v>3.9969365368005527E-11</c:v>
                </c:pt>
                <c:pt idx="743">
                  <c:v>1.5188358839842102E-11</c:v>
                </c:pt>
                <c:pt idx="744">
                  <c:v>4.0308046473961765</c:v>
                </c:pt>
                <c:pt idx="745">
                  <c:v>2.1931990164731995E-12</c:v>
                </c:pt>
                <c:pt idx="746">
                  <c:v>0.34595008082594908</c:v>
                </c:pt>
                <c:pt idx="747">
                  <c:v>44.752718987511628</c:v>
                </c:pt>
                <c:pt idx="748">
                  <c:v>10.404388917446003</c:v>
                </c:pt>
                <c:pt idx="749">
                  <c:v>72.174701669977452</c:v>
                </c:pt>
                <c:pt idx="750">
                  <c:v>37.33278021978964</c:v>
                </c:pt>
                <c:pt idx="751">
                  <c:v>11.791221080603773</c:v>
                </c:pt>
                <c:pt idx="752">
                  <c:v>4.4806640106294342</c:v>
                </c:pt>
                <c:pt idx="753">
                  <c:v>8.7068605125182135</c:v>
                </c:pt>
                <c:pt idx="754">
                  <c:v>0.64700788313489033</c:v>
                </c:pt>
                <c:pt idx="755">
                  <c:v>0.24586299559125829</c:v>
                </c:pt>
                <c:pt idx="756">
                  <c:v>9.3427938324678161E-2</c:v>
                </c:pt>
                <c:pt idx="757">
                  <c:v>4.9433415228835456</c:v>
                </c:pt>
                <c:pt idx="758">
                  <c:v>1.3490994294083526E-2</c:v>
                </c:pt>
                <c:pt idx="759">
                  <c:v>0.10940759276308845</c:v>
                </c:pt>
                <c:pt idx="760">
                  <c:v>20.824331802678742</c:v>
                </c:pt>
                <c:pt idx="761">
                  <c:v>5.8271166981425928</c:v>
                </c:pt>
                <c:pt idx="762">
                  <c:v>1.3514400281515764</c:v>
                </c:pt>
                <c:pt idx="763">
                  <c:v>0.51354721069759901</c:v>
                </c:pt>
                <c:pt idx="764">
                  <c:v>0.19514794006508757</c:v>
                </c:pt>
                <c:pt idx="765">
                  <c:v>7.4156217224733284E-2</c:v>
                </c:pt>
                <c:pt idx="766">
                  <c:v>2.8179362545398649E-2</c:v>
                </c:pt>
                <c:pt idx="767">
                  <c:v>1.0708157767251486E-2</c:v>
                </c:pt>
                <c:pt idx="768">
                  <c:v>4.069099951555564E-3</c:v>
                </c:pt>
                <c:pt idx="769">
                  <c:v>1.5462579815911145E-3</c:v>
                </c:pt>
                <c:pt idx="770">
                  <c:v>5.8757803300462351E-4</c:v>
                </c:pt>
                <c:pt idx="771">
                  <c:v>2.2327965254175699E-4</c:v>
                </c:pt>
                <c:pt idx="772">
                  <c:v>6.4282468444606078</c:v>
                </c:pt>
                <c:pt idx="773">
                  <c:v>3.224158182702971E-5</c:v>
                </c:pt>
                <c:pt idx="774">
                  <c:v>0.3400015325759424</c:v>
                </c:pt>
                <c:pt idx="775">
                  <c:v>4.6556844158230908E-6</c:v>
                </c:pt>
                <c:pt idx="776">
                  <c:v>6.5803966307776571</c:v>
                </c:pt>
                <c:pt idx="777">
                  <c:v>6.7228082964485447E-7</c:v>
                </c:pt>
                <c:pt idx="778">
                  <c:v>2.5546671526504465E-7</c:v>
                </c:pt>
                <c:pt idx="779">
                  <c:v>0.82335322446261883</c:v>
                </c:pt>
                <c:pt idx="780">
                  <c:v>3.6889393684272446E-8</c:v>
                </c:pt>
                <c:pt idx="781">
                  <c:v>1.4017969600023532E-8</c:v>
                </c:pt>
                <c:pt idx="782">
                  <c:v>5.3268284480089426E-9</c:v>
                </c:pt>
                <c:pt idx="783">
                  <c:v>2.0241948102433982E-9</c:v>
                </c:pt>
                <c:pt idx="784">
                  <c:v>12.699293710853235</c:v>
                </c:pt>
                <c:pt idx="785">
                  <c:v>38.587297690168789</c:v>
                </c:pt>
                <c:pt idx="786">
                  <c:v>10.528291879003937</c:v>
                </c:pt>
                <c:pt idx="787">
                  <c:v>4.0007509140214967</c:v>
                </c:pt>
                <c:pt idx="788">
                  <c:v>1.5202853473281688</c:v>
                </c:pt>
                <c:pt idx="789">
                  <c:v>0.57770843198470423</c:v>
                </c:pt>
                <c:pt idx="790">
                  <c:v>0.21952920415418756</c:v>
                </c:pt>
                <c:pt idx="791">
                  <c:v>8.3421097578591286E-2</c:v>
                </c:pt>
                <c:pt idx="792">
                  <c:v>3.1700017079864681E-2</c:v>
                </c:pt>
                <c:pt idx="793">
                  <c:v>1.2046006490348583E-2</c:v>
                </c:pt>
                <c:pt idx="794">
                  <c:v>4.5774824663324613E-3</c:v>
                </c:pt>
                <c:pt idx="795">
                  <c:v>1.7394433372063349E-3</c:v>
                </c:pt>
                <c:pt idx="796">
                  <c:v>26.149810730763662</c:v>
                </c:pt>
                <c:pt idx="797">
                  <c:v>4.2611833422057481</c:v>
                </c:pt>
                <c:pt idx="798">
                  <c:v>64.76038300833963</c:v>
                </c:pt>
                <c:pt idx="799">
                  <c:v>17.13334905086424</c:v>
                </c:pt>
                <c:pt idx="800">
                  <c:v>6.3111957606851607</c:v>
                </c:pt>
                <c:pt idx="801">
                  <c:v>2.3982543890603609</c:v>
                </c:pt>
                <c:pt idx="802">
                  <c:v>0.91133666784293699</c:v>
                </c:pt>
                <c:pt idx="803">
                  <c:v>0.34630793378031605</c:v>
                </c:pt>
                <c:pt idx="804">
                  <c:v>0.13159701483652009</c:v>
                </c:pt>
                <c:pt idx="805">
                  <c:v>5.0006865637877623E-2</c:v>
                </c:pt>
                <c:pt idx="806">
                  <c:v>9.9800800705179071</c:v>
                </c:pt>
                <c:pt idx="807">
                  <c:v>0.40648278400307269</c:v>
                </c:pt>
                <c:pt idx="808">
                  <c:v>4.1446452576729564</c:v>
                </c:pt>
                <c:pt idx="809">
                  <c:v>2.0540447546977165</c:v>
                </c:pt>
                <c:pt idx="810">
                  <c:v>2.2077759238164916</c:v>
                </c:pt>
                <c:pt idx="811">
                  <c:v>1.5056749119888514E-4</c:v>
                </c:pt>
                <c:pt idx="812">
                  <c:v>5.7215646655576356E-5</c:v>
                </c:pt>
                <c:pt idx="813">
                  <c:v>2.1741945729119018E-5</c:v>
                </c:pt>
                <c:pt idx="814">
                  <c:v>0.48863204228012552</c:v>
                </c:pt>
                <c:pt idx="815">
                  <c:v>3.1395369632847866E-6</c:v>
                </c:pt>
                <c:pt idx="816">
                  <c:v>1.1930240460482189E-6</c:v>
                </c:pt>
                <c:pt idx="817">
                  <c:v>4.533491374983231E-7</c:v>
                </c:pt>
                <c:pt idx="818">
                  <c:v>1.7227267224936279E-7</c:v>
                </c:pt>
                <c:pt idx="819">
                  <c:v>6.5463615454757871E-8</c:v>
                </c:pt>
                <c:pt idx="820">
                  <c:v>0.31792813737517467</c:v>
                </c:pt>
                <c:pt idx="821">
                  <c:v>5.8939042665124042</c:v>
                </c:pt>
                <c:pt idx="822">
                  <c:v>3.5921195072334749E-9</c:v>
                </c:pt>
                <c:pt idx="823">
                  <c:v>1.3650054127487204E-9</c:v>
                </c:pt>
                <c:pt idx="824">
                  <c:v>5.1870205684451374E-10</c:v>
                </c:pt>
                <c:pt idx="825">
                  <c:v>1.9710678160091521E-10</c:v>
                </c:pt>
                <c:pt idx="826">
                  <c:v>7.4900577008347776E-11</c:v>
                </c:pt>
                <c:pt idx="827">
                  <c:v>2.8462219263172158E-11</c:v>
                </c:pt>
                <c:pt idx="828">
                  <c:v>1.081564332000542E-11</c:v>
                </c:pt>
                <c:pt idx="829">
                  <c:v>4.109944461602059E-12</c:v>
                </c:pt>
                <c:pt idx="830">
                  <c:v>1.5617788954087829E-12</c:v>
                </c:pt>
                <c:pt idx="831">
                  <c:v>0.81059878548652953</c:v>
                </c:pt>
                <c:pt idx="832">
                  <c:v>13.079855241128808</c:v>
                </c:pt>
                <c:pt idx="833">
                  <c:v>1.7697761612722136</c:v>
                </c:pt>
                <c:pt idx="834">
                  <c:v>0.67251494128344114</c:v>
                </c:pt>
                <c:pt idx="835">
                  <c:v>0.25555567768770765</c:v>
                </c:pt>
                <c:pt idx="836">
                  <c:v>9.7111157521328914E-2</c:v>
                </c:pt>
                <c:pt idx="837">
                  <c:v>3.6902239858104993E-2</c:v>
                </c:pt>
                <c:pt idx="838">
                  <c:v>1.4022851146079898E-2</c:v>
                </c:pt>
                <c:pt idx="839">
                  <c:v>5.3286834355103611E-3</c:v>
                </c:pt>
                <c:pt idx="840">
                  <c:v>2.0248997054939373E-3</c:v>
                </c:pt>
                <c:pt idx="841">
                  <c:v>7.6946188808769619E-4</c:v>
                </c:pt>
                <c:pt idx="842">
                  <c:v>2.9239551747332453E-4</c:v>
                </c:pt>
                <c:pt idx="843">
                  <c:v>1.1111029663986333E-4</c:v>
                </c:pt>
                <c:pt idx="844">
                  <c:v>4.2221912723148066E-5</c:v>
                </c:pt>
                <c:pt idx="845">
                  <c:v>3.80636644649995</c:v>
                </c:pt>
                <c:pt idx="846">
                  <c:v>5.3710452570505387</c:v>
                </c:pt>
                <c:pt idx="847">
                  <c:v>9.6921068502008083</c:v>
                </c:pt>
                <c:pt idx="848">
                  <c:v>1.3868959284182976</c:v>
                </c:pt>
                <c:pt idx="849">
                  <c:v>0.52702045279895304</c:v>
                </c:pt>
                <c:pt idx="850">
                  <c:v>0.20026777206360213</c:v>
                </c:pt>
                <c:pt idx="851">
                  <c:v>0.47516207091118479</c:v>
                </c:pt>
                <c:pt idx="852">
                  <c:v>2.8918666285984145E-2</c:v>
                </c:pt>
                <c:pt idx="853">
                  <c:v>1.0989093188673974E-2</c:v>
                </c:pt>
                <c:pt idx="854">
                  <c:v>0.76798853197814054</c:v>
                </c:pt>
                <c:pt idx="855">
                  <c:v>1.5868250564445223E-3</c:v>
                </c:pt>
                <c:pt idx="856">
                  <c:v>6.0299352144891857E-4</c:v>
                </c:pt>
                <c:pt idx="857">
                  <c:v>2.2913753815058903E-4</c:v>
                </c:pt>
                <c:pt idx="858">
                  <c:v>8.7072264497223842E-5</c:v>
                </c:pt>
                <c:pt idx="859">
                  <c:v>3.3087460508945054E-5</c:v>
                </c:pt>
                <c:pt idx="860">
                  <c:v>1.2573234993399124E-5</c:v>
                </c:pt>
                <c:pt idx="861">
                  <c:v>4.7778292974916671E-6</c:v>
                </c:pt>
                <c:pt idx="862">
                  <c:v>1.8155751330468332E-6</c:v>
                </c:pt>
                <c:pt idx="863">
                  <c:v>6.8991855055779672E-7</c:v>
                </c:pt>
                <c:pt idx="864">
                  <c:v>10.613213221237661</c:v>
                </c:pt>
                <c:pt idx="865">
                  <c:v>9.9624238700545834E-8</c:v>
                </c:pt>
                <c:pt idx="866">
                  <c:v>44.987874965680064</c:v>
                </c:pt>
                <c:pt idx="867">
                  <c:v>40.893310915062713</c:v>
                </c:pt>
                <c:pt idx="868">
                  <c:v>11.463421119730542</c:v>
                </c:pt>
                <c:pt idx="869">
                  <c:v>4.3561000254976063</c:v>
                </c:pt>
                <c:pt idx="870">
                  <c:v>1.6553180096890907</c:v>
                </c:pt>
                <c:pt idx="871">
                  <c:v>0.62902084368185451</c:v>
                </c:pt>
                <c:pt idx="872">
                  <c:v>0.23902792059910472</c:v>
                </c:pt>
                <c:pt idx="873">
                  <c:v>9.0830609827659795E-2</c:v>
                </c:pt>
                <c:pt idx="874">
                  <c:v>3.4515631734510728E-2</c:v>
                </c:pt>
                <c:pt idx="875">
                  <c:v>1.3115940059114076E-2</c:v>
                </c:pt>
                <c:pt idx="876">
                  <c:v>10.623670609309428</c:v>
                </c:pt>
                <c:pt idx="877">
                  <c:v>1.8939417445360727E-3</c:v>
                </c:pt>
                <c:pt idx="878">
                  <c:v>7.247435652433091</c:v>
                </c:pt>
                <c:pt idx="879">
                  <c:v>2.7348518791100887E-4</c:v>
                </c:pt>
                <c:pt idx="880">
                  <c:v>1.039243714061834E-4</c:v>
                </c:pt>
                <c:pt idx="881">
                  <c:v>3.9491261134349684E-5</c:v>
                </c:pt>
                <c:pt idx="882">
                  <c:v>34.983452642940463</c:v>
                </c:pt>
                <c:pt idx="883">
                  <c:v>7.1915929170639297</c:v>
                </c:pt>
                <c:pt idx="884">
                  <c:v>2.7328053084842931</c:v>
                </c:pt>
                <c:pt idx="885">
                  <c:v>1.0384660172240314</c:v>
                </c:pt>
                <c:pt idx="886">
                  <c:v>0.394617086545132</c:v>
                </c:pt>
                <c:pt idx="887">
                  <c:v>0.14995449288715015</c:v>
                </c:pt>
                <c:pt idx="888">
                  <c:v>10.039838209151474</c:v>
                </c:pt>
                <c:pt idx="889">
                  <c:v>0.32821521870639975</c:v>
                </c:pt>
                <c:pt idx="890">
                  <c:v>8.6877719925926105</c:v>
                </c:pt>
                <c:pt idx="891">
                  <c:v>10.718314257638456</c:v>
                </c:pt>
                <c:pt idx="892">
                  <c:v>6.2397140585373085</c:v>
                </c:pt>
                <c:pt idx="893">
                  <c:v>1.3034630206466924</c:v>
                </c:pt>
                <c:pt idx="894">
                  <c:v>5.6267333638063164</c:v>
                </c:pt>
                <c:pt idx="895">
                  <c:v>0.18822006018138238</c:v>
                </c:pt>
                <c:pt idx="896">
                  <c:v>7.1523622868925316E-2</c:v>
                </c:pt>
                <c:pt idx="897">
                  <c:v>2.7178976690191616E-2</c:v>
                </c:pt>
                <c:pt idx="898">
                  <c:v>0.13127133913546832</c:v>
                </c:pt>
                <c:pt idx="899">
                  <c:v>3.9246442340636701E-3</c:v>
                </c:pt>
                <c:pt idx="900">
                  <c:v>1.4913648089441944E-3</c:v>
                </c:pt>
                <c:pt idx="901">
                  <c:v>5.6671862739879396E-4</c:v>
                </c:pt>
                <c:pt idx="902">
                  <c:v>2.1535307841154166E-4</c:v>
                </c:pt>
                <c:pt idx="903">
                  <c:v>8.183416979638583E-5</c:v>
                </c:pt>
                <c:pt idx="904">
                  <c:v>3.1096984522626613E-5</c:v>
                </c:pt>
                <c:pt idx="905">
                  <c:v>1.1816854118598112E-5</c:v>
                </c:pt>
                <c:pt idx="906">
                  <c:v>4.490404565067283E-6</c:v>
                </c:pt>
                <c:pt idx="907">
                  <c:v>1.7063537347255678E-6</c:v>
                </c:pt>
                <c:pt idx="908">
                  <c:v>6.4841441919571576E-7</c:v>
                </c:pt>
                <c:pt idx="909">
                  <c:v>2.46397479294372E-7</c:v>
                </c:pt>
                <c:pt idx="910">
                  <c:v>9.3631042131861344E-8</c:v>
                </c:pt>
                <c:pt idx="911">
                  <c:v>3.5579796010107306E-8</c:v>
                </c:pt>
                <c:pt idx="912">
                  <c:v>1.3520322483840778E-8</c:v>
                </c:pt>
                <c:pt idx="913">
                  <c:v>5.1377225438594962E-9</c:v>
                </c:pt>
                <c:pt idx="914">
                  <c:v>4.8485272516558515</c:v>
                </c:pt>
                <c:pt idx="915">
                  <c:v>5.1317371738786548</c:v>
                </c:pt>
                <c:pt idx="916">
                  <c:v>0.29387328316352274</c:v>
                </c:pt>
                <c:pt idx="917">
                  <c:v>1.0712850234213013E-10</c:v>
                </c:pt>
                <c:pt idx="918">
                  <c:v>4.0708830890009443E-11</c:v>
                </c:pt>
                <c:pt idx="919">
                  <c:v>1.5469355738203591E-11</c:v>
                </c:pt>
                <c:pt idx="920">
                  <c:v>5.878355180517363E-12</c:v>
                </c:pt>
                <c:pt idx="921">
                  <c:v>2.2337749685965983E-12</c:v>
                </c:pt>
                <c:pt idx="922">
                  <c:v>8.4883448806670737E-13</c:v>
                </c:pt>
                <c:pt idx="923">
                  <c:v>3.2255710546534875E-13</c:v>
                </c:pt>
                <c:pt idx="924">
                  <c:v>1.2257170007683255E-13</c:v>
                </c:pt>
                <c:pt idx="925">
                  <c:v>4.6577246029196366E-14</c:v>
                </c:pt>
                <c:pt idx="926">
                  <c:v>1.7699353491094621E-14</c:v>
                </c:pt>
                <c:pt idx="927">
                  <c:v>6.7257543266159556E-15</c:v>
                </c:pt>
                <c:pt idx="928">
                  <c:v>2.9324383512555738</c:v>
                </c:pt>
                <c:pt idx="929">
                  <c:v>0.29111630742612393</c:v>
                </c:pt>
                <c:pt idx="930">
                  <c:v>36.425122898588029</c:v>
                </c:pt>
                <c:pt idx="931">
                  <c:v>8.2325753793099583</c:v>
                </c:pt>
                <c:pt idx="932">
                  <c:v>3.0856190314818548</c:v>
                </c:pt>
                <c:pt idx="933">
                  <c:v>1.1725352319631046</c:v>
                </c:pt>
                <c:pt idx="934">
                  <c:v>0.44556338814597984</c:v>
                </c:pt>
                <c:pt idx="935">
                  <c:v>11.717184582206997</c:v>
                </c:pt>
                <c:pt idx="936">
                  <c:v>6.4339353248279496E-2</c:v>
                </c:pt>
                <c:pt idx="937">
                  <c:v>2.8617701306851844</c:v>
                </c:pt>
                <c:pt idx="938">
                  <c:v>9.2906026090515577E-3</c:v>
                </c:pt>
                <c:pt idx="939">
                  <c:v>3.5304289914395914E-3</c:v>
                </c:pt>
                <c:pt idx="940">
                  <c:v>1.3415630167470446E-3</c:v>
                </c:pt>
                <c:pt idx="941">
                  <c:v>1.1768682358957494</c:v>
                </c:pt>
                <c:pt idx="942">
                  <c:v>2.3006274718888537</c:v>
                </c:pt>
                <c:pt idx="943">
                  <c:v>2.5511578145625244</c:v>
                </c:pt>
                <c:pt idx="944">
                  <c:v>2.797341342487866E-5</c:v>
                </c:pt>
                <c:pt idx="945">
                  <c:v>1.0629897101453891E-5</c:v>
                </c:pt>
                <c:pt idx="946">
                  <c:v>4.0393608985524798E-6</c:v>
                </c:pt>
                <c:pt idx="947">
                  <c:v>1.534957141449942E-6</c:v>
                </c:pt>
                <c:pt idx="948">
                  <c:v>5.8328371375097802E-7</c:v>
                </c:pt>
                <c:pt idx="949">
                  <c:v>2.2164781122537159E-7</c:v>
                </c:pt>
                <c:pt idx="950">
                  <c:v>2.8043545864160584</c:v>
                </c:pt>
                <c:pt idx="951">
                  <c:v>3.2005943940943663E-8</c:v>
                </c:pt>
                <c:pt idx="952">
                  <c:v>1.2162258697558593E-8</c:v>
                </c:pt>
                <c:pt idx="953">
                  <c:v>4.621658305072266E-9</c:v>
                </c:pt>
                <c:pt idx="954">
                  <c:v>6.5278060063740222</c:v>
                </c:pt>
                <c:pt idx="955">
                  <c:v>6.6736745925243511E-10</c:v>
                </c:pt>
                <c:pt idx="956">
                  <c:v>2.5359963451592533E-10</c:v>
                </c:pt>
                <c:pt idx="957">
                  <c:v>10.537683951236483</c:v>
                </c:pt>
                <c:pt idx="958">
                  <c:v>3.6619787224099621E-11</c:v>
                </c:pt>
                <c:pt idx="959">
                  <c:v>1.3915519145157858E-11</c:v>
                </c:pt>
                <c:pt idx="960">
                  <c:v>5.2878972751599865E-12</c:v>
                </c:pt>
                <c:pt idx="961">
                  <c:v>2.0094009645607949E-12</c:v>
                </c:pt>
                <c:pt idx="962">
                  <c:v>19.724670008476451</c:v>
                </c:pt>
                <c:pt idx="963">
                  <c:v>69.898621250338806</c:v>
                </c:pt>
                <c:pt idx="964">
                  <c:v>74.972584134740998</c:v>
                </c:pt>
                <c:pt idx="965">
                  <c:v>31.871508053155395</c:v>
                </c:pt>
                <c:pt idx="966">
                  <c:v>10.915173831840116</c:v>
                </c:pt>
                <c:pt idx="967">
                  <c:v>4.1477660560992433</c:v>
                </c:pt>
                <c:pt idx="968">
                  <c:v>1.576151101317713</c:v>
                </c:pt>
                <c:pt idx="969">
                  <c:v>0.5989374185007309</c:v>
                </c:pt>
                <c:pt idx="970">
                  <c:v>0.61384380834412289</c:v>
                </c:pt>
                <c:pt idx="971">
                  <c:v>8.6486563231505539E-2</c:v>
                </c:pt>
                <c:pt idx="972">
                  <c:v>3.2864894027972109E-2</c:v>
                </c:pt>
                <c:pt idx="973">
                  <c:v>1.24886597306294E-2</c:v>
                </c:pt>
                <c:pt idx="974">
                  <c:v>5.9759344683837039</c:v>
                </c:pt>
                <c:pt idx="975">
                  <c:v>1.2551273128143769</c:v>
                </c:pt>
                <c:pt idx="976">
                  <c:v>6.8527773673909647E-4</c:v>
                </c:pt>
                <c:pt idx="977">
                  <c:v>5.9002389560224495</c:v>
                </c:pt>
                <c:pt idx="978">
                  <c:v>9.8954105185125517E-5</c:v>
                </c:pt>
                <c:pt idx="979">
                  <c:v>7.5166471843085541</c:v>
                </c:pt>
                <c:pt idx="980">
                  <c:v>1.4288972788732125E-5</c:v>
                </c:pt>
                <c:pt idx="981">
                  <c:v>5.4298096597182074E-6</c:v>
                </c:pt>
                <c:pt idx="982">
                  <c:v>0.31680378316683211</c:v>
                </c:pt>
                <c:pt idx="983">
                  <c:v>7.8406451486330917E-7</c:v>
                </c:pt>
                <c:pt idx="984">
                  <c:v>18.140677796618458</c:v>
                </c:pt>
                <c:pt idx="985">
                  <c:v>0.33293299975345353</c:v>
                </c:pt>
                <c:pt idx="986">
                  <c:v>0.12651453990631231</c:v>
                </c:pt>
                <c:pt idx="987">
                  <c:v>4.8910055771524155</c:v>
                </c:pt>
                <c:pt idx="988">
                  <c:v>5.3663971473720222</c:v>
                </c:pt>
                <c:pt idx="989">
                  <c:v>2.1214498780071898</c:v>
                </c:pt>
                <c:pt idx="990">
                  <c:v>2.6380002168208843E-3</c:v>
                </c:pt>
                <c:pt idx="991">
                  <c:v>1.0024400823919362E-3</c:v>
                </c:pt>
                <c:pt idx="992">
                  <c:v>3.809272313089358E-4</c:v>
                </c:pt>
                <c:pt idx="993">
                  <c:v>1.4475234789739562E-4</c:v>
                </c:pt>
                <c:pt idx="994">
                  <c:v>5.500589220101033E-5</c:v>
                </c:pt>
                <c:pt idx="995">
                  <c:v>2.1732191541923309</c:v>
                </c:pt>
                <c:pt idx="996">
                  <c:v>7.942850833825894E-6</c:v>
                </c:pt>
                <c:pt idx="997">
                  <c:v>0.21627013348651619</c:v>
                </c:pt>
                <c:pt idx="998">
                  <c:v>1.1469476604044589E-6</c:v>
                </c:pt>
                <c:pt idx="999">
                  <c:v>0.3097855451061326</c:v>
                </c:pt>
                <c:pt idx="1000">
                  <c:v>1.6561924216240385E-7</c:v>
                </c:pt>
                <c:pt idx="1001">
                  <c:v>7.0122311382075377</c:v>
                </c:pt>
                <c:pt idx="1002">
                  <c:v>2.8707988189281015</c:v>
                </c:pt>
                <c:pt idx="1003">
                  <c:v>0.12416701324950584</c:v>
                </c:pt>
                <c:pt idx="1004">
                  <c:v>3.4533864412554609E-9</c:v>
                </c:pt>
                <c:pt idx="1005">
                  <c:v>1.3122868476770753E-9</c:v>
                </c:pt>
                <c:pt idx="1006">
                  <c:v>4.986690021172885E-10</c:v>
                </c:pt>
                <c:pt idx="1007">
                  <c:v>1.8949422080456967E-10</c:v>
                </c:pt>
                <c:pt idx="1008">
                  <c:v>7.2007803905736492E-11</c:v>
                </c:pt>
                <c:pt idx="1009">
                  <c:v>2.7362965484179863E-11</c:v>
                </c:pt>
                <c:pt idx="1010">
                  <c:v>1.0397926883988347E-11</c:v>
                </c:pt>
                <c:pt idx="1011">
                  <c:v>2.8562763257015225</c:v>
                </c:pt>
                <c:pt idx="1012">
                  <c:v>1.5014606420479173E-12</c:v>
                </c:pt>
                <c:pt idx="1013">
                  <c:v>5.7055504397820856E-13</c:v>
                </c:pt>
                <c:pt idx="1014">
                  <c:v>4.9984371907951353</c:v>
                </c:pt>
                <c:pt idx="1015">
                  <c:v>8.2388148350453321E-14</c:v>
                </c:pt>
                <c:pt idx="1016">
                  <c:v>3.1307496373172264E-14</c:v>
                </c:pt>
                <c:pt idx="1017">
                  <c:v>1.1896848621805464E-14</c:v>
                </c:pt>
                <c:pt idx="1018">
                  <c:v>8.2842156279648957</c:v>
                </c:pt>
                <c:pt idx="1019">
                  <c:v>1.7179049409887088E-15</c:v>
                </c:pt>
                <c:pt idx="1020">
                  <c:v>0.11918014447155795</c:v>
                </c:pt>
                <c:pt idx="1021">
                  <c:v>2.4806547347876954E-16</c:v>
                </c:pt>
                <c:pt idx="1022">
                  <c:v>9.4264879921932438E-17</c:v>
                </c:pt>
                <c:pt idx="1023">
                  <c:v>2.7943455581120347</c:v>
                </c:pt>
                <c:pt idx="1024">
                  <c:v>1.3611848660727046E-17</c:v>
                </c:pt>
                <c:pt idx="1025">
                  <c:v>5.1725024910762771E-18</c:v>
                </c:pt>
                <c:pt idx="1026">
                  <c:v>65.802317126710577</c:v>
                </c:pt>
                <c:pt idx="1027">
                  <c:v>16.354323857099196</c:v>
                </c:pt>
                <c:pt idx="1028">
                  <c:v>6.214643065697695</c:v>
                </c:pt>
                <c:pt idx="1029">
                  <c:v>2.3615643649651243</c:v>
                </c:pt>
                <c:pt idx="1030">
                  <c:v>12.338021374825026</c:v>
                </c:pt>
                <c:pt idx="1031">
                  <c:v>0.34100989430096396</c:v>
                </c:pt>
                <c:pt idx="1032">
                  <c:v>0.12958375983436632</c:v>
                </c:pt>
                <c:pt idx="1033">
                  <c:v>4.9241828737059207E-2</c:v>
                </c:pt>
                <c:pt idx="1034">
                  <c:v>1.8711894920082496E-2</c:v>
                </c:pt>
                <c:pt idx="1035">
                  <c:v>7.1105200696313497E-3</c:v>
                </c:pt>
                <c:pt idx="1036">
                  <c:v>2.244484804825305</c:v>
                </c:pt>
                <c:pt idx="1037">
                  <c:v>18.142689568061542</c:v>
                </c:pt>
                <c:pt idx="1038">
                  <c:v>2.5226018423791139</c:v>
                </c:pt>
                <c:pt idx="1039">
                  <c:v>0.95380181804663855</c:v>
                </c:pt>
                <c:pt idx="1040">
                  <c:v>0.36244469085772263</c:v>
                </c:pt>
                <c:pt idx="1041">
                  <c:v>0.13772898252593457</c:v>
                </c:pt>
                <c:pt idx="1042">
                  <c:v>5.233701335985514E-2</c:v>
                </c:pt>
                <c:pt idx="1043">
                  <c:v>1.9888065076744951E-2</c:v>
                </c:pt>
                <c:pt idx="1044">
                  <c:v>7.5574647291630822E-3</c:v>
                </c:pt>
                <c:pt idx="1045">
                  <c:v>2.8718365970819715E-3</c:v>
                </c:pt>
                <c:pt idx="1046">
                  <c:v>1.0912979068911494E-3</c:v>
                </c:pt>
                <c:pt idx="1047">
                  <c:v>4.1469320461863665E-4</c:v>
                </c:pt>
                <c:pt idx="1048">
                  <c:v>0.32336333923972005</c:v>
                </c:pt>
                <c:pt idx="1049">
                  <c:v>0.48444409064779925</c:v>
                </c:pt>
                <c:pt idx="1050">
                  <c:v>2.2755045523833833E-5</c:v>
                </c:pt>
                <c:pt idx="1051">
                  <c:v>8.6469172990568574E-6</c:v>
                </c:pt>
                <c:pt idx="1052">
                  <c:v>3.2858285736416056E-6</c:v>
                </c:pt>
                <c:pt idx="1053">
                  <c:v>1.2486148579838099E-6</c:v>
                </c:pt>
                <c:pt idx="1054">
                  <c:v>4.7447364603384789E-7</c:v>
                </c:pt>
                <c:pt idx="1055">
                  <c:v>1.8029998549286218E-7</c:v>
                </c:pt>
                <c:pt idx="1056">
                  <c:v>6.4512742489328732</c:v>
                </c:pt>
                <c:pt idx="1057">
                  <c:v>2.6035317905169298E-8</c:v>
                </c:pt>
                <c:pt idx="1058">
                  <c:v>7.9520523532395222</c:v>
                </c:pt>
                <c:pt idx="1059">
                  <c:v>3.7594999055064459E-9</c:v>
                </c:pt>
                <c:pt idx="1060">
                  <c:v>2.2820380920429217</c:v>
                </c:pt>
                <c:pt idx="1061">
                  <c:v>5.1604854969832532</c:v>
                </c:pt>
                <c:pt idx="1062">
                  <c:v>42.743150395592693</c:v>
                </c:pt>
                <c:pt idx="1063">
                  <c:v>44.813456866097383</c:v>
                </c:pt>
                <c:pt idx="1064">
                  <c:v>13.066067235809834</c:v>
                </c:pt>
                <c:pt idx="1065">
                  <c:v>4.9651055496077374</c:v>
                </c:pt>
                <c:pt idx="1066">
                  <c:v>1.8867401088509401</c:v>
                </c:pt>
                <c:pt idx="1067">
                  <c:v>0.71696124136335726</c:v>
                </c:pt>
                <c:pt idx="1068">
                  <c:v>0.27244527171807575</c:v>
                </c:pt>
                <c:pt idx="1069">
                  <c:v>0.10352920325286881</c:v>
                </c:pt>
                <c:pt idx="1070">
                  <c:v>3.9341097236090139E-2</c:v>
                </c:pt>
                <c:pt idx="1071">
                  <c:v>1.4949616949714256E-2</c:v>
                </c:pt>
                <c:pt idx="1072">
                  <c:v>5.6808544408914179E-3</c:v>
                </c:pt>
                <c:pt idx="1073">
                  <c:v>2.1587246875387385E-3</c:v>
                </c:pt>
                <c:pt idx="1074">
                  <c:v>0.34569915130217449</c:v>
                </c:pt>
                <c:pt idx="1075">
                  <c:v>3.1171984488059394E-4</c:v>
                </c:pt>
                <c:pt idx="1076">
                  <c:v>0.21312354393105265</c:v>
                </c:pt>
                <c:pt idx="1077">
                  <c:v>0.33244510300321944</c:v>
                </c:pt>
                <c:pt idx="1078">
                  <c:v>1.7104691328287949E-5</c:v>
                </c:pt>
                <c:pt idx="1079">
                  <c:v>6.4997827047494217E-6</c:v>
                </c:pt>
                <c:pt idx="1080">
                  <c:v>2.4699174278047805E-6</c:v>
                </c:pt>
                <c:pt idx="1081">
                  <c:v>9.3856862256581652E-7</c:v>
                </c:pt>
                <c:pt idx="1082">
                  <c:v>2.9032557370861887</c:v>
                </c:pt>
                <c:pt idx="1083">
                  <c:v>0.39250272011314563</c:v>
                </c:pt>
                <c:pt idx="1084">
                  <c:v>5.1501137457431494E-8</c:v>
                </c:pt>
                <c:pt idx="1085">
                  <c:v>37.913391168137899</c:v>
                </c:pt>
                <c:pt idx="1086">
                  <c:v>56.854409329362241</c:v>
                </c:pt>
                <c:pt idx="1087">
                  <c:v>21.521370653944921</c:v>
                </c:pt>
                <c:pt idx="1088">
                  <c:v>7.0745703526388519</c:v>
                </c:pt>
                <c:pt idx="1089">
                  <c:v>2.6883367340027635</c:v>
                </c:pt>
                <c:pt idx="1090">
                  <c:v>1.02156795892105</c:v>
                </c:pt>
                <c:pt idx="1091">
                  <c:v>2.5028405248133656</c:v>
                </c:pt>
                <c:pt idx="1092">
                  <c:v>0.14751441326819961</c:v>
                </c:pt>
                <c:pt idx="1093">
                  <c:v>5.6055477041915845E-2</c:v>
                </c:pt>
                <c:pt idx="1094">
                  <c:v>2.1301081275928023E-2</c:v>
                </c:pt>
                <c:pt idx="1095">
                  <c:v>1.308961808399157</c:v>
                </c:pt>
                <c:pt idx="1096">
                  <c:v>0.34335723161707932</c:v>
                </c:pt>
                <c:pt idx="1097">
                  <c:v>1.1688329317727224E-3</c:v>
                </c:pt>
                <c:pt idx="1098">
                  <c:v>4.4415651407363465E-4</c:v>
                </c:pt>
                <c:pt idx="1099">
                  <c:v>1.6877947534798114E-4</c:v>
                </c:pt>
                <c:pt idx="1100">
                  <c:v>6.413620063223283E-5</c:v>
                </c:pt>
                <c:pt idx="1101">
                  <c:v>2.437175624024848E-5</c:v>
                </c:pt>
                <c:pt idx="1102">
                  <c:v>9.2612673712944211E-6</c:v>
                </c:pt>
                <c:pt idx="1103">
                  <c:v>3.5192816010918806E-6</c:v>
                </c:pt>
                <c:pt idx="1104">
                  <c:v>1.3373270084149149E-6</c:v>
                </c:pt>
                <c:pt idx="1105">
                  <c:v>5.0818426319766757E-7</c:v>
                </c:pt>
                <c:pt idx="1106">
                  <c:v>1.9311002001511367E-7</c:v>
                </c:pt>
                <c:pt idx="1107">
                  <c:v>7.3381807605743188E-8</c:v>
                </c:pt>
                <c:pt idx="1108">
                  <c:v>5.9064356920455579</c:v>
                </c:pt>
                <c:pt idx="1109">
                  <c:v>8.9103397249554686</c:v>
                </c:pt>
                <c:pt idx="1110">
                  <c:v>0.87280838031888408</c:v>
                </c:pt>
                <c:pt idx="1111">
                  <c:v>2.7246766767163879</c:v>
                </c:pt>
                <c:pt idx="1112">
                  <c:v>0.12603353011804688</c:v>
                </c:pt>
                <c:pt idx="1113">
                  <c:v>4.7892741444857813E-2</c:v>
                </c:pt>
                <c:pt idx="1114">
                  <c:v>1.8199241749045969E-2</c:v>
                </c:pt>
                <c:pt idx="1115">
                  <c:v>6.9157118646374699E-3</c:v>
                </c:pt>
                <c:pt idx="1116">
                  <c:v>2.6279705085622382E-3</c:v>
                </c:pt>
                <c:pt idx="1117">
                  <c:v>9.9862879325365037E-4</c:v>
                </c:pt>
                <c:pt idx="1118">
                  <c:v>23.141805245683614</c:v>
                </c:pt>
                <c:pt idx="1119">
                  <c:v>3.3392885697787071</c:v>
                </c:pt>
                <c:pt idx="1120">
                  <c:v>1.2689296565159089</c:v>
                </c:pt>
                <c:pt idx="1121">
                  <c:v>0.48219326947604535</c:v>
                </c:pt>
                <c:pt idx="1122">
                  <c:v>0.50003730687666681</c:v>
                </c:pt>
                <c:pt idx="1123">
                  <c:v>6.9628708112340953E-2</c:v>
                </c:pt>
                <c:pt idx="1124">
                  <c:v>2.6458909082689556E-2</c:v>
                </c:pt>
                <c:pt idx="1125">
                  <c:v>0.12720151409009328</c:v>
                </c:pt>
                <c:pt idx="1126">
                  <c:v>3.8206664715403726E-3</c:v>
                </c:pt>
                <c:pt idx="1127">
                  <c:v>1.4518532591853415E-3</c:v>
                </c:pt>
                <c:pt idx="1128">
                  <c:v>5.5170423849042985E-4</c:v>
                </c:pt>
                <c:pt idx="1129">
                  <c:v>2.0964761062636331E-4</c:v>
                </c:pt>
                <c:pt idx="1130">
                  <c:v>7.9666092038018055E-5</c:v>
                </c:pt>
                <c:pt idx="1131">
                  <c:v>3.027311497444686E-5</c:v>
                </c:pt>
                <c:pt idx="1132">
                  <c:v>7.5758137147441511</c:v>
                </c:pt>
                <c:pt idx="1133">
                  <c:v>4.3714378023101266E-6</c:v>
                </c:pt>
                <c:pt idx="1134">
                  <c:v>41.223794785157523</c:v>
                </c:pt>
                <c:pt idx="1135">
                  <c:v>9.1252983472738212</c:v>
                </c:pt>
                <c:pt idx="1136">
                  <c:v>3.4676133719640516</c:v>
                </c:pt>
                <c:pt idx="1137">
                  <c:v>1.3176930813463397</c:v>
                </c:pt>
                <c:pt idx="1138">
                  <c:v>0.50072337091160901</c:v>
                </c:pt>
                <c:pt idx="1139">
                  <c:v>0.19027488094641143</c:v>
                </c:pt>
                <c:pt idx="1140">
                  <c:v>2.1096184091305057</c:v>
                </c:pt>
                <c:pt idx="1141">
                  <c:v>2.7475692808661814E-2</c:v>
                </c:pt>
                <c:pt idx="1142">
                  <c:v>5.6602613453640132</c:v>
                </c:pt>
                <c:pt idx="1143">
                  <c:v>3.9674900415707657E-3</c:v>
                </c:pt>
                <c:pt idx="1144">
                  <c:v>1.5076462157968911E-3</c:v>
                </c:pt>
                <c:pt idx="1145">
                  <c:v>5.7290556200281849E-4</c:v>
                </c:pt>
                <c:pt idx="1146">
                  <c:v>4.443835929725541</c:v>
                </c:pt>
                <c:pt idx="1147">
                  <c:v>8.2727563153207006E-5</c:v>
                </c:pt>
                <c:pt idx="1148">
                  <c:v>3.1436473998218654E-5</c:v>
                </c:pt>
                <c:pt idx="1149">
                  <c:v>1.1945860119323091E-5</c:v>
                </c:pt>
                <c:pt idx="1150">
                  <c:v>4.5394268453427747E-6</c:v>
                </c:pt>
                <c:pt idx="1151">
                  <c:v>2.83262900356792</c:v>
                </c:pt>
                <c:pt idx="1152">
                  <c:v>6.5549323646749669E-7</c:v>
                </c:pt>
                <c:pt idx="1153">
                  <c:v>2.4908742985764871E-7</c:v>
                </c:pt>
                <c:pt idx="1154">
                  <c:v>9.4653223345906533E-8</c:v>
                </c:pt>
                <c:pt idx="1155">
                  <c:v>3.5968224871444483E-8</c:v>
                </c:pt>
                <c:pt idx="1156">
                  <c:v>0.39310593674124789</c:v>
                </c:pt>
                <c:pt idx="1157">
                  <c:v>4.9932831745305748</c:v>
                </c:pt>
                <c:pt idx="1158">
                  <c:v>0.34543908004647744</c:v>
                </c:pt>
                <c:pt idx="1159">
                  <c:v>7.4998640535544264E-10</c:v>
                </c:pt>
                <c:pt idx="1160">
                  <c:v>2.8499483403506827E-10</c:v>
                </c:pt>
                <c:pt idx="1161">
                  <c:v>8.4749319310641269</c:v>
                </c:pt>
                <c:pt idx="1162">
                  <c:v>4.1153254034663849E-11</c:v>
                </c:pt>
                <c:pt idx="1163">
                  <c:v>1.5638236533172263E-11</c:v>
                </c:pt>
                <c:pt idx="1164">
                  <c:v>5.9425298826054613E-12</c:v>
                </c:pt>
                <c:pt idx="1165">
                  <c:v>2.2581613553900754E-12</c:v>
                </c:pt>
                <c:pt idx="1166">
                  <c:v>8.5810131504822863E-13</c:v>
                </c:pt>
                <c:pt idx="1167">
                  <c:v>5.6507245448661427</c:v>
                </c:pt>
                <c:pt idx="1168">
                  <c:v>42.933011614778422</c:v>
                </c:pt>
                <c:pt idx="1169">
                  <c:v>90.852883224356503</c:v>
                </c:pt>
                <c:pt idx="1170">
                  <c:v>75.582766671448752</c:v>
                </c:pt>
                <c:pt idx="1171">
                  <c:v>30.210412161764239</c:v>
                </c:pt>
                <c:pt idx="1172">
                  <c:v>9.7190667521739815</c:v>
                </c:pt>
                <c:pt idx="1173">
                  <c:v>3.6932453658261126</c:v>
                </c:pt>
                <c:pt idx="1174">
                  <c:v>1.4034332390139228</c:v>
                </c:pt>
                <c:pt idx="1175">
                  <c:v>0.53330463082529056</c:v>
                </c:pt>
                <c:pt idx="1176">
                  <c:v>0.20265575971361044</c:v>
                </c:pt>
                <c:pt idx="1177">
                  <c:v>7.7009188691171973E-2</c:v>
                </c:pt>
                <c:pt idx="1178">
                  <c:v>2.9263491702645344E-2</c:v>
                </c:pt>
                <c:pt idx="1179">
                  <c:v>1.1120126847005231E-2</c:v>
                </c:pt>
                <c:pt idx="1180">
                  <c:v>4.2256482018619874E-3</c:v>
                </c:pt>
                <c:pt idx="1181">
                  <c:v>2.8574269874368965</c:v>
                </c:pt>
                <c:pt idx="1182">
                  <c:v>2.2513477922882763</c:v>
                </c:pt>
                <c:pt idx="1183">
                  <c:v>2.31869768132571E-4</c:v>
                </c:pt>
                <c:pt idx="1184">
                  <c:v>8.8110511890376964E-5</c:v>
                </c:pt>
                <c:pt idx="1185">
                  <c:v>3.3481994518343255E-5</c:v>
                </c:pt>
                <c:pt idx="1186">
                  <c:v>1.2723157916970434E-5</c:v>
                </c:pt>
                <c:pt idx="1187">
                  <c:v>4.8348000084487656E-6</c:v>
                </c:pt>
                <c:pt idx="1188">
                  <c:v>1.8372240032105306E-6</c:v>
                </c:pt>
                <c:pt idx="1189">
                  <c:v>2.0823193475918487</c:v>
                </c:pt>
                <c:pt idx="1190">
                  <c:v>10.000711123907303</c:v>
                </c:pt>
                <c:pt idx="1191">
                  <c:v>1.0081215550416825E-7</c:v>
                </c:pt>
                <c:pt idx="1192">
                  <c:v>4.4420732648047911</c:v>
                </c:pt>
                <c:pt idx="1193">
                  <c:v>1.4557275254801896E-8</c:v>
                </c:pt>
                <c:pt idx="1194">
                  <c:v>1.8057411763886244</c:v>
                </c:pt>
                <c:pt idx="1195">
                  <c:v>2.102070546793394E-9</c:v>
                </c:pt>
                <c:pt idx="1196">
                  <c:v>7.9878680778148955E-10</c:v>
                </c:pt>
                <c:pt idx="1197">
                  <c:v>3.0353898695696607E-10</c:v>
                </c:pt>
                <c:pt idx="1198">
                  <c:v>1.1534481504364711E-10</c:v>
                </c:pt>
                <c:pt idx="1199">
                  <c:v>4.3831029716585897E-11</c:v>
                </c:pt>
                <c:pt idx="1200">
                  <c:v>1.6655791292302643E-11</c:v>
                </c:pt>
                <c:pt idx="1201">
                  <c:v>6.3292006910750053E-12</c:v>
                </c:pt>
                <c:pt idx="1202">
                  <c:v>14.311132858073458</c:v>
                </c:pt>
                <c:pt idx="1203">
                  <c:v>9.0071512815027397</c:v>
                </c:pt>
                <c:pt idx="1204">
                  <c:v>1.6862275016705732</c:v>
                </c:pt>
                <c:pt idx="1205">
                  <c:v>0.64076645063481785</c:v>
                </c:pt>
                <c:pt idx="1206">
                  <c:v>0.24349125124123075</c:v>
                </c:pt>
                <c:pt idx="1207">
                  <c:v>2.9549324799671597</c:v>
                </c:pt>
                <c:pt idx="1208">
                  <c:v>3.5160136679233712E-2</c:v>
                </c:pt>
                <c:pt idx="1209">
                  <c:v>1.3360851938108811E-2</c:v>
                </c:pt>
                <c:pt idx="1210">
                  <c:v>10.642427123079356</c:v>
                </c:pt>
                <c:pt idx="1211">
                  <c:v>1.9293070198629126E-3</c:v>
                </c:pt>
                <c:pt idx="1212">
                  <c:v>7.3313666754790683E-4</c:v>
                </c:pt>
                <c:pt idx="1213">
                  <c:v>2.7859193366820467E-4</c:v>
                </c:pt>
                <c:pt idx="1214">
                  <c:v>2.8208836154492709</c:v>
                </c:pt>
                <c:pt idx="1215">
                  <c:v>21.012277797497859</c:v>
                </c:pt>
                <c:pt idx="1216">
                  <c:v>3.9730865918882992</c:v>
                </c:pt>
                <c:pt idx="1217">
                  <c:v>7.9134103209665927</c:v>
                </c:pt>
                <c:pt idx="1218">
                  <c:v>3.4352762218944739</c:v>
                </c:pt>
                <c:pt idx="1219">
                  <c:v>0.21801120747009475</c:v>
                </c:pt>
                <c:pt idx="1220">
                  <c:v>8.2844258838636012E-2</c:v>
                </c:pt>
                <c:pt idx="1221">
                  <c:v>3.1480818358681682E-2</c:v>
                </c:pt>
                <c:pt idx="1222">
                  <c:v>1.1962710976299041E-2</c:v>
                </c:pt>
                <c:pt idx="1223">
                  <c:v>4.5458301709936358E-3</c:v>
                </c:pt>
                <c:pt idx="1224">
                  <c:v>5.1672690103814345</c:v>
                </c:pt>
                <c:pt idx="1225">
                  <c:v>6.5641787669148098E-4</c:v>
                </c:pt>
                <c:pt idx="1226">
                  <c:v>2.2381423493842276</c:v>
                </c:pt>
                <c:pt idx="1227">
                  <c:v>9.4786741394249863E-5</c:v>
                </c:pt>
                <c:pt idx="1228">
                  <c:v>3.6018961729814953E-5</c:v>
                </c:pt>
                <c:pt idx="1229">
                  <c:v>2.0924322210284925</c:v>
                </c:pt>
                <c:pt idx="1230">
                  <c:v>5.2011380737852787E-6</c:v>
                </c:pt>
                <c:pt idx="1231">
                  <c:v>1.9764324680384056E-6</c:v>
                </c:pt>
                <c:pt idx="1232">
                  <c:v>7.5104433785459419E-7</c:v>
                </c:pt>
                <c:pt idx="1233">
                  <c:v>2.8539684838474577E-7</c:v>
                </c:pt>
                <c:pt idx="1234">
                  <c:v>1.0845080238620339E-7</c:v>
                </c:pt>
                <c:pt idx="1235">
                  <c:v>4.1211304906757289E-8</c:v>
                </c:pt>
                <c:pt idx="1236">
                  <c:v>1.5660295864567771E-8</c:v>
                </c:pt>
                <c:pt idx="1237">
                  <c:v>5.9509124285357542E-9</c:v>
                </c:pt>
                <c:pt idx="1238">
                  <c:v>4.8691345311653498</c:v>
                </c:pt>
                <c:pt idx="1239">
                  <c:v>8.5931175468056297E-10</c:v>
                </c:pt>
                <c:pt idx="1240">
                  <c:v>3.2653846677861392E-10</c:v>
                </c:pt>
                <c:pt idx="1241">
                  <c:v>1.240846173758733E-10</c:v>
                </c:pt>
                <c:pt idx="1242">
                  <c:v>7.5481442035727646</c:v>
                </c:pt>
                <c:pt idx="1243">
                  <c:v>1.7917818749076098E-11</c:v>
                </c:pt>
                <c:pt idx="1244">
                  <c:v>6.8087711246489185E-12</c:v>
                </c:pt>
                <c:pt idx="1245">
                  <c:v>2.5873330273665894E-12</c:v>
                </c:pt>
                <c:pt idx="1246">
                  <c:v>9.8318655039930387E-13</c:v>
                </c:pt>
                <c:pt idx="1247">
                  <c:v>3.7361088915173551E-13</c:v>
                </c:pt>
                <c:pt idx="1248">
                  <c:v>1.4197213787765949E-13</c:v>
                </c:pt>
                <c:pt idx="1249">
                  <c:v>5.394941239351062E-14</c:v>
                </c:pt>
                <c:pt idx="1250">
                  <c:v>2.0500776709534034E-14</c:v>
                </c:pt>
                <c:pt idx="1251">
                  <c:v>7.7902951496229321E-15</c:v>
                </c:pt>
                <c:pt idx="1252">
                  <c:v>2.9603121568567141E-15</c:v>
                </c:pt>
                <c:pt idx="1253">
                  <c:v>1.1249186196055514E-15</c:v>
                </c:pt>
                <c:pt idx="1254">
                  <c:v>4.2746907545010958E-16</c:v>
                </c:pt>
                <c:pt idx="1255">
                  <c:v>0.81513805579439169</c:v>
                </c:pt>
                <c:pt idx="1256">
                  <c:v>6.1726534494995828E-17</c:v>
                </c:pt>
                <c:pt idx="1257">
                  <c:v>2.3456083108098414E-17</c:v>
                </c:pt>
                <c:pt idx="1258">
                  <c:v>8.9133115810773982E-18</c:v>
                </c:pt>
                <c:pt idx="1259">
                  <c:v>3.3870584008094122E-18</c:v>
                </c:pt>
                <c:pt idx="1260">
                  <c:v>43.075321363926761</c:v>
                </c:pt>
                <c:pt idx="1261">
                  <c:v>7.4552767951460837</c:v>
                </c:pt>
                <c:pt idx="1262">
                  <c:v>2.833005182155512</c:v>
                </c:pt>
                <c:pt idx="1263">
                  <c:v>1.0765419692190947</c:v>
                </c:pt>
                <c:pt idx="1264">
                  <c:v>3.271369280183464</c:v>
                </c:pt>
                <c:pt idx="1265">
                  <c:v>23.159441454394788</c:v>
                </c:pt>
                <c:pt idx="1266">
                  <c:v>6.8897851514302042</c:v>
                </c:pt>
                <c:pt idx="1267">
                  <c:v>1.740716475352426</c:v>
                </c:pt>
                <c:pt idx="1268">
                  <c:v>0.66147226063392184</c:v>
                </c:pt>
                <c:pt idx="1269">
                  <c:v>0.25135945904089024</c:v>
                </c:pt>
                <c:pt idx="1270">
                  <c:v>9.551659443553831E-2</c:v>
                </c:pt>
                <c:pt idx="1271">
                  <c:v>1.1122391237514238</c:v>
                </c:pt>
                <c:pt idx="1272">
                  <c:v>1.3792596236491733E-2</c:v>
                </c:pt>
                <c:pt idx="1273">
                  <c:v>5.2411865698668587E-3</c:v>
                </c:pt>
                <c:pt idx="1274">
                  <c:v>1.9916508965494065E-3</c:v>
                </c:pt>
                <c:pt idx="1275">
                  <c:v>7.5682734068877435E-4</c:v>
                </c:pt>
                <c:pt idx="1276">
                  <c:v>0.59657881068398044</c:v>
                </c:pt>
                <c:pt idx="1277">
                  <c:v>1.0928586799545899E-4</c:v>
                </c:pt>
                <c:pt idx="1278">
                  <c:v>4.1528629838274417E-5</c:v>
                </c:pt>
                <c:pt idx="1279">
                  <c:v>1.5780879338544279E-5</c:v>
                </c:pt>
                <c:pt idx="1280">
                  <c:v>5.9967341486468252E-6</c:v>
                </c:pt>
                <c:pt idx="1281">
                  <c:v>2.2787589764857937E-6</c:v>
                </c:pt>
                <c:pt idx="1282">
                  <c:v>8.659284110646017E-7</c:v>
                </c:pt>
                <c:pt idx="1283">
                  <c:v>3.2905279620454859E-7</c:v>
                </c:pt>
                <c:pt idx="1284">
                  <c:v>0.82969473484387068</c:v>
                </c:pt>
                <c:pt idx="1285">
                  <c:v>0.22289107282372086</c:v>
                </c:pt>
                <c:pt idx="1286">
                  <c:v>1.8055785033335995E-8</c:v>
                </c:pt>
                <c:pt idx="1287">
                  <c:v>0.31673311952708144</c:v>
                </c:pt>
                <c:pt idx="1288">
                  <c:v>20.991997364933653</c:v>
                </c:pt>
                <c:pt idx="1289">
                  <c:v>3.92527946547624</c:v>
                </c:pt>
                <c:pt idx="1290">
                  <c:v>30.837281045959053</c:v>
                </c:pt>
                <c:pt idx="1291">
                  <c:v>7.7964966968956757</c:v>
                </c:pt>
                <c:pt idx="1292">
                  <c:v>2.9626687448203568</c:v>
                </c:pt>
                <c:pt idx="1293">
                  <c:v>1.1258141230317356</c:v>
                </c:pt>
                <c:pt idx="1294">
                  <c:v>0.42780936675205955</c:v>
                </c:pt>
                <c:pt idx="1295">
                  <c:v>0.16256755936578263</c:v>
                </c:pt>
                <c:pt idx="1296">
                  <c:v>6.1775672558997387E-2</c:v>
                </c:pt>
                <c:pt idx="1297">
                  <c:v>1.1066038355796668</c:v>
                </c:pt>
                <c:pt idx="1298">
                  <c:v>30.247430796752589</c:v>
                </c:pt>
                <c:pt idx="1299">
                  <c:v>18.041442464876972</c:v>
                </c:pt>
                <c:pt idx="1300">
                  <c:v>4.7226789851293516</c:v>
                </c:pt>
                <c:pt idx="1301">
                  <c:v>4.7515543730990819</c:v>
                </c:pt>
                <c:pt idx="1302">
                  <c:v>0.68195484545267848</c:v>
                </c:pt>
                <c:pt idx="1303">
                  <c:v>0.25914284127201787</c:v>
                </c:pt>
                <c:pt idx="1304">
                  <c:v>9.8474279683366764E-2</c:v>
                </c:pt>
                <c:pt idx="1305">
                  <c:v>3.7420226279679371E-2</c:v>
                </c:pt>
                <c:pt idx="1306">
                  <c:v>0.34395991853429053</c:v>
                </c:pt>
                <c:pt idx="1307">
                  <c:v>5.4034806747857008E-3</c:v>
                </c:pt>
                <c:pt idx="1308">
                  <c:v>2.0533226564185669E-3</c:v>
                </c:pt>
                <c:pt idx="1309">
                  <c:v>7.802626094390552E-4</c:v>
                </c:pt>
                <c:pt idx="1310">
                  <c:v>2.9649979158684098E-4</c:v>
                </c:pt>
                <c:pt idx="1311">
                  <c:v>1.1266992080299958E-4</c:v>
                </c:pt>
                <c:pt idx="1312">
                  <c:v>1.0969662120717012</c:v>
                </c:pt>
                <c:pt idx="1313">
                  <c:v>4.7161255157762856</c:v>
                </c:pt>
                <c:pt idx="1314">
                  <c:v>0.34304205186408659</c:v>
                </c:pt>
                <c:pt idx="1315">
                  <c:v>2.3493210798348336E-6</c:v>
                </c:pt>
                <c:pt idx="1316">
                  <c:v>8.9274201033723672E-7</c:v>
                </c:pt>
                <c:pt idx="1317">
                  <c:v>3.3924196392815E-7</c:v>
                </c:pt>
                <c:pt idx="1318">
                  <c:v>1.2891194629269697E-7</c:v>
                </c:pt>
                <c:pt idx="1319">
                  <c:v>2.1187232897407036</c:v>
                </c:pt>
                <c:pt idx="1320">
                  <c:v>1.8614885044665445E-8</c:v>
                </c:pt>
                <c:pt idx="1321">
                  <c:v>7.0736563169728692E-9</c:v>
                </c:pt>
                <c:pt idx="1322">
                  <c:v>2.8304034164119245</c:v>
                </c:pt>
                <c:pt idx="1323">
                  <c:v>1.0214359721708826E-9</c:v>
                </c:pt>
                <c:pt idx="1324">
                  <c:v>3.8814566942493529E-10</c:v>
                </c:pt>
                <c:pt idx="1325">
                  <c:v>1.4749535438147541E-10</c:v>
                </c:pt>
                <c:pt idx="1326">
                  <c:v>0.28220858869338578</c:v>
                </c:pt>
                <c:pt idx="1327">
                  <c:v>2.129832917268505E-11</c:v>
                </c:pt>
                <c:pt idx="1328">
                  <c:v>8.0933650856203184E-12</c:v>
                </c:pt>
                <c:pt idx="1329">
                  <c:v>3.0754787325357214E-12</c:v>
                </c:pt>
                <c:pt idx="1330">
                  <c:v>1.1686819183635741E-12</c:v>
                </c:pt>
                <c:pt idx="1331">
                  <c:v>4.4409912897815814E-13</c:v>
                </c:pt>
                <c:pt idx="1332">
                  <c:v>1.3026447709534719</c:v>
                </c:pt>
                <c:pt idx="1333">
                  <c:v>6.4127914224446046E-14</c:v>
                </c:pt>
                <c:pt idx="1334">
                  <c:v>2.4368607405289492E-14</c:v>
                </c:pt>
                <c:pt idx="1335">
                  <c:v>9.2600708140100084E-15</c:v>
                </c:pt>
                <c:pt idx="1336">
                  <c:v>5.0859784981388128</c:v>
                </c:pt>
                <c:pt idx="1337">
                  <c:v>4.1415818023787008</c:v>
                </c:pt>
                <c:pt idx="1338">
                  <c:v>5.0811860570635721E-16</c:v>
                </c:pt>
                <c:pt idx="1339">
                  <c:v>1.9308507016841576E-16</c:v>
                </c:pt>
                <c:pt idx="1340">
                  <c:v>7.3372326663997997E-17</c:v>
                </c:pt>
                <c:pt idx="1341">
                  <c:v>2.7881484132319232E-17</c:v>
                </c:pt>
                <c:pt idx="1342">
                  <c:v>1.0594963970281311E-17</c:v>
                </c:pt>
                <c:pt idx="1343">
                  <c:v>4.0260863087068975E-18</c:v>
                </c:pt>
                <c:pt idx="1344">
                  <c:v>1.5299127973086213E-18</c:v>
                </c:pt>
                <c:pt idx="1345">
                  <c:v>7.2386103144888496</c:v>
                </c:pt>
                <c:pt idx="1346">
                  <c:v>6.0015892724809854</c:v>
                </c:pt>
                <c:pt idx="1347">
                  <c:v>8.3949375013918682E-20</c:v>
                </c:pt>
                <c:pt idx="1348">
                  <c:v>22.944547180631972</c:v>
                </c:pt>
                <c:pt idx="1349">
                  <c:v>4.526885992817772</c:v>
                </c:pt>
                <c:pt idx="1350">
                  <c:v>1.7202166772707534</c:v>
                </c:pt>
                <c:pt idx="1351">
                  <c:v>2.6952064799430859</c:v>
                </c:pt>
                <c:pt idx="1352">
                  <c:v>0.24839928819789678</c:v>
                </c:pt>
                <c:pt idx="1353">
                  <c:v>17.368478999619143</c:v>
                </c:pt>
                <c:pt idx="1354">
                  <c:v>0.29712344533042734</c:v>
                </c:pt>
                <c:pt idx="1355">
                  <c:v>0.11290690922556239</c:v>
                </c:pt>
                <c:pt idx="1356">
                  <c:v>4.2904625505713702E-2</c:v>
                </c:pt>
                <c:pt idx="1357">
                  <c:v>1.6303757692171208E-2</c:v>
                </c:pt>
                <c:pt idx="1358">
                  <c:v>6.1954279230250599E-3</c:v>
                </c:pt>
                <c:pt idx="1359">
                  <c:v>2.3542626107495223E-3</c:v>
                </c:pt>
                <c:pt idx="1360">
                  <c:v>8.9461979208481856E-4</c:v>
                </c:pt>
                <c:pt idx="1361">
                  <c:v>45.563998846769529</c:v>
                </c:pt>
                <c:pt idx="1362">
                  <c:v>11.926722471129537</c:v>
                </c:pt>
                <c:pt idx="1363">
                  <c:v>4.5350340115344832</c:v>
                </c:pt>
                <c:pt idx="1364">
                  <c:v>1.5346442825927296</c:v>
                </c:pt>
                <c:pt idx="1365">
                  <c:v>0.58316482738523723</c:v>
                </c:pt>
                <c:pt idx="1366">
                  <c:v>0.22160263440639011</c:v>
                </c:pt>
                <c:pt idx="1367">
                  <c:v>8.4209001074428233E-2</c:v>
                </c:pt>
                <c:pt idx="1368">
                  <c:v>3.1999420408282735E-2</c:v>
                </c:pt>
                <c:pt idx="1369">
                  <c:v>5.046460990303026</c:v>
                </c:pt>
                <c:pt idx="1370">
                  <c:v>7.5537390555612278</c:v>
                </c:pt>
                <c:pt idx="1371">
                  <c:v>1.7558721966432905E-3</c:v>
                </c:pt>
                <c:pt idx="1372">
                  <c:v>11.627992593811161</c:v>
                </c:pt>
                <c:pt idx="1373">
                  <c:v>52.229712952655191</c:v>
                </c:pt>
                <c:pt idx="1374">
                  <c:v>14.179352258893447</c:v>
                </c:pt>
                <c:pt idx="1375">
                  <c:v>6.6853488434465325</c:v>
                </c:pt>
                <c:pt idx="1376">
                  <c:v>2.0474984661842135</c:v>
                </c:pt>
                <c:pt idx="1377">
                  <c:v>0.7780494171500012</c:v>
                </c:pt>
                <c:pt idx="1378">
                  <c:v>0.29565877851700051</c:v>
                </c:pt>
                <c:pt idx="1379">
                  <c:v>0.11235033583646019</c:v>
                </c:pt>
                <c:pt idx="1380">
                  <c:v>4.2693127617854876E-2</c:v>
                </c:pt>
                <c:pt idx="1381">
                  <c:v>1.6223388494784854E-2</c:v>
                </c:pt>
                <c:pt idx="1382">
                  <c:v>5.9068371715886379</c:v>
                </c:pt>
                <c:pt idx="1383">
                  <c:v>74.457098251455406</c:v>
                </c:pt>
                <c:pt idx="1384">
                  <c:v>21.68011484442173</c:v>
                </c:pt>
                <c:pt idx="1385">
                  <c:v>7.3739759592753531</c:v>
                </c:pt>
                <c:pt idx="1386">
                  <c:v>7.7203502431543782</c:v>
                </c:pt>
                <c:pt idx="1387">
                  <c:v>1.064802128519361</c:v>
                </c:pt>
                <c:pt idx="1388">
                  <c:v>1.5652824732032518</c:v>
                </c:pt>
                <c:pt idx="1389">
                  <c:v>0.15375742735819573</c:v>
                </c:pt>
                <c:pt idx="1390">
                  <c:v>5.8427822396114375E-2</c:v>
                </c:pt>
                <c:pt idx="1391">
                  <c:v>2.2202572510523464E-2</c:v>
                </c:pt>
                <c:pt idx="1392">
                  <c:v>44.307612459803011</c:v>
                </c:pt>
                <c:pt idx="1393">
                  <c:v>7.9235474115790634</c:v>
                </c:pt>
                <c:pt idx="1394">
                  <c:v>5.3419848000578245</c:v>
                </c:pt>
                <c:pt idx="1395">
                  <c:v>1.1441602462320168</c:v>
                </c:pt>
                <c:pt idx="1396">
                  <c:v>0.43478089356816635</c:v>
                </c:pt>
                <c:pt idx="1397">
                  <c:v>1.5255040607741583</c:v>
                </c:pt>
                <c:pt idx="1398">
                  <c:v>6.2782361031243211E-2</c:v>
                </c:pt>
                <c:pt idx="1399">
                  <c:v>2.3857297191872427E-2</c:v>
                </c:pt>
                <c:pt idx="1400">
                  <c:v>9.0657729329115221E-3</c:v>
                </c:pt>
                <c:pt idx="1401">
                  <c:v>3.4449937145063776E-3</c:v>
                </c:pt>
                <c:pt idx="1402">
                  <c:v>1.3090976115124238E-3</c:v>
                </c:pt>
                <c:pt idx="1403">
                  <c:v>4.9745709237472102E-4</c:v>
                </c:pt>
                <c:pt idx="1404">
                  <c:v>1.8903369510239396E-4</c:v>
                </c:pt>
                <c:pt idx="1405">
                  <c:v>7.1832804138909689E-5</c:v>
                </c:pt>
                <c:pt idx="1406">
                  <c:v>2.7296465572785684E-5</c:v>
                </c:pt>
                <c:pt idx="1407">
                  <c:v>1.0372656917658561E-5</c:v>
                </c:pt>
                <c:pt idx="1408">
                  <c:v>2.87947265931999</c:v>
                </c:pt>
                <c:pt idx="1409">
                  <c:v>2.2766736148456919</c:v>
                </c:pt>
                <c:pt idx="1410">
                  <c:v>5.6916843038576064E-7</c:v>
                </c:pt>
                <c:pt idx="1411">
                  <c:v>2.1628400354658905E-7</c:v>
                </c:pt>
                <c:pt idx="1412">
                  <c:v>8.2187921347703834E-8</c:v>
                </c:pt>
                <c:pt idx="1413">
                  <c:v>3.1231410112127464E-8</c:v>
                </c:pt>
                <c:pt idx="1414">
                  <c:v>1.1867935842608434E-8</c:v>
                </c:pt>
                <c:pt idx="1415">
                  <c:v>4.5098156201912053E-9</c:v>
                </c:pt>
                <c:pt idx="1416">
                  <c:v>1.7137299356726582E-9</c:v>
                </c:pt>
                <c:pt idx="1417">
                  <c:v>6.5121737555561023E-10</c:v>
                </c:pt>
                <c:pt idx="1418">
                  <c:v>1.2587912531645575</c:v>
                </c:pt>
                <c:pt idx="1419">
                  <c:v>9.4035789030230102E-11</c:v>
                </c:pt>
                <c:pt idx="1420">
                  <c:v>1.3864308267274497</c:v>
                </c:pt>
                <c:pt idx="1421">
                  <c:v>24.181290985018581</c:v>
                </c:pt>
                <c:pt idx="1422">
                  <c:v>7.0471391133848256</c:v>
                </c:pt>
                <c:pt idx="1423">
                  <c:v>1.8383969821139692</c:v>
                </c:pt>
                <c:pt idx="1424">
                  <c:v>0.69859085320330827</c:v>
                </c:pt>
                <c:pt idx="1425">
                  <c:v>0.26546452421725719</c:v>
                </c:pt>
                <c:pt idx="1426">
                  <c:v>0.10087651920255772</c:v>
                </c:pt>
                <c:pt idx="1427">
                  <c:v>3.8333077296971933E-2</c:v>
                </c:pt>
                <c:pt idx="1428">
                  <c:v>1.4566569372849336E-2</c:v>
                </c:pt>
                <c:pt idx="1429">
                  <c:v>2.8654326707948456</c:v>
                </c:pt>
                <c:pt idx="1430">
                  <c:v>2.1034126174394436E-3</c:v>
                </c:pt>
                <c:pt idx="1431">
                  <c:v>14.81438413512193</c:v>
                </c:pt>
                <c:pt idx="1432">
                  <c:v>1.3335218666326896</c:v>
                </c:pt>
                <c:pt idx="1433">
                  <c:v>0.50673830932042208</c:v>
                </c:pt>
                <c:pt idx="1434">
                  <c:v>0.48868861029632815</c:v>
                </c:pt>
                <c:pt idx="1435">
                  <c:v>7.3173011865868956E-2</c:v>
                </c:pt>
                <c:pt idx="1436">
                  <c:v>2.7805744509030204E-2</c:v>
                </c:pt>
                <c:pt idx="1437">
                  <c:v>1.0566182913431478E-2</c:v>
                </c:pt>
                <c:pt idx="1438">
                  <c:v>4.015149507103963E-3</c:v>
                </c:pt>
                <c:pt idx="1439">
                  <c:v>1.5257568126995056E-3</c:v>
                </c:pt>
                <c:pt idx="1440">
                  <c:v>5.7978758882581212E-4</c:v>
                </c:pt>
                <c:pt idx="1441">
                  <c:v>2.2031928375380858E-4</c:v>
                </c:pt>
                <c:pt idx="1442">
                  <c:v>12.333353986067074</c:v>
                </c:pt>
                <c:pt idx="1443">
                  <c:v>0.53380385085187887</c:v>
                </c:pt>
                <c:pt idx="1444">
                  <c:v>0.20284546332371395</c:v>
                </c:pt>
                <c:pt idx="1445">
                  <c:v>54.032934431326709</c:v>
                </c:pt>
                <c:pt idx="1446">
                  <c:v>13.404355735059356</c:v>
                </c:pt>
                <c:pt idx="1447">
                  <c:v>5.6205327371817848</c:v>
                </c:pt>
                <c:pt idx="1448">
                  <c:v>10.369486064290793</c:v>
                </c:pt>
                <c:pt idx="1449">
                  <c:v>0.70634753602973632</c:v>
                </c:pt>
                <c:pt idx="1450">
                  <c:v>0.26841206369129983</c:v>
                </c:pt>
                <c:pt idx="1451">
                  <c:v>0.10199658420269396</c:v>
                </c:pt>
                <c:pt idx="1452">
                  <c:v>3.8758701997023699E-2</c:v>
                </c:pt>
                <c:pt idx="1453">
                  <c:v>1.4728306758869008E-2</c:v>
                </c:pt>
                <c:pt idx="1454">
                  <c:v>5.5967565683702238E-3</c:v>
                </c:pt>
                <c:pt idx="1455">
                  <c:v>2.1267674959806852E-3</c:v>
                </c:pt>
                <c:pt idx="1456">
                  <c:v>5.8908124871526208</c:v>
                </c:pt>
                <c:pt idx="1457">
                  <c:v>3.0710522641961088E-4</c:v>
                </c:pt>
                <c:pt idx="1458">
                  <c:v>4.1393130928543851</c:v>
                </c:pt>
                <c:pt idx="1459">
                  <c:v>4.4345994694991809E-5</c:v>
                </c:pt>
                <c:pt idx="1460">
                  <c:v>1.6851477984096888E-5</c:v>
                </c:pt>
                <c:pt idx="1461">
                  <c:v>6.4035616339568186E-6</c:v>
                </c:pt>
                <c:pt idx="1462">
                  <c:v>2.4333534209035909E-6</c:v>
                </c:pt>
                <c:pt idx="1463">
                  <c:v>0.29542841403389425</c:v>
                </c:pt>
                <c:pt idx="1464">
                  <c:v>3.5137623397847849E-7</c:v>
                </c:pt>
                <c:pt idx="1465">
                  <c:v>1.3352296891182182E-7</c:v>
                </c:pt>
                <c:pt idx="1466">
                  <c:v>59.106696469448863</c:v>
                </c:pt>
                <c:pt idx="1467">
                  <c:v>13.547199335244485</c:v>
                </c:pt>
                <c:pt idx="1468">
                  <c:v>22.704674009511212</c:v>
                </c:pt>
                <c:pt idx="1469">
                  <c:v>4.2827512977270779</c:v>
                </c:pt>
                <c:pt idx="1470">
                  <c:v>1.6274454931362898</c:v>
                </c:pt>
                <c:pt idx="1471">
                  <c:v>0.61842928739179004</c:v>
                </c:pt>
                <c:pt idx="1472">
                  <c:v>0.23500312920888025</c:v>
                </c:pt>
                <c:pt idx="1473">
                  <c:v>6.3925464792695728</c:v>
                </c:pt>
                <c:pt idx="1474">
                  <c:v>3.3934451857762303E-2</c:v>
                </c:pt>
                <c:pt idx="1475">
                  <c:v>1.2895091705949678E-2</c:v>
                </c:pt>
                <c:pt idx="1476">
                  <c:v>4.9001348482608769E-3</c:v>
                </c:pt>
                <c:pt idx="1477">
                  <c:v>0.28948798033555251</c:v>
                </c:pt>
                <c:pt idx="1478">
                  <c:v>7.0757947208887077E-4</c:v>
                </c:pt>
                <c:pt idx="1479">
                  <c:v>1.4998703877765316</c:v>
                </c:pt>
                <c:pt idx="1480">
                  <c:v>1.0217447576963293E-4</c:v>
                </c:pt>
                <c:pt idx="1481">
                  <c:v>3.882630079246051E-5</c:v>
                </c:pt>
                <c:pt idx="1482">
                  <c:v>8.0818973451935712</c:v>
                </c:pt>
                <c:pt idx="1483">
                  <c:v>5.6065178344312979E-6</c:v>
                </c:pt>
                <c:pt idx="1484">
                  <c:v>2.1304767770838928E-6</c:v>
                </c:pt>
                <c:pt idx="1485">
                  <c:v>8.0958117529187924E-7</c:v>
                </c:pt>
                <c:pt idx="1486">
                  <c:v>4.3486242367103323</c:v>
                </c:pt>
                <c:pt idx="1487">
                  <c:v>1.1690352171214737E-7</c:v>
                </c:pt>
                <c:pt idx="1488">
                  <c:v>4.4423338250616001E-8</c:v>
                </c:pt>
                <c:pt idx="1489">
                  <c:v>1.6880868535234079E-8</c:v>
                </c:pt>
                <c:pt idx="1490">
                  <c:v>6.4147300433889499E-9</c:v>
                </c:pt>
                <c:pt idx="1491">
                  <c:v>2.4375974164878011E-9</c:v>
                </c:pt>
                <c:pt idx="1492">
                  <c:v>9.2628701826536428E-10</c:v>
                </c:pt>
                <c:pt idx="1493">
                  <c:v>3.5198906694083844E-10</c:v>
                </c:pt>
                <c:pt idx="1494">
                  <c:v>1.3375584543751861E-10</c:v>
                </c:pt>
                <c:pt idx="1495">
                  <c:v>5.0827221266257063E-11</c:v>
                </c:pt>
                <c:pt idx="1496">
                  <c:v>2.1516096803228129</c:v>
                </c:pt>
                <c:pt idx="1497">
                  <c:v>7.3394507508475195E-12</c:v>
                </c:pt>
                <c:pt idx="1498">
                  <c:v>6.7122648132364704</c:v>
                </c:pt>
                <c:pt idx="1499">
                  <c:v>1.0598166884223818E-12</c:v>
                </c:pt>
                <c:pt idx="1500">
                  <c:v>4.0273034160050518E-13</c:v>
                </c:pt>
                <c:pt idx="1501">
                  <c:v>1.5303752980819197E-13</c:v>
                </c:pt>
                <c:pt idx="1502">
                  <c:v>6.6770065262871174</c:v>
                </c:pt>
                <c:pt idx="1503">
                  <c:v>4.8814722561545008</c:v>
                </c:pt>
                <c:pt idx="1504">
                  <c:v>8.3974753356351121E-15</c:v>
                </c:pt>
                <c:pt idx="1505">
                  <c:v>5.9192736462602262</c:v>
                </c:pt>
                <c:pt idx="1506">
                  <c:v>1.21259543846571E-15</c:v>
                </c:pt>
                <c:pt idx="1507">
                  <c:v>4.6078626661696983E-16</c:v>
                </c:pt>
                <c:pt idx="1508">
                  <c:v>1.7509878131444853E-16</c:v>
                </c:pt>
                <c:pt idx="1509">
                  <c:v>6.6537536899490438E-17</c:v>
                </c:pt>
                <c:pt idx="1510">
                  <c:v>2.5284264021806364E-17</c:v>
                </c:pt>
                <c:pt idx="1511">
                  <c:v>9.6080203282864189E-18</c:v>
                </c:pt>
                <c:pt idx="1512">
                  <c:v>1.0126728617902199</c:v>
                </c:pt>
                <c:pt idx="1513">
                  <c:v>1.387398135404559E-18</c:v>
                </c:pt>
                <c:pt idx="1514">
                  <c:v>6.635174115992359</c:v>
                </c:pt>
                <c:pt idx="1515">
                  <c:v>9.6631624206373772</c:v>
                </c:pt>
                <c:pt idx="1516">
                  <c:v>16.57004464678009</c:v>
                </c:pt>
                <c:pt idx="1517">
                  <c:v>5.4419812386944537</c:v>
                </c:pt>
                <c:pt idx="1518">
                  <c:v>1.5711265802246364</c:v>
                </c:pt>
                <c:pt idx="1519">
                  <c:v>0.59702810048536181</c:v>
                </c:pt>
                <c:pt idx="1520">
                  <c:v>0.22687067818443743</c:v>
                </c:pt>
                <c:pt idx="1521">
                  <c:v>8.6210857710086228E-2</c:v>
                </c:pt>
                <c:pt idx="1522">
                  <c:v>3.2760125929832774E-2</c:v>
                </c:pt>
                <c:pt idx="1523">
                  <c:v>1.2448847853336453E-2</c:v>
                </c:pt>
                <c:pt idx="1524">
                  <c:v>4.7305621842678516E-3</c:v>
                </c:pt>
                <c:pt idx="1525">
                  <c:v>1.7976136300217834E-3</c:v>
                </c:pt>
                <c:pt idx="1526">
                  <c:v>0.23170519380663965</c:v>
                </c:pt>
                <c:pt idx="1527">
                  <c:v>2.5957540817514549E-4</c:v>
                </c:pt>
                <c:pt idx="1528">
                  <c:v>9.8638655106555306E-5</c:v>
                </c:pt>
                <c:pt idx="1529">
                  <c:v>2.1205936929536682</c:v>
                </c:pt>
                <c:pt idx="1530">
                  <c:v>1.4243421797386587E-5</c:v>
                </c:pt>
                <c:pt idx="1531">
                  <c:v>5.412500283006903E-6</c:v>
                </c:pt>
                <c:pt idx="1532">
                  <c:v>2.0567501075426236E-6</c:v>
                </c:pt>
                <c:pt idx="1533">
                  <c:v>7.8156504086619695E-7</c:v>
                </c:pt>
                <c:pt idx="1534">
                  <c:v>2.9699471552915479E-7</c:v>
                </c:pt>
                <c:pt idx="1535">
                  <c:v>1.1285799190107885E-7</c:v>
                </c:pt>
                <c:pt idx="1536">
                  <c:v>4.2886036922409962E-8</c:v>
                </c:pt>
                <c:pt idx="1537">
                  <c:v>1.6296694030515783E-8</c:v>
                </c:pt>
                <c:pt idx="1538">
                  <c:v>6.3242904444861692</c:v>
                </c:pt>
                <c:pt idx="1539">
                  <c:v>3.630798820029792</c:v>
                </c:pt>
                <c:pt idx="1540">
                  <c:v>8.9423219484246209E-10</c:v>
                </c:pt>
                <c:pt idx="1541">
                  <c:v>4.5657618343809201</c:v>
                </c:pt>
                <c:pt idx="1542">
                  <c:v>1.2912712893525152E-10</c:v>
                </c:pt>
                <c:pt idx="1543">
                  <c:v>4.9068308995395588E-11</c:v>
                </c:pt>
                <c:pt idx="1544">
                  <c:v>1.8645957418250326E-11</c:v>
                </c:pt>
                <c:pt idx="1545">
                  <c:v>7.085463818935124E-12</c:v>
                </c:pt>
                <c:pt idx="1546">
                  <c:v>2.6924762511953472E-12</c:v>
                </c:pt>
                <c:pt idx="1547">
                  <c:v>1.023140975454232E-12</c:v>
                </c:pt>
                <c:pt idx="1548">
                  <c:v>3.8879357067260816E-13</c:v>
                </c:pt>
                <c:pt idx="1549">
                  <c:v>1.4774155685559112E-13</c:v>
                </c:pt>
                <c:pt idx="1550">
                  <c:v>30.634533915499446</c:v>
                </c:pt>
                <c:pt idx="1551">
                  <c:v>45.584895375799945</c:v>
                </c:pt>
                <c:pt idx="1552">
                  <c:v>31.974498486111177</c:v>
                </c:pt>
                <c:pt idx="1553">
                  <c:v>9.8656559621136459</c:v>
                </c:pt>
                <c:pt idx="1554">
                  <c:v>3.7489492656031849</c:v>
                </c:pt>
                <c:pt idx="1555">
                  <c:v>1.4246007209292102</c:v>
                </c:pt>
                <c:pt idx="1556">
                  <c:v>0.54134827395309992</c:v>
                </c:pt>
                <c:pt idx="1557">
                  <c:v>0.20571234410217792</c:v>
                </c:pt>
                <c:pt idx="1558">
                  <c:v>7.8170690758827613E-2</c:v>
                </c:pt>
                <c:pt idx="1559">
                  <c:v>2.9704862488354487E-2</c:v>
                </c:pt>
                <c:pt idx="1560">
                  <c:v>1.1287847745574706E-2</c:v>
                </c:pt>
                <c:pt idx="1561">
                  <c:v>4.2893821433183888E-3</c:v>
                </c:pt>
                <c:pt idx="1562">
                  <c:v>1.629965214460988E-3</c:v>
                </c:pt>
                <c:pt idx="1563">
                  <c:v>47.191794042542597</c:v>
                </c:pt>
                <c:pt idx="1564">
                  <c:v>11.412002975758526</c:v>
                </c:pt>
                <c:pt idx="1565">
                  <c:v>27.072466368737125</c:v>
                </c:pt>
                <c:pt idx="1566">
                  <c:v>6.211229585164781</c:v>
                </c:pt>
                <c:pt idx="1567">
                  <c:v>6.1534848680408674</c:v>
                </c:pt>
                <c:pt idx="1568">
                  <c:v>0.89690155209779465</c:v>
                </c:pt>
                <c:pt idx="1569">
                  <c:v>0.34082258979716196</c:v>
                </c:pt>
                <c:pt idx="1570">
                  <c:v>0.4462212066725475</c:v>
                </c:pt>
                <c:pt idx="1571">
                  <c:v>4.921478196671019E-2</c:v>
                </c:pt>
                <c:pt idx="1572">
                  <c:v>2.0433942098055353</c:v>
                </c:pt>
                <c:pt idx="1573">
                  <c:v>7.1066145159929513E-3</c:v>
                </c:pt>
                <c:pt idx="1574">
                  <c:v>2.7005135160773214E-3</c:v>
                </c:pt>
                <c:pt idx="1575">
                  <c:v>4.4807528176686411</c:v>
                </c:pt>
                <c:pt idx="1576">
                  <c:v>3.8995415172156524E-4</c:v>
                </c:pt>
                <c:pt idx="1577">
                  <c:v>1.4818257765419481E-4</c:v>
                </c:pt>
                <c:pt idx="1578">
                  <c:v>1.3352807428164968</c:v>
                </c:pt>
                <c:pt idx="1579">
                  <c:v>2.1397564213265737E-5</c:v>
                </c:pt>
                <c:pt idx="1580">
                  <c:v>0.30678335882825303</c:v>
                </c:pt>
                <c:pt idx="1581">
                  <c:v>3.0898082723955728E-6</c:v>
                </c:pt>
                <c:pt idx="1582">
                  <c:v>1.1741271435103177E-6</c:v>
                </c:pt>
                <c:pt idx="1583">
                  <c:v>4.4616831453392071E-7</c:v>
                </c:pt>
                <c:pt idx="1584">
                  <c:v>1.6954395952288989E-7</c:v>
                </c:pt>
                <c:pt idx="1585">
                  <c:v>1.3318625142889453</c:v>
                </c:pt>
                <c:pt idx="1586">
                  <c:v>4.7118469348974115</c:v>
                </c:pt>
                <c:pt idx="1587">
                  <c:v>0.11565285938164677</c:v>
                </c:pt>
                <c:pt idx="1588">
                  <c:v>3.5352221358372067E-9</c:v>
                </c:pt>
                <c:pt idx="1589">
                  <c:v>1.3433844116181383E-9</c:v>
                </c:pt>
                <c:pt idx="1590">
                  <c:v>5.1048607641489259E-10</c:v>
                </c:pt>
                <c:pt idx="1591">
                  <c:v>1.9398470903765919E-10</c:v>
                </c:pt>
                <c:pt idx="1592">
                  <c:v>7.37141894343105E-11</c:v>
                </c:pt>
                <c:pt idx="1593">
                  <c:v>2.801139198503799E-11</c:v>
                </c:pt>
                <c:pt idx="1594">
                  <c:v>1.0644328954314436E-11</c:v>
                </c:pt>
                <c:pt idx="1595">
                  <c:v>0.6139723932971799</c:v>
                </c:pt>
                <c:pt idx="1596">
                  <c:v>2.8600508214633313</c:v>
                </c:pt>
                <c:pt idx="1597">
                  <c:v>5.8407561838114183E-13</c:v>
                </c:pt>
                <c:pt idx="1598">
                  <c:v>2.2194873498483389E-13</c:v>
                </c:pt>
                <c:pt idx="1599">
                  <c:v>0.34386990176631499</c:v>
                </c:pt>
                <c:pt idx="1600">
                  <c:v>3.2049397331810019E-14</c:v>
                </c:pt>
                <c:pt idx="1601">
                  <c:v>1.2178770986087806E-14</c:v>
                </c:pt>
                <c:pt idx="1602">
                  <c:v>4.6279329747133655E-15</c:v>
                </c:pt>
                <c:pt idx="1603">
                  <c:v>4.4649556377977841</c:v>
                </c:pt>
                <c:pt idx="1604">
                  <c:v>6.6827352154861015E-16</c:v>
                </c:pt>
                <c:pt idx="1605">
                  <c:v>2.5394393818847187E-16</c:v>
                </c:pt>
                <c:pt idx="1606">
                  <c:v>9.6498696511619325E-17</c:v>
                </c:pt>
                <c:pt idx="1607">
                  <c:v>3.6669504674415346E-17</c:v>
                </c:pt>
                <c:pt idx="1608">
                  <c:v>1.3934411776277829E-17</c:v>
                </c:pt>
                <c:pt idx="1609">
                  <c:v>5.2950764749855754E-18</c:v>
                </c:pt>
                <c:pt idx="1610">
                  <c:v>2.0121290604945188E-18</c:v>
                </c:pt>
                <c:pt idx="1611">
                  <c:v>7.0110223373356453</c:v>
                </c:pt>
                <c:pt idx="1612">
                  <c:v>2.9055143633540859E-19</c:v>
                </c:pt>
                <c:pt idx="1613">
                  <c:v>1.1040954580745527E-19</c:v>
                </c:pt>
                <c:pt idx="1614">
                  <c:v>8.5202214068385889</c:v>
                </c:pt>
                <c:pt idx="1615">
                  <c:v>1.3020287389833003</c:v>
                </c:pt>
                <c:pt idx="1616">
                  <c:v>6.0583925975466853E-21</c:v>
                </c:pt>
                <c:pt idx="1617">
                  <c:v>2.3021891870677401E-21</c:v>
                </c:pt>
                <c:pt idx="1618">
                  <c:v>8.7483189108574132E-22</c:v>
                </c:pt>
                <c:pt idx="1619">
                  <c:v>2.7837175779437624</c:v>
                </c:pt>
                <c:pt idx="1620">
                  <c:v>1.2632572507278104E-22</c:v>
                </c:pt>
                <c:pt idx="1621">
                  <c:v>4.8003775527656807E-23</c:v>
                </c:pt>
                <c:pt idx="1622">
                  <c:v>1.8241434700509585E-23</c:v>
                </c:pt>
                <c:pt idx="1623">
                  <c:v>6.9317451861936411E-24</c:v>
                </c:pt>
                <c:pt idx="1624">
                  <c:v>2.6340631707535839E-24</c:v>
                </c:pt>
                <c:pt idx="1625">
                  <c:v>2.8456824398274345</c:v>
                </c:pt>
                <c:pt idx="1626">
                  <c:v>2.286438668303759</c:v>
                </c:pt>
                <c:pt idx="1627">
                  <c:v>1.4453631430559065E-25</c:v>
                </c:pt>
                <c:pt idx="1628">
                  <c:v>5.4923799436124458E-26</c:v>
                </c:pt>
                <c:pt idx="1629">
                  <c:v>2.0871043785727293E-26</c:v>
                </c:pt>
                <c:pt idx="1630">
                  <c:v>7.9309966385763715E-27</c:v>
                </c:pt>
                <c:pt idx="1631">
                  <c:v>4.8559739996758973</c:v>
                </c:pt>
                <c:pt idx="1632">
                  <c:v>1.145235914610428E-27</c:v>
                </c:pt>
                <c:pt idx="1633">
                  <c:v>4.3518964755196251E-28</c:v>
                </c:pt>
                <c:pt idx="1634">
                  <c:v>1.6537206606974579E-28</c:v>
                </c:pt>
                <c:pt idx="1635">
                  <c:v>6.2841385106503411E-29</c:v>
                </c:pt>
                <c:pt idx="1636">
                  <c:v>2.387972634047129E-29</c:v>
                </c:pt>
                <c:pt idx="1637">
                  <c:v>10.430450295397462</c:v>
                </c:pt>
                <c:pt idx="1638">
                  <c:v>12.615276594091435</c:v>
                </c:pt>
                <c:pt idx="1639">
                  <c:v>4.8369135451599838</c:v>
                </c:pt>
                <c:pt idx="1640">
                  <c:v>0.96248984535687077</c:v>
                </c:pt>
                <c:pt idx="1641">
                  <c:v>0.36574614123561094</c:v>
                </c:pt>
                <c:pt idx="1642">
                  <c:v>3.9676750280030713</c:v>
                </c:pt>
                <c:pt idx="1643">
                  <c:v>7.2503461068419259</c:v>
                </c:pt>
                <c:pt idx="1644">
                  <c:v>2.0069222261880442E-2</c:v>
                </c:pt>
                <c:pt idx="1645">
                  <c:v>7.6263044595145666E-3</c:v>
                </c:pt>
                <c:pt idx="1646">
                  <c:v>2.1236512421585885</c:v>
                </c:pt>
                <c:pt idx="1647">
                  <c:v>6.9995219041542986</c:v>
                </c:pt>
                <c:pt idx="1648">
                  <c:v>0.21418276151599294</c:v>
                </c:pt>
                <c:pt idx="1649">
                  <c:v>6.6144869260462187</c:v>
                </c:pt>
                <c:pt idx="1650">
                  <c:v>90.62022327740064</c:v>
                </c:pt>
                <c:pt idx="1651">
                  <c:v>25.522339522266165</c:v>
                </c:pt>
                <c:pt idx="1652">
                  <c:v>9.6984890184611405</c:v>
                </c:pt>
                <c:pt idx="1653">
                  <c:v>3.685425827015234</c:v>
                </c:pt>
                <c:pt idx="1654">
                  <c:v>1.400461814265789</c:v>
                </c:pt>
                <c:pt idx="1655">
                  <c:v>0.5321754894209999</c:v>
                </c:pt>
                <c:pt idx="1656">
                  <c:v>0.20222668597997998</c:v>
                </c:pt>
                <c:pt idx="1657">
                  <c:v>7.6846140672392399E-2</c:v>
                </c:pt>
                <c:pt idx="1658">
                  <c:v>2.9201533455509111E-2</c:v>
                </c:pt>
                <c:pt idx="1659">
                  <c:v>1.1096582713093463E-2</c:v>
                </c:pt>
                <c:pt idx="1660">
                  <c:v>4.2167014309755172E-3</c:v>
                </c:pt>
                <c:pt idx="1661">
                  <c:v>1.6023465437706962E-3</c:v>
                </c:pt>
                <c:pt idx="1662">
                  <c:v>0.38775429057964922</c:v>
                </c:pt>
                <c:pt idx="1663">
                  <c:v>2.3137884092048854E-4</c:v>
                </c:pt>
                <c:pt idx="1664">
                  <c:v>8.7923959549785649E-5</c:v>
                </c:pt>
                <c:pt idx="1665">
                  <c:v>3.3411104628918548E-5</c:v>
                </c:pt>
                <c:pt idx="1666">
                  <c:v>1.2696219758989045E-5</c:v>
                </c:pt>
                <c:pt idx="1667">
                  <c:v>4.8245635084158378E-6</c:v>
                </c:pt>
                <c:pt idx="1668">
                  <c:v>5.1535180092778736</c:v>
                </c:pt>
                <c:pt idx="1669">
                  <c:v>6.9666697061524701E-7</c:v>
                </c:pt>
                <c:pt idx="1670">
                  <c:v>2.647334488337939E-7</c:v>
                </c:pt>
                <c:pt idx="1671">
                  <c:v>1.0059871055684168E-7</c:v>
                </c:pt>
                <c:pt idx="1672">
                  <c:v>3.8227510011599831E-8</c:v>
                </c:pt>
                <c:pt idx="1673">
                  <c:v>6.6643969406557728</c:v>
                </c:pt>
                <c:pt idx="1674">
                  <c:v>2.116965886024293</c:v>
                </c:pt>
                <c:pt idx="1675">
                  <c:v>2.0976199293565064E-9</c:v>
                </c:pt>
                <c:pt idx="1676">
                  <c:v>7.9709557315547254E-10</c:v>
                </c:pt>
                <c:pt idx="1677">
                  <c:v>3.028963177990795E-10</c:v>
                </c:pt>
                <c:pt idx="1678">
                  <c:v>1.1510060076365024E-10</c:v>
                </c:pt>
                <c:pt idx="1679">
                  <c:v>4.3738228290187089E-11</c:v>
                </c:pt>
                <c:pt idx="1680">
                  <c:v>1.6620526750271091E-11</c:v>
                </c:pt>
                <c:pt idx="1681">
                  <c:v>6.3158001651030145E-12</c:v>
                </c:pt>
                <c:pt idx="1682">
                  <c:v>2.4000040627391455E-12</c:v>
                </c:pt>
                <c:pt idx="1683">
                  <c:v>0.38893755023880622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1D-4E7D-8844-78C5A21E0875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D-4E7D-8844-78C5A21E0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77.939480579346153</v>
      </c>
      <c r="G6" s="13">
        <f t="shared" ref="G6:G69" si="0">IF((F6-$J$2)&gt;0,$I$2*(F6-$J$2),0)</f>
        <v>6.3160807616087924</v>
      </c>
      <c r="H6" s="13">
        <f t="shared" ref="H6:H69" si="1">F6-G6</f>
        <v>71.623399817737365</v>
      </c>
      <c r="I6" s="15">
        <f>H6+$H$3-$J$3</f>
        <v>67.623399817737365</v>
      </c>
      <c r="J6" s="13">
        <f t="shared" ref="J6:J69" si="2">I6/SQRT(1+(I6/($K$2*(300+(25*Q6)+0.05*(Q6)^3)))^2)</f>
        <v>57.230783129415556</v>
      </c>
      <c r="K6" s="13">
        <f t="shared" ref="K6:K69" si="3">I6-J6</f>
        <v>10.392616688321809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6.3160807616087924</v>
      </c>
      <c r="Q6" s="41">
        <v>20.846351023116249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77.125708889936263</v>
      </c>
      <c r="G7" s="13">
        <f t="shared" si="0"/>
        <v>6.1986119187882194</v>
      </c>
      <c r="H7" s="13">
        <f t="shared" si="1"/>
        <v>70.927096971148046</v>
      </c>
      <c r="I7" s="16">
        <f t="shared" ref="I7:I70" si="8">H7+K6-L6</f>
        <v>81.319713659469855</v>
      </c>
      <c r="J7" s="13">
        <f t="shared" si="2"/>
        <v>63.107087985287151</v>
      </c>
      <c r="K7" s="13">
        <f t="shared" si="3"/>
        <v>18.212625674182704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6.1986119187882194</v>
      </c>
      <c r="Q7" s="41">
        <v>19.841689039866591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25.800642342959929</v>
      </c>
      <c r="G8" s="13">
        <f t="shared" si="0"/>
        <v>0</v>
      </c>
      <c r="H8" s="13">
        <f t="shared" si="1"/>
        <v>25.800642342959929</v>
      </c>
      <c r="I8" s="16">
        <f t="shared" si="8"/>
        <v>44.013268017142636</v>
      </c>
      <c r="J8" s="13">
        <f t="shared" si="2"/>
        <v>38.488958187633727</v>
      </c>
      <c r="K8" s="13">
        <f t="shared" si="3"/>
        <v>5.5243098295089084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16.559195339534948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36.488124271893938</v>
      </c>
      <c r="G9" s="13">
        <f t="shared" si="0"/>
        <v>0.33253166283071339</v>
      </c>
      <c r="H9" s="13">
        <f t="shared" si="1"/>
        <v>36.155592609063227</v>
      </c>
      <c r="I9" s="16">
        <f t="shared" si="8"/>
        <v>41.679902438572135</v>
      </c>
      <c r="J9" s="13">
        <f t="shared" si="2"/>
        <v>34.8412807616671</v>
      </c>
      <c r="K9" s="13">
        <f t="shared" si="3"/>
        <v>6.838621676905035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0.33253166283071339</v>
      </c>
      <c r="Q9" s="41">
        <v>13.35212046084416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82.635661488443745</v>
      </c>
      <c r="G10" s="13">
        <f t="shared" si="0"/>
        <v>6.9939796664819696</v>
      </c>
      <c r="H10" s="13">
        <f t="shared" si="1"/>
        <v>75.641681821961782</v>
      </c>
      <c r="I10" s="16">
        <f t="shared" si="8"/>
        <v>82.480303498866817</v>
      </c>
      <c r="J10" s="13">
        <f t="shared" si="2"/>
        <v>48.776220678796662</v>
      </c>
      <c r="K10" s="13">
        <f t="shared" si="3"/>
        <v>33.704082820070155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6.9939796664819696</v>
      </c>
      <c r="Q10" s="41">
        <v>12.64675575987946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14.570995055120241</v>
      </c>
      <c r="G11" s="13">
        <f t="shared" si="0"/>
        <v>0</v>
      </c>
      <c r="H11" s="13">
        <f t="shared" si="1"/>
        <v>14.570995055120241</v>
      </c>
      <c r="I11" s="16">
        <f t="shared" si="8"/>
        <v>48.275077875190398</v>
      </c>
      <c r="J11" s="13">
        <f t="shared" si="2"/>
        <v>36.919663685954113</v>
      </c>
      <c r="K11" s="13">
        <f t="shared" si="3"/>
        <v>11.355414189236285</v>
      </c>
      <c r="L11" s="13">
        <f t="shared" si="4"/>
        <v>0</v>
      </c>
      <c r="M11" s="13">
        <f t="shared" si="9"/>
        <v>0</v>
      </c>
      <c r="N11" s="13">
        <f t="shared" si="5"/>
        <v>0</v>
      </c>
      <c r="O11" s="13">
        <f t="shared" si="6"/>
        <v>0</v>
      </c>
      <c r="Q11" s="41">
        <v>11.852121093548391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69.411353516638471</v>
      </c>
      <c r="G12" s="13">
        <f t="shared" si="0"/>
        <v>5.0850361940476709</v>
      </c>
      <c r="H12" s="13">
        <f t="shared" si="1"/>
        <v>64.326317322590796</v>
      </c>
      <c r="I12" s="16">
        <f t="shared" si="8"/>
        <v>75.681731511827081</v>
      </c>
      <c r="J12" s="13">
        <f t="shared" si="2"/>
        <v>48.537406888771486</v>
      </c>
      <c r="K12" s="13">
        <f t="shared" si="3"/>
        <v>27.144324623055596</v>
      </c>
      <c r="L12" s="13">
        <f t="shared" si="4"/>
        <v>0</v>
      </c>
      <c r="M12" s="13">
        <f t="shared" si="9"/>
        <v>0</v>
      </c>
      <c r="N12" s="13">
        <f t="shared" si="5"/>
        <v>0</v>
      </c>
      <c r="O12" s="13">
        <f t="shared" si="6"/>
        <v>5.0850361940476709</v>
      </c>
      <c r="Q12" s="41">
        <v>13.301460662133319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35.563617281123399</v>
      </c>
      <c r="G13" s="13">
        <f t="shared" si="0"/>
        <v>0.19907805686403562</v>
      </c>
      <c r="H13" s="13">
        <f t="shared" si="1"/>
        <v>35.36453922425936</v>
      </c>
      <c r="I13" s="16">
        <f t="shared" si="8"/>
        <v>62.508863847314956</v>
      </c>
      <c r="J13" s="13">
        <f t="shared" si="2"/>
        <v>45.761447429412932</v>
      </c>
      <c r="K13" s="13">
        <f t="shared" si="3"/>
        <v>16.747416417902024</v>
      </c>
      <c r="L13" s="13">
        <f t="shared" si="4"/>
        <v>0</v>
      </c>
      <c r="M13" s="13">
        <f t="shared" si="9"/>
        <v>0</v>
      </c>
      <c r="N13" s="13">
        <f t="shared" si="5"/>
        <v>0</v>
      </c>
      <c r="O13" s="13">
        <f t="shared" si="6"/>
        <v>0.19907805686403562</v>
      </c>
      <c r="Q13" s="41">
        <v>14.17231041120996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14.93652266996251</v>
      </c>
      <c r="G14" s="13">
        <f t="shared" si="0"/>
        <v>0</v>
      </c>
      <c r="H14" s="13">
        <f t="shared" si="1"/>
        <v>14.93652266996251</v>
      </c>
      <c r="I14" s="16">
        <f t="shared" si="8"/>
        <v>31.683939087864534</v>
      </c>
      <c r="J14" s="13">
        <f t="shared" si="2"/>
        <v>29.36887339607852</v>
      </c>
      <c r="K14" s="13">
        <f t="shared" si="3"/>
        <v>2.315065691786014</v>
      </c>
      <c r="L14" s="13">
        <f t="shared" si="4"/>
        <v>0</v>
      </c>
      <c r="M14" s="13">
        <f t="shared" si="9"/>
        <v>0</v>
      </c>
      <c r="N14" s="13">
        <f t="shared" si="5"/>
        <v>0</v>
      </c>
      <c r="O14" s="13">
        <f t="shared" si="6"/>
        <v>0</v>
      </c>
      <c r="Q14" s="41">
        <v>16.36395614535359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93.492026809481558</v>
      </c>
      <c r="G15" s="13">
        <f t="shared" si="0"/>
        <v>8.5611080000130695</v>
      </c>
      <c r="H15" s="13">
        <f t="shared" si="1"/>
        <v>84.930918809468494</v>
      </c>
      <c r="I15" s="16">
        <f t="shared" si="8"/>
        <v>87.245984501254512</v>
      </c>
      <c r="J15" s="13">
        <f t="shared" si="2"/>
        <v>68.988296798335895</v>
      </c>
      <c r="K15" s="13">
        <f t="shared" si="3"/>
        <v>18.257687702918616</v>
      </c>
      <c r="L15" s="13">
        <f t="shared" si="4"/>
        <v>0</v>
      </c>
      <c r="M15" s="13">
        <f t="shared" si="9"/>
        <v>0</v>
      </c>
      <c r="N15" s="13">
        <f t="shared" si="5"/>
        <v>0</v>
      </c>
      <c r="O15" s="13">
        <f t="shared" si="6"/>
        <v>8.5611080000130695</v>
      </c>
      <c r="Q15" s="41">
        <v>21.521660315506711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8.7752841392332872</v>
      </c>
      <c r="G16" s="13">
        <f t="shared" si="0"/>
        <v>0</v>
      </c>
      <c r="H16" s="13">
        <f t="shared" si="1"/>
        <v>8.7752841392332872</v>
      </c>
      <c r="I16" s="16">
        <f t="shared" si="8"/>
        <v>27.032971842151902</v>
      </c>
      <c r="J16" s="13">
        <f t="shared" si="2"/>
        <v>26.46603466939851</v>
      </c>
      <c r="K16" s="13">
        <f t="shared" si="3"/>
        <v>0.56693717275339139</v>
      </c>
      <c r="L16" s="13">
        <f t="shared" si="4"/>
        <v>0</v>
      </c>
      <c r="M16" s="13">
        <f t="shared" si="9"/>
        <v>0</v>
      </c>
      <c r="N16" s="13">
        <f t="shared" si="5"/>
        <v>0</v>
      </c>
      <c r="O16" s="13">
        <f t="shared" si="6"/>
        <v>0</v>
      </c>
      <c r="Q16" s="41">
        <v>23.538948676665779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0.28918918900000001</v>
      </c>
      <c r="G17" s="18">
        <f t="shared" si="0"/>
        <v>0</v>
      </c>
      <c r="H17" s="18">
        <f t="shared" si="1"/>
        <v>0.28918918900000001</v>
      </c>
      <c r="I17" s="17">
        <f t="shared" si="8"/>
        <v>0.85612636175339141</v>
      </c>
      <c r="J17" s="18">
        <f t="shared" si="2"/>
        <v>0.85610857330083356</v>
      </c>
      <c r="K17" s="18">
        <f t="shared" si="3"/>
        <v>1.7788452557843115E-5</v>
      </c>
      <c r="L17" s="18">
        <f t="shared" si="4"/>
        <v>0</v>
      </c>
      <c r="M17" s="18">
        <f t="shared" si="9"/>
        <v>0</v>
      </c>
      <c r="N17" s="18">
        <f t="shared" si="5"/>
        <v>0</v>
      </c>
      <c r="O17" s="18">
        <f t="shared" si="6"/>
        <v>0</v>
      </c>
      <c r="Q17" s="42">
        <v>23.853322000000009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0.28918918900000001</v>
      </c>
      <c r="G18" s="13">
        <f t="shared" si="0"/>
        <v>0</v>
      </c>
      <c r="H18" s="13">
        <f t="shared" si="1"/>
        <v>0.28918918900000001</v>
      </c>
      <c r="I18" s="16">
        <f t="shared" si="8"/>
        <v>0.28920697745255786</v>
      </c>
      <c r="J18" s="13">
        <f t="shared" si="2"/>
        <v>0.28920624661591865</v>
      </c>
      <c r="K18" s="13">
        <f t="shared" si="3"/>
        <v>7.3083663920670006E-7</v>
      </c>
      <c r="L18" s="13">
        <f t="shared" si="4"/>
        <v>0</v>
      </c>
      <c r="M18" s="13">
        <f t="shared" si="9"/>
        <v>0</v>
      </c>
      <c r="N18" s="13">
        <f t="shared" si="5"/>
        <v>0</v>
      </c>
      <c r="O18" s="13">
        <f t="shared" si="6"/>
        <v>0</v>
      </c>
      <c r="Q18" s="41">
        <v>23.399375623226391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3.9857434296385081</v>
      </c>
      <c r="G19" s="13">
        <f t="shared" si="0"/>
        <v>0</v>
      </c>
      <c r="H19" s="13">
        <f t="shared" si="1"/>
        <v>3.9857434296385081</v>
      </c>
      <c r="I19" s="16">
        <f t="shared" si="8"/>
        <v>3.9857441604751473</v>
      </c>
      <c r="J19" s="13">
        <f t="shared" si="2"/>
        <v>3.9818891362476552</v>
      </c>
      <c r="K19" s="13">
        <f t="shared" si="3"/>
        <v>3.8550242274921764E-3</v>
      </c>
      <c r="L19" s="13">
        <f t="shared" si="4"/>
        <v>0</v>
      </c>
      <c r="M19" s="13">
        <f t="shared" si="9"/>
        <v>0</v>
      </c>
      <c r="N19" s="13">
        <f t="shared" si="5"/>
        <v>0</v>
      </c>
      <c r="O19" s="13">
        <f t="shared" si="6"/>
        <v>0</v>
      </c>
      <c r="Q19" s="41">
        <v>18.432084236736561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14.915136530630519</v>
      </c>
      <c r="G20" s="13">
        <f t="shared" si="0"/>
        <v>0</v>
      </c>
      <c r="H20" s="13">
        <f t="shared" si="1"/>
        <v>14.915136530630519</v>
      </c>
      <c r="I20" s="16">
        <f t="shared" si="8"/>
        <v>14.918991554858012</v>
      </c>
      <c r="J20" s="13">
        <f t="shared" si="2"/>
        <v>14.65101933511618</v>
      </c>
      <c r="K20" s="13">
        <f t="shared" si="3"/>
        <v>0.26797221974183216</v>
      </c>
      <c r="L20" s="13">
        <f t="shared" si="4"/>
        <v>0</v>
      </c>
      <c r="M20" s="13">
        <f t="shared" si="9"/>
        <v>0</v>
      </c>
      <c r="N20" s="13">
        <f t="shared" si="5"/>
        <v>0</v>
      </c>
      <c r="O20" s="13">
        <f t="shared" si="6"/>
        <v>0</v>
      </c>
      <c r="Q20" s="41">
        <v>16.250601636562699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0.35726326494827049</v>
      </c>
      <c r="G21" s="13">
        <f t="shared" si="0"/>
        <v>0</v>
      </c>
      <c r="H21" s="13">
        <f t="shared" si="1"/>
        <v>0.35726326494827049</v>
      </c>
      <c r="I21" s="16">
        <f t="shared" si="8"/>
        <v>0.62523548469010271</v>
      </c>
      <c r="J21" s="13">
        <f t="shared" si="2"/>
        <v>0.62520063104461809</v>
      </c>
      <c r="K21" s="13">
        <f t="shared" si="3"/>
        <v>3.4853645484611562E-5</v>
      </c>
      <c r="L21" s="13">
        <f t="shared" si="4"/>
        <v>0</v>
      </c>
      <c r="M21" s="13">
        <f t="shared" si="9"/>
        <v>0</v>
      </c>
      <c r="N21" s="13">
        <f t="shared" si="5"/>
        <v>0</v>
      </c>
      <c r="O21" s="13">
        <f t="shared" si="6"/>
        <v>0</v>
      </c>
      <c r="Q21" s="41">
        <v>12.33450866625679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89.956318052358171</v>
      </c>
      <c r="G22" s="13">
        <f t="shared" si="0"/>
        <v>8.0507245329364086</v>
      </c>
      <c r="H22" s="13">
        <f t="shared" si="1"/>
        <v>81.905593519421757</v>
      </c>
      <c r="I22" s="16">
        <f t="shared" si="8"/>
        <v>81.905628373067245</v>
      </c>
      <c r="J22" s="13">
        <f t="shared" si="2"/>
        <v>44.860230030389154</v>
      </c>
      <c r="K22" s="13">
        <f t="shared" si="3"/>
        <v>37.045398342678091</v>
      </c>
      <c r="L22" s="13">
        <f t="shared" si="4"/>
        <v>0</v>
      </c>
      <c r="M22" s="13">
        <f t="shared" si="9"/>
        <v>0</v>
      </c>
      <c r="N22" s="13">
        <f t="shared" si="5"/>
        <v>0</v>
      </c>
      <c r="O22" s="13">
        <f t="shared" si="6"/>
        <v>8.0507245329364086</v>
      </c>
      <c r="Q22" s="41">
        <v>10.86721809354839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13.73823731535189</v>
      </c>
      <c r="G23" s="13">
        <f t="shared" si="0"/>
        <v>0</v>
      </c>
      <c r="H23" s="13">
        <f t="shared" si="1"/>
        <v>13.73823731535189</v>
      </c>
      <c r="I23" s="16">
        <f t="shared" si="8"/>
        <v>50.783635658029979</v>
      </c>
      <c r="J23" s="13">
        <f t="shared" si="2"/>
        <v>37.484416453907599</v>
      </c>
      <c r="K23" s="13">
        <f t="shared" si="3"/>
        <v>13.29921920412238</v>
      </c>
      <c r="L23" s="13">
        <f t="shared" si="4"/>
        <v>0</v>
      </c>
      <c r="M23" s="13">
        <f t="shared" si="9"/>
        <v>0</v>
      </c>
      <c r="N23" s="13">
        <f t="shared" si="5"/>
        <v>0</v>
      </c>
      <c r="O23" s="13">
        <f t="shared" si="6"/>
        <v>0</v>
      </c>
      <c r="Q23" s="41">
        <v>11.395591312935331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76.556423572371713</v>
      </c>
      <c r="G24" s="13">
        <f t="shared" si="0"/>
        <v>6.1164349539720275</v>
      </c>
      <c r="H24" s="13">
        <f t="shared" si="1"/>
        <v>70.439988618399681</v>
      </c>
      <c r="I24" s="16">
        <f t="shared" si="8"/>
        <v>83.739207822522062</v>
      </c>
      <c r="J24" s="13">
        <f t="shared" si="2"/>
        <v>50.598456907808874</v>
      </c>
      <c r="K24" s="13">
        <f t="shared" si="3"/>
        <v>33.140750914713188</v>
      </c>
      <c r="L24" s="13">
        <f t="shared" si="4"/>
        <v>0</v>
      </c>
      <c r="M24" s="13">
        <f t="shared" si="9"/>
        <v>0</v>
      </c>
      <c r="N24" s="13">
        <f t="shared" si="5"/>
        <v>0</v>
      </c>
      <c r="O24" s="13">
        <f t="shared" si="6"/>
        <v>6.1164349539720275</v>
      </c>
      <c r="Q24" s="41">
        <v>13.356823118880101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26.40869515783282</v>
      </c>
      <c r="G25" s="13">
        <f t="shared" si="0"/>
        <v>0</v>
      </c>
      <c r="H25" s="13">
        <f t="shared" si="1"/>
        <v>26.40869515783282</v>
      </c>
      <c r="I25" s="16">
        <f t="shared" si="8"/>
        <v>59.549446072546004</v>
      </c>
      <c r="J25" s="13">
        <f t="shared" si="2"/>
        <v>45.190139349249286</v>
      </c>
      <c r="K25" s="13">
        <f t="shared" si="3"/>
        <v>14.359306723296719</v>
      </c>
      <c r="L25" s="13">
        <f t="shared" si="4"/>
        <v>0</v>
      </c>
      <c r="M25" s="13">
        <f t="shared" si="9"/>
        <v>0</v>
      </c>
      <c r="N25" s="13">
        <f t="shared" si="5"/>
        <v>0</v>
      </c>
      <c r="O25" s="13">
        <f t="shared" si="6"/>
        <v>0</v>
      </c>
      <c r="Q25" s="41">
        <v>14.640171721809891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18.230061779115559</v>
      </c>
      <c r="G26" s="13">
        <f t="shared" si="0"/>
        <v>0</v>
      </c>
      <c r="H26" s="13">
        <f t="shared" si="1"/>
        <v>18.230061779115559</v>
      </c>
      <c r="I26" s="16">
        <f t="shared" si="8"/>
        <v>32.589368502412277</v>
      </c>
      <c r="J26" s="13">
        <f t="shared" si="2"/>
        <v>30.85225988275652</v>
      </c>
      <c r="K26" s="13">
        <f t="shared" si="3"/>
        <v>1.737108619655757</v>
      </c>
      <c r="L26" s="13">
        <f t="shared" si="4"/>
        <v>0</v>
      </c>
      <c r="M26" s="13">
        <f t="shared" si="9"/>
        <v>0</v>
      </c>
      <c r="N26" s="13">
        <f t="shared" si="5"/>
        <v>0</v>
      </c>
      <c r="O26" s="13">
        <f t="shared" si="6"/>
        <v>0</v>
      </c>
      <c r="Q26" s="41">
        <v>19.223963858964758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1.179883495096876</v>
      </c>
      <c r="G27" s="13">
        <f t="shared" si="0"/>
        <v>0</v>
      </c>
      <c r="H27" s="13">
        <f t="shared" si="1"/>
        <v>1.179883495096876</v>
      </c>
      <c r="I27" s="16">
        <f t="shared" si="8"/>
        <v>2.9169921147526328</v>
      </c>
      <c r="J27" s="13">
        <f t="shared" si="2"/>
        <v>2.9157031908989088</v>
      </c>
      <c r="K27" s="13">
        <f t="shared" si="3"/>
        <v>1.2889238537239223E-3</v>
      </c>
      <c r="L27" s="13">
        <f t="shared" si="4"/>
        <v>0</v>
      </c>
      <c r="M27" s="13">
        <f t="shared" si="9"/>
        <v>0</v>
      </c>
      <c r="N27" s="13">
        <f t="shared" si="5"/>
        <v>0</v>
      </c>
      <c r="O27" s="13">
        <f t="shared" si="6"/>
        <v>0</v>
      </c>
      <c r="Q27" s="41">
        <v>19.561039913270061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0.33270353438305678</v>
      </c>
      <c r="G28" s="13">
        <f t="shared" si="0"/>
        <v>0</v>
      </c>
      <c r="H28" s="13">
        <f t="shared" si="1"/>
        <v>0.33270353438305678</v>
      </c>
      <c r="I28" s="16">
        <f t="shared" si="8"/>
        <v>0.3339924582367807</v>
      </c>
      <c r="J28" s="13">
        <f t="shared" si="2"/>
        <v>0.33399133268517528</v>
      </c>
      <c r="K28" s="13">
        <f t="shared" si="3"/>
        <v>1.1255516054187176E-6</v>
      </c>
      <c r="L28" s="13">
        <f t="shared" si="4"/>
        <v>0</v>
      </c>
      <c r="M28" s="13">
        <f t="shared" si="9"/>
        <v>0</v>
      </c>
      <c r="N28" s="13">
        <f t="shared" si="5"/>
        <v>0</v>
      </c>
      <c r="O28" s="13">
        <f t="shared" si="6"/>
        <v>0</v>
      </c>
      <c r="Q28" s="41">
        <v>23.39999915673458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0.28918918900000001</v>
      </c>
      <c r="G29" s="18">
        <f t="shared" si="0"/>
        <v>0</v>
      </c>
      <c r="H29" s="18">
        <f t="shared" si="1"/>
        <v>0.28918918900000001</v>
      </c>
      <c r="I29" s="17">
        <f t="shared" si="8"/>
        <v>0.28919031455160543</v>
      </c>
      <c r="J29" s="18">
        <f t="shared" si="2"/>
        <v>0.28918968335932721</v>
      </c>
      <c r="K29" s="18">
        <f t="shared" si="3"/>
        <v>6.3119227822205914E-7</v>
      </c>
      <c r="L29" s="18">
        <f t="shared" si="4"/>
        <v>0</v>
      </c>
      <c r="M29" s="18">
        <f t="shared" si="9"/>
        <v>0</v>
      </c>
      <c r="N29" s="18">
        <f t="shared" si="5"/>
        <v>0</v>
      </c>
      <c r="O29" s="18">
        <f t="shared" si="6"/>
        <v>0</v>
      </c>
      <c r="Q29" s="42">
        <v>24.444607000000008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8.8817010004167152</v>
      </c>
      <c r="G30" s="13">
        <f t="shared" si="0"/>
        <v>0</v>
      </c>
      <c r="H30" s="13">
        <f t="shared" si="1"/>
        <v>8.8817010004167152</v>
      </c>
      <c r="I30" s="16">
        <f t="shared" si="8"/>
        <v>8.8817016316089941</v>
      </c>
      <c r="J30" s="13">
        <f t="shared" si="2"/>
        <v>8.8551570584564381</v>
      </c>
      <c r="K30" s="13">
        <f t="shared" si="3"/>
        <v>2.6544573152555984E-2</v>
      </c>
      <c r="L30" s="13">
        <f t="shared" si="4"/>
        <v>0</v>
      </c>
      <c r="M30" s="13">
        <f t="shared" si="9"/>
        <v>0</v>
      </c>
      <c r="N30" s="13">
        <f t="shared" si="5"/>
        <v>0</v>
      </c>
      <c r="O30" s="13">
        <f t="shared" si="6"/>
        <v>0</v>
      </c>
      <c r="Q30" s="41">
        <v>21.761344322934889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0.35451695614320711</v>
      </c>
      <c r="G31" s="13">
        <f t="shared" si="0"/>
        <v>0</v>
      </c>
      <c r="H31" s="13">
        <f t="shared" si="1"/>
        <v>0.35451695614320711</v>
      </c>
      <c r="I31" s="16">
        <f t="shared" si="8"/>
        <v>0.38106152929576309</v>
      </c>
      <c r="J31" s="13">
        <f t="shared" si="2"/>
        <v>0.38105914522437118</v>
      </c>
      <c r="K31" s="13">
        <f t="shared" si="3"/>
        <v>2.3840713919143219E-6</v>
      </c>
      <c r="L31" s="13">
        <f t="shared" si="4"/>
        <v>0</v>
      </c>
      <c r="M31" s="13">
        <f t="shared" si="9"/>
        <v>0</v>
      </c>
      <c r="N31" s="13">
        <f t="shared" si="5"/>
        <v>0</v>
      </c>
      <c r="O31" s="13">
        <f t="shared" si="6"/>
        <v>0</v>
      </c>
      <c r="Q31" s="41">
        <v>20.88386956849526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14.5237223550513</v>
      </c>
      <c r="G32" s="13">
        <f t="shared" si="0"/>
        <v>0</v>
      </c>
      <c r="H32" s="13">
        <f t="shared" si="1"/>
        <v>14.5237223550513</v>
      </c>
      <c r="I32" s="16">
        <f t="shared" si="8"/>
        <v>14.523724739122692</v>
      </c>
      <c r="J32" s="13">
        <f t="shared" si="2"/>
        <v>14.259935967147888</v>
      </c>
      <c r="K32" s="13">
        <f t="shared" si="3"/>
        <v>0.26378877197480399</v>
      </c>
      <c r="L32" s="13">
        <f t="shared" si="4"/>
        <v>0</v>
      </c>
      <c r="M32" s="13">
        <f t="shared" si="9"/>
        <v>0</v>
      </c>
      <c r="N32" s="13">
        <f t="shared" si="5"/>
        <v>0</v>
      </c>
      <c r="O32" s="13">
        <f t="shared" si="6"/>
        <v>0</v>
      </c>
      <c r="Q32" s="41">
        <v>15.785916664913991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16.05453473991054</v>
      </c>
      <c r="G33" s="13">
        <f t="shared" si="0"/>
        <v>0</v>
      </c>
      <c r="H33" s="13">
        <f t="shared" si="1"/>
        <v>16.05453473991054</v>
      </c>
      <c r="I33" s="16">
        <f t="shared" si="8"/>
        <v>16.318323511885346</v>
      </c>
      <c r="J33" s="13">
        <f t="shared" si="2"/>
        <v>15.785516035180068</v>
      </c>
      <c r="K33" s="13">
        <f t="shared" si="3"/>
        <v>0.53280747670527795</v>
      </c>
      <c r="L33" s="13">
        <f t="shared" si="4"/>
        <v>0</v>
      </c>
      <c r="M33" s="13">
        <f t="shared" si="9"/>
        <v>0</v>
      </c>
      <c r="N33" s="13">
        <f t="shared" si="5"/>
        <v>0</v>
      </c>
      <c r="O33" s="13">
        <f t="shared" si="6"/>
        <v>0</v>
      </c>
      <c r="Q33" s="41">
        <v>13.074557093548391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12.76762745328538</v>
      </c>
      <c r="G34" s="13">
        <f t="shared" si="0"/>
        <v>0</v>
      </c>
      <c r="H34" s="13">
        <f t="shared" si="1"/>
        <v>12.76762745328538</v>
      </c>
      <c r="I34" s="16">
        <f t="shared" si="8"/>
        <v>13.300434929990658</v>
      </c>
      <c r="J34" s="13">
        <f t="shared" si="2"/>
        <v>13.026549057209539</v>
      </c>
      <c r="K34" s="13">
        <f t="shared" si="3"/>
        <v>0.27388587278111842</v>
      </c>
      <c r="L34" s="13">
        <f t="shared" si="4"/>
        <v>0</v>
      </c>
      <c r="M34" s="13">
        <f t="shared" si="9"/>
        <v>0</v>
      </c>
      <c r="N34" s="13">
        <f t="shared" si="5"/>
        <v>0</v>
      </c>
      <c r="O34" s="13">
        <f t="shared" si="6"/>
        <v>0</v>
      </c>
      <c r="Q34" s="41">
        <v>13.58854106929406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10.38054263099021</v>
      </c>
      <c r="G35" s="13">
        <f t="shared" si="0"/>
        <v>0</v>
      </c>
      <c r="H35" s="13">
        <f t="shared" si="1"/>
        <v>10.38054263099021</v>
      </c>
      <c r="I35" s="16">
        <f t="shared" si="8"/>
        <v>10.654428503771328</v>
      </c>
      <c r="J35" s="13">
        <f t="shared" si="2"/>
        <v>10.512004939493067</v>
      </c>
      <c r="K35" s="13">
        <f t="shared" si="3"/>
        <v>0.14242356427826053</v>
      </c>
      <c r="L35" s="13">
        <f t="shared" si="4"/>
        <v>0</v>
      </c>
      <c r="M35" s="13">
        <f t="shared" si="9"/>
        <v>0</v>
      </c>
      <c r="N35" s="13">
        <f t="shared" si="5"/>
        <v>0</v>
      </c>
      <c r="O35" s="13">
        <f t="shared" si="6"/>
        <v>0</v>
      </c>
      <c r="Q35" s="41">
        <v>13.5848999552279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66.238500312052523</v>
      </c>
      <c r="G36" s="13">
        <f t="shared" si="0"/>
        <v>4.6270313270406476</v>
      </c>
      <c r="H36" s="13">
        <f t="shared" si="1"/>
        <v>61.611468985011875</v>
      </c>
      <c r="I36" s="16">
        <f t="shared" si="8"/>
        <v>61.753892549290136</v>
      </c>
      <c r="J36" s="13">
        <f t="shared" si="2"/>
        <v>44.2449964513997</v>
      </c>
      <c r="K36" s="13">
        <f t="shared" si="3"/>
        <v>17.508896097890435</v>
      </c>
      <c r="L36" s="13">
        <f t="shared" si="4"/>
        <v>0</v>
      </c>
      <c r="M36" s="13">
        <f t="shared" si="9"/>
        <v>0</v>
      </c>
      <c r="N36" s="13">
        <f t="shared" si="5"/>
        <v>0</v>
      </c>
      <c r="O36" s="13">
        <f t="shared" si="6"/>
        <v>4.6270313270406476</v>
      </c>
      <c r="Q36" s="41">
        <v>13.338812341206831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36.923946751357533</v>
      </c>
      <c r="G37" s="13">
        <f t="shared" si="0"/>
        <v>0.39544311945180344</v>
      </c>
      <c r="H37" s="13">
        <f t="shared" si="1"/>
        <v>36.528503631905728</v>
      </c>
      <c r="I37" s="16">
        <f t="shared" si="8"/>
        <v>54.037399729796164</v>
      </c>
      <c r="J37" s="13">
        <f t="shared" si="2"/>
        <v>42.743290479969644</v>
      </c>
      <c r="K37" s="13">
        <f t="shared" si="3"/>
        <v>11.294109249826519</v>
      </c>
      <c r="L37" s="13">
        <f t="shared" si="4"/>
        <v>0</v>
      </c>
      <c r="M37" s="13">
        <f t="shared" si="9"/>
        <v>0</v>
      </c>
      <c r="N37" s="13">
        <f t="shared" si="5"/>
        <v>0</v>
      </c>
      <c r="O37" s="13">
        <f t="shared" si="6"/>
        <v>0.39544311945180344</v>
      </c>
      <c r="Q37" s="41">
        <v>14.73770422059628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36.154342069368688</v>
      </c>
      <c r="G38" s="13">
        <f t="shared" si="0"/>
        <v>0.28434983296983962</v>
      </c>
      <c r="H38" s="13">
        <f t="shared" si="1"/>
        <v>35.869992236398851</v>
      </c>
      <c r="I38" s="16">
        <f t="shared" si="8"/>
        <v>47.16410148622537</v>
      </c>
      <c r="J38" s="13">
        <f t="shared" si="2"/>
        <v>41.609232765730916</v>
      </c>
      <c r="K38" s="13">
        <f t="shared" si="3"/>
        <v>5.5548687204944542</v>
      </c>
      <c r="L38" s="13">
        <f t="shared" si="4"/>
        <v>0</v>
      </c>
      <c r="M38" s="13">
        <f t="shared" si="9"/>
        <v>0</v>
      </c>
      <c r="N38" s="13">
        <f t="shared" si="5"/>
        <v>0</v>
      </c>
      <c r="O38" s="13">
        <f t="shared" si="6"/>
        <v>0.28434983296983962</v>
      </c>
      <c r="Q38" s="41">
        <v>18.086978772453669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0.45446578931523129</v>
      </c>
      <c r="G39" s="13">
        <f t="shared" si="0"/>
        <v>0</v>
      </c>
      <c r="H39" s="13">
        <f t="shared" si="1"/>
        <v>0.45446578931523129</v>
      </c>
      <c r="I39" s="16">
        <f t="shared" si="8"/>
        <v>6.0093345098096851</v>
      </c>
      <c r="J39" s="13">
        <f t="shared" si="2"/>
        <v>6.0021622028755139</v>
      </c>
      <c r="K39" s="13">
        <f t="shared" si="3"/>
        <v>7.1723069341711465E-3</v>
      </c>
      <c r="L39" s="13">
        <f t="shared" si="4"/>
        <v>0</v>
      </c>
      <c r="M39" s="13">
        <f t="shared" si="9"/>
        <v>0</v>
      </c>
      <c r="N39" s="13">
        <f t="shared" si="5"/>
        <v>0</v>
      </c>
      <c r="O39" s="13">
        <f t="shared" si="6"/>
        <v>0</v>
      </c>
      <c r="Q39" s="41">
        <v>22.74841840493599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1.044028531700687</v>
      </c>
      <c r="G40" s="13">
        <f t="shared" si="0"/>
        <v>0</v>
      </c>
      <c r="H40" s="13">
        <f t="shared" si="1"/>
        <v>1.044028531700687</v>
      </c>
      <c r="I40" s="16">
        <f t="shared" si="8"/>
        <v>1.0512008386348581</v>
      </c>
      <c r="J40" s="13">
        <f t="shared" si="2"/>
        <v>1.0511622117216515</v>
      </c>
      <c r="K40" s="13">
        <f t="shared" si="3"/>
        <v>3.8626913206663005E-5</v>
      </c>
      <c r="L40" s="13">
        <f t="shared" si="4"/>
        <v>0</v>
      </c>
      <c r="M40" s="13">
        <f t="shared" si="9"/>
        <v>0</v>
      </c>
      <c r="N40" s="13">
        <f t="shared" si="5"/>
        <v>0</v>
      </c>
      <c r="O40" s="13">
        <f t="shared" si="6"/>
        <v>0</v>
      </c>
      <c r="Q40" s="41">
        <v>22.717372455587721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1.185221254166317</v>
      </c>
      <c r="G41" s="18">
        <f t="shared" si="0"/>
        <v>0</v>
      </c>
      <c r="H41" s="18">
        <f t="shared" si="1"/>
        <v>1.185221254166317</v>
      </c>
      <c r="I41" s="17">
        <f t="shared" si="8"/>
        <v>1.1852598810795236</v>
      </c>
      <c r="J41" s="18">
        <f t="shared" si="2"/>
        <v>1.1852086221715974</v>
      </c>
      <c r="K41" s="18">
        <f t="shared" si="3"/>
        <v>5.1258907926232666E-5</v>
      </c>
      <c r="L41" s="18">
        <f t="shared" si="4"/>
        <v>0</v>
      </c>
      <c r="M41" s="18">
        <f t="shared" si="9"/>
        <v>0</v>
      </c>
      <c r="N41" s="18">
        <f t="shared" si="5"/>
        <v>0</v>
      </c>
      <c r="O41" s="18">
        <f t="shared" si="6"/>
        <v>0</v>
      </c>
      <c r="Q41" s="42">
        <v>23.265616000000009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0.28918918900000001</v>
      </c>
      <c r="G42" s="13">
        <f t="shared" si="0"/>
        <v>0</v>
      </c>
      <c r="H42" s="13">
        <f t="shared" si="1"/>
        <v>0.28918918900000001</v>
      </c>
      <c r="I42" s="16">
        <f t="shared" si="8"/>
        <v>0.28924044790792625</v>
      </c>
      <c r="J42" s="13">
        <f t="shared" si="2"/>
        <v>0.28923968285679297</v>
      </c>
      <c r="K42" s="13">
        <f t="shared" si="3"/>
        <v>7.6505113327796082E-7</v>
      </c>
      <c r="L42" s="13">
        <f t="shared" si="4"/>
        <v>0</v>
      </c>
      <c r="M42" s="13">
        <f t="shared" si="9"/>
        <v>0</v>
      </c>
      <c r="N42" s="13">
        <f t="shared" si="5"/>
        <v>0</v>
      </c>
      <c r="O42" s="13">
        <f t="shared" si="6"/>
        <v>0</v>
      </c>
      <c r="Q42" s="41">
        <v>23.076314383787551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59.163440147333937</v>
      </c>
      <c r="G43" s="13">
        <f t="shared" si="0"/>
        <v>3.6057385722655355</v>
      </c>
      <c r="H43" s="13">
        <f t="shared" si="1"/>
        <v>55.5577015750684</v>
      </c>
      <c r="I43" s="16">
        <f t="shared" si="8"/>
        <v>55.557702340119533</v>
      </c>
      <c r="J43" s="13">
        <f t="shared" si="2"/>
        <v>49.311114758593121</v>
      </c>
      <c r="K43" s="13">
        <f t="shared" si="3"/>
        <v>6.2465875815264127</v>
      </c>
      <c r="L43" s="13">
        <f t="shared" si="4"/>
        <v>0</v>
      </c>
      <c r="M43" s="13">
        <f t="shared" si="9"/>
        <v>0</v>
      </c>
      <c r="N43" s="13">
        <f t="shared" si="5"/>
        <v>0</v>
      </c>
      <c r="O43" s="13">
        <f t="shared" si="6"/>
        <v>3.6057385722655355</v>
      </c>
      <c r="Q43" s="41">
        <v>20.79371265796809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15.406026981690699</v>
      </c>
      <c r="G44" s="13">
        <f t="shared" si="0"/>
        <v>0</v>
      </c>
      <c r="H44" s="13">
        <f t="shared" si="1"/>
        <v>15.406026981690699</v>
      </c>
      <c r="I44" s="16">
        <f t="shared" si="8"/>
        <v>21.652614563217114</v>
      </c>
      <c r="J44" s="13">
        <f t="shared" si="2"/>
        <v>20.816891561436758</v>
      </c>
      <c r="K44" s="13">
        <f t="shared" si="3"/>
        <v>0.83572300178035519</v>
      </c>
      <c r="L44" s="13">
        <f t="shared" si="4"/>
        <v>0</v>
      </c>
      <c r="M44" s="13">
        <f t="shared" si="9"/>
        <v>0</v>
      </c>
      <c r="N44" s="13">
        <f t="shared" si="5"/>
        <v>0</v>
      </c>
      <c r="O44" s="13">
        <f t="shared" si="6"/>
        <v>0</v>
      </c>
      <c r="Q44" s="41">
        <v>15.88005573033027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93.119517854463581</v>
      </c>
      <c r="G45" s="13">
        <f t="shared" si="0"/>
        <v>8.5073359206255521</v>
      </c>
      <c r="H45" s="13">
        <f t="shared" si="1"/>
        <v>84.612181933838031</v>
      </c>
      <c r="I45" s="16">
        <f t="shared" si="8"/>
        <v>85.447904935618382</v>
      </c>
      <c r="J45" s="13">
        <f t="shared" si="2"/>
        <v>51.662592126652804</v>
      </c>
      <c r="K45" s="13">
        <f t="shared" si="3"/>
        <v>33.785312808965578</v>
      </c>
      <c r="L45" s="13">
        <f t="shared" si="4"/>
        <v>0</v>
      </c>
      <c r="M45" s="13">
        <f t="shared" si="9"/>
        <v>0</v>
      </c>
      <c r="N45" s="13">
        <f t="shared" si="5"/>
        <v>0</v>
      </c>
      <c r="O45" s="13">
        <f t="shared" si="6"/>
        <v>8.5073359206255521</v>
      </c>
      <c r="Q45" s="41">
        <v>13.66435897101025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0.79420132767921059</v>
      </c>
      <c r="G46" s="13">
        <f t="shared" si="0"/>
        <v>0</v>
      </c>
      <c r="H46" s="13">
        <f t="shared" si="1"/>
        <v>0.79420132767921059</v>
      </c>
      <c r="I46" s="16">
        <f t="shared" si="8"/>
        <v>34.579514136644789</v>
      </c>
      <c r="J46" s="13">
        <f t="shared" si="2"/>
        <v>29.838964672419952</v>
      </c>
      <c r="K46" s="13">
        <f t="shared" si="3"/>
        <v>4.7405494642248378</v>
      </c>
      <c r="L46" s="13">
        <f t="shared" si="4"/>
        <v>0</v>
      </c>
      <c r="M46" s="13">
        <f t="shared" si="9"/>
        <v>0</v>
      </c>
      <c r="N46" s="13">
        <f t="shared" si="5"/>
        <v>0</v>
      </c>
      <c r="O46" s="13">
        <f t="shared" si="6"/>
        <v>0</v>
      </c>
      <c r="Q46" s="41">
        <v>12.293079270218289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13.15671125631742</v>
      </c>
      <c r="G47" s="13">
        <f t="shared" si="0"/>
        <v>0</v>
      </c>
      <c r="H47" s="13">
        <f t="shared" si="1"/>
        <v>13.15671125631742</v>
      </c>
      <c r="I47" s="16">
        <f t="shared" si="8"/>
        <v>17.897260720542256</v>
      </c>
      <c r="J47" s="13">
        <f t="shared" si="2"/>
        <v>17.082368621909364</v>
      </c>
      <c r="K47" s="13">
        <f t="shared" si="3"/>
        <v>0.81489209863289247</v>
      </c>
      <c r="L47" s="13">
        <f t="shared" si="4"/>
        <v>0</v>
      </c>
      <c r="M47" s="13">
        <f t="shared" si="9"/>
        <v>0</v>
      </c>
      <c r="N47" s="13">
        <f t="shared" si="5"/>
        <v>0</v>
      </c>
      <c r="O47" s="13">
        <f t="shared" si="6"/>
        <v>0</v>
      </c>
      <c r="Q47" s="41">
        <v>11.84207309354839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33.024152498574587</v>
      </c>
      <c r="G48" s="13">
        <f t="shared" si="0"/>
        <v>0</v>
      </c>
      <c r="H48" s="13">
        <f t="shared" si="1"/>
        <v>33.024152498574587</v>
      </c>
      <c r="I48" s="16">
        <f t="shared" si="8"/>
        <v>33.839044597207476</v>
      </c>
      <c r="J48" s="13">
        <f t="shared" si="2"/>
        <v>30.409126469843038</v>
      </c>
      <c r="K48" s="13">
        <f t="shared" si="3"/>
        <v>3.4299181273644379</v>
      </c>
      <c r="L48" s="13">
        <f t="shared" si="4"/>
        <v>0</v>
      </c>
      <c r="M48" s="13">
        <f t="shared" si="9"/>
        <v>0</v>
      </c>
      <c r="N48" s="13">
        <f t="shared" si="5"/>
        <v>0</v>
      </c>
      <c r="O48" s="13">
        <f t="shared" si="6"/>
        <v>0</v>
      </c>
      <c r="Q48" s="41">
        <v>14.625268912264421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36.950119299415697</v>
      </c>
      <c r="G49" s="13">
        <f t="shared" si="0"/>
        <v>0.3992211556922724</v>
      </c>
      <c r="H49" s="13">
        <f t="shared" si="1"/>
        <v>36.550898143723423</v>
      </c>
      <c r="I49" s="16">
        <f t="shared" si="8"/>
        <v>39.980816271087861</v>
      </c>
      <c r="J49" s="13">
        <f t="shared" si="2"/>
        <v>35.254950306671418</v>
      </c>
      <c r="K49" s="13">
        <f t="shared" si="3"/>
        <v>4.7258659644164425</v>
      </c>
      <c r="L49" s="13">
        <f t="shared" si="4"/>
        <v>0</v>
      </c>
      <c r="M49" s="13">
        <f t="shared" si="9"/>
        <v>0</v>
      </c>
      <c r="N49" s="13">
        <f t="shared" si="5"/>
        <v>0</v>
      </c>
      <c r="O49" s="13">
        <f t="shared" si="6"/>
        <v>0.3992211556922724</v>
      </c>
      <c r="Q49" s="41">
        <v>15.707739668157989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0.32941724268019817</v>
      </c>
      <c r="G50" s="13">
        <f t="shared" si="0"/>
        <v>0</v>
      </c>
      <c r="H50" s="13">
        <f t="shared" si="1"/>
        <v>0.32941724268019817</v>
      </c>
      <c r="I50" s="16">
        <f t="shared" si="8"/>
        <v>5.0552832070966405</v>
      </c>
      <c r="J50" s="13">
        <f t="shared" si="2"/>
        <v>5.0495473006969371</v>
      </c>
      <c r="K50" s="13">
        <f t="shared" si="3"/>
        <v>5.7359063997033388E-3</v>
      </c>
      <c r="L50" s="13">
        <f t="shared" si="4"/>
        <v>0</v>
      </c>
      <c r="M50" s="13">
        <f t="shared" si="9"/>
        <v>0</v>
      </c>
      <c r="N50" s="13">
        <f t="shared" si="5"/>
        <v>0</v>
      </c>
      <c r="O50" s="13">
        <f t="shared" si="6"/>
        <v>0</v>
      </c>
      <c r="Q50" s="41">
        <v>20.659965966935321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0.28918918900000001</v>
      </c>
      <c r="G51" s="13">
        <f t="shared" si="0"/>
        <v>0</v>
      </c>
      <c r="H51" s="13">
        <f t="shared" si="1"/>
        <v>0.28918918900000001</v>
      </c>
      <c r="I51" s="16">
        <f t="shared" si="8"/>
        <v>0.29492509539970335</v>
      </c>
      <c r="J51" s="13">
        <f t="shared" si="2"/>
        <v>0.29492420487682092</v>
      </c>
      <c r="K51" s="13">
        <f t="shared" si="3"/>
        <v>8.9052288243518518E-7</v>
      </c>
      <c r="L51" s="13">
        <f t="shared" si="4"/>
        <v>0</v>
      </c>
      <c r="M51" s="13">
        <f t="shared" si="9"/>
        <v>0</v>
      </c>
      <c r="N51" s="13">
        <f t="shared" si="5"/>
        <v>0</v>
      </c>
      <c r="O51" s="13">
        <f t="shared" si="6"/>
        <v>0</v>
      </c>
      <c r="Q51" s="41">
        <v>22.412592439145751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82.765325567235436</v>
      </c>
      <c r="G52" s="13">
        <f t="shared" si="0"/>
        <v>7.0126968195720467</v>
      </c>
      <c r="H52" s="13">
        <f t="shared" si="1"/>
        <v>75.752628747663394</v>
      </c>
      <c r="I52" s="16">
        <f t="shared" si="8"/>
        <v>75.752629638186278</v>
      </c>
      <c r="J52" s="13">
        <f t="shared" si="2"/>
        <v>62.348253295558045</v>
      </c>
      <c r="K52" s="13">
        <f t="shared" si="3"/>
        <v>13.404376342628233</v>
      </c>
      <c r="L52" s="13">
        <f t="shared" si="4"/>
        <v>0</v>
      </c>
      <c r="M52" s="13">
        <f t="shared" si="9"/>
        <v>0</v>
      </c>
      <c r="N52" s="13">
        <f t="shared" si="5"/>
        <v>0</v>
      </c>
      <c r="O52" s="13">
        <f t="shared" si="6"/>
        <v>7.0126968195720467</v>
      </c>
      <c r="Q52" s="41">
        <v>21.150185171249621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1.0917523684359709</v>
      </c>
      <c r="G53" s="18">
        <f t="shared" si="0"/>
        <v>0</v>
      </c>
      <c r="H53" s="18">
        <f t="shared" si="1"/>
        <v>1.0917523684359709</v>
      </c>
      <c r="I53" s="17">
        <f t="shared" si="8"/>
        <v>14.496128711064204</v>
      </c>
      <c r="J53" s="18">
        <f t="shared" si="2"/>
        <v>14.369762702911963</v>
      </c>
      <c r="K53" s="18">
        <f t="shared" si="3"/>
        <v>0.12636600815224064</v>
      </c>
      <c r="L53" s="18">
        <f t="shared" si="4"/>
        <v>0</v>
      </c>
      <c r="M53" s="18">
        <f t="shared" si="9"/>
        <v>0</v>
      </c>
      <c r="N53" s="18">
        <f t="shared" si="5"/>
        <v>0</v>
      </c>
      <c r="O53" s="18">
        <f t="shared" si="6"/>
        <v>0</v>
      </c>
      <c r="Q53" s="42">
        <v>21.058852000000009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8.1314456589744122</v>
      </c>
      <c r="G54" s="13">
        <f t="shared" si="0"/>
        <v>0</v>
      </c>
      <c r="H54" s="13">
        <f t="shared" si="1"/>
        <v>8.1314456589744122</v>
      </c>
      <c r="I54" s="16">
        <f t="shared" si="8"/>
        <v>8.2578116671266528</v>
      </c>
      <c r="J54" s="13">
        <f t="shared" si="2"/>
        <v>8.2398005198290782</v>
      </c>
      <c r="K54" s="13">
        <f t="shared" si="3"/>
        <v>1.8011147297574581E-2</v>
      </c>
      <c r="L54" s="13">
        <f t="shared" si="4"/>
        <v>0</v>
      </c>
      <c r="M54" s="13">
        <f t="shared" si="9"/>
        <v>0</v>
      </c>
      <c r="N54" s="13">
        <f t="shared" si="5"/>
        <v>0</v>
      </c>
      <c r="O54" s="13">
        <f t="shared" si="6"/>
        <v>0</v>
      </c>
      <c r="Q54" s="41">
        <v>22.97067870292258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85.876370034720239</v>
      </c>
      <c r="G55" s="13">
        <f t="shared" si="0"/>
        <v>7.461779527061899</v>
      </c>
      <c r="H55" s="13">
        <f t="shared" si="1"/>
        <v>78.414590507658346</v>
      </c>
      <c r="I55" s="16">
        <f t="shared" si="8"/>
        <v>78.432601654955917</v>
      </c>
      <c r="J55" s="13">
        <f t="shared" si="2"/>
        <v>58.012248493260223</v>
      </c>
      <c r="K55" s="13">
        <f t="shared" si="3"/>
        <v>20.420353161695694</v>
      </c>
      <c r="L55" s="13">
        <f t="shared" si="4"/>
        <v>0</v>
      </c>
      <c r="M55" s="13">
        <f t="shared" si="9"/>
        <v>0</v>
      </c>
      <c r="N55" s="13">
        <f t="shared" si="5"/>
        <v>0</v>
      </c>
      <c r="O55" s="13">
        <f t="shared" si="6"/>
        <v>7.461779527061899</v>
      </c>
      <c r="Q55" s="41">
        <v>17.73440000716684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62.877825771871983</v>
      </c>
      <c r="G56" s="13">
        <f t="shared" si="0"/>
        <v>4.1419142426433746</v>
      </c>
      <c r="H56" s="13">
        <f t="shared" si="1"/>
        <v>58.735911529228609</v>
      </c>
      <c r="I56" s="16">
        <f t="shared" si="8"/>
        <v>79.156264690924303</v>
      </c>
      <c r="J56" s="13">
        <f t="shared" si="2"/>
        <v>49.532376334786633</v>
      </c>
      <c r="K56" s="13">
        <f t="shared" si="3"/>
        <v>29.62388835613767</v>
      </c>
      <c r="L56" s="13">
        <f t="shared" si="4"/>
        <v>0</v>
      </c>
      <c r="M56" s="13">
        <f t="shared" si="9"/>
        <v>0</v>
      </c>
      <c r="N56" s="13">
        <f t="shared" si="5"/>
        <v>0</v>
      </c>
      <c r="O56" s="13">
        <f t="shared" si="6"/>
        <v>4.1419142426433746</v>
      </c>
      <c r="Q56" s="41">
        <v>13.35673154413289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91.521732115837281</v>
      </c>
      <c r="G57" s="13">
        <f t="shared" si="0"/>
        <v>8.2766937832371763</v>
      </c>
      <c r="H57" s="13">
        <f t="shared" si="1"/>
        <v>83.245038332600103</v>
      </c>
      <c r="I57" s="16">
        <f t="shared" si="8"/>
        <v>112.86892668873777</v>
      </c>
      <c r="J57" s="13">
        <f t="shared" si="2"/>
        <v>52.865282791898373</v>
      </c>
      <c r="K57" s="13">
        <f t="shared" si="3"/>
        <v>60.003643896839399</v>
      </c>
      <c r="L57" s="13">
        <f t="shared" si="4"/>
        <v>22.005921868547084</v>
      </c>
      <c r="M57" s="13">
        <f t="shared" si="9"/>
        <v>22.005921868547084</v>
      </c>
      <c r="N57" s="13">
        <f t="shared" si="5"/>
        <v>13.643671558499191</v>
      </c>
      <c r="O57" s="13">
        <f t="shared" si="6"/>
        <v>21.920365341736368</v>
      </c>
      <c r="Q57" s="41">
        <v>12.48796363864855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35.69128751792379</v>
      </c>
      <c r="G58" s="13">
        <f t="shared" si="0"/>
        <v>0.21750739665889354</v>
      </c>
      <c r="H58" s="13">
        <f t="shared" si="1"/>
        <v>35.473780121264895</v>
      </c>
      <c r="I58" s="16">
        <f t="shared" si="8"/>
        <v>73.47150214955721</v>
      </c>
      <c r="J58" s="13">
        <f t="shared" si="2"/>
        <v>40.226416853469999</v>
      </c>
      <c r="K58" s="13">
        <f t="shared" si="3"/>
        <v>33.245085296087211</v>
      </c>
      <c r="L58" s="13">
        <f t="shared" si="4"/>
        <v>0</v>
      </c>
      <c r="M58" s="13">
        <f t="shared" si="9"/>
        <v>8.3622503100478927</v>
      </c>
      <c r="N58" s="13">
        <f t="shared" si="5"/>
        <v>5.1845951922296933</v>
      </c>
      <c r="O58" s="13">
        <f t="shared" si="6"/>
        <v>5.402102588888587</v>
      </c>
      <c r="Q58" s="41">
        <v>9.230419693548388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14.90098431042766</v>
      </c>
      <c r="G59" s="13">
        <f t="shared" si="0"/>
        <v>0</v>
      </c>
      <c r="H59" s="13">
        <f t="shared" si="1"/>
        <v>14.90098431042766</v>
      </c>
      <c r="I59" s="16">
        <f t="shared" si="8"/>
        <v>48.146069606514871</v>
      </c>
      <c r="J59" s="13">
        <f t="shared" si="2"/>
        <v>37.356370127896433</v>
      </c>
      <c r="K59" s="13">
        <f t="shared" si="3"/>
        <v>10.789699478618438</v>
      </c>
      <c r="L59" s="13">
        <f t="shared" si="4"/>
        <v>0</v>
      </c>
      <c r="M59" s="13">
        <f t="shared" si="9"/>
        <v>3.1776551178181993</v>
      </c>
      <c r="N59" s="13">
        <f t="shared" si="5"/>
        <v>1.9701461730472836</v>
      </c>
      <c r="O59" s="13">
        <f t="shared" si="6"/>
        <v>1.9701461730472836</v>
      </c>
      <c r="Q59" s="41">
        <v>12.335300323902221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88.061189922845003</v>
      </c>
      <c r="G60" s="13">
        <f t="shared" si="0"/>
        <v>7.7771606927737453</v>
      </c>
      <c r="H60" s="13">
        <f t="shared" si="1"/>
        <v>80.284029230071255</v>
      </c>
      <c r="I60" s="16">
        <f t="shared" si="8"/>
        <v>91.073728708689686</v>
      </c>
      <c r="J60" s="13">
        <f t="shared" si="2"/>
        <v>50.097861995152627</v>
      </c>
      <c r="K60" s="13">
        <f t="shared" si="3"/>
        <v>40.975866713537059</v>
      </c>
      <c r="L60" s="13">
        <f t="shared" si="4"/>
        <v>3.7499218825804141</v>
      </c>
      <c r="M60" s="13">
        <f t="shared" si="9"/>
        <v>4.9574308273513301</v>
      </c>
      <c r="N60" s="13">
        <f t="shared" si="5"/>
        <v>3.0736071129578248</v>
      </c>
      <c r="O60" s="13">
        <f t="shared" si="6"/>
        <v>10.85076780573157</v>
      </c>
      <c r="Q60" s="41">
        <v>12.5259237173002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29.509190168226521</v>
      </c>
      <c r="G61" s="13">
        <f t="shared" si="0"/>
        <v>0</v>
      </c>
      <c r="H61" s="13">
        <f t="shared" si="1"/>
        <v>29.509190168226521</v>
      </c>
      <c r="I61" s="16">
        <f t="shared" si="8"/>
        <v>66.735134999183174</v>
      </c>
      <c r="J61" s="13">
        <f t="shared" si="2"/>
        <v>46.081419155940907</v>
      </c>
      <c r="K61" s="13">
        <f t="shared" si="3"/>
        <v>20.653715843242267</v>
      </c>
      <c r="L61" s="13">
        <f t="shared" si="4"/>
        <v>0</v>
      </c>
      <c r="M61" s="13">
        <f t="shared" si="9"/>
        <v>1.8838237143935053</v>
      </c>
      <c r="N61" s="13">
        <f t="shared" si="5"/>
        <v>1.1679707029239732</v>
      </c>
      <c r="O61" s="13">
        <f t="shared" si="6"/>
        <v>1.1679707029239732</v>
      </c>
      <c r="Q61" s="41">
        <v>13.404009498634119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5.1505015058074894</v>
      </c>
      <c r="G62" s="13">
        <f t="shared" si="0"/>
        <v>0</v>
      </c>
      <c r="H62" s="13">
        <f t="shared" si="1"/>
        <v>5.1505015058074894</v>
      </c>
      <c r="I62" s="16">
        <f t="shared" si="8"/>
        <v>25.804217349049758</v>
      </c>
      <c r="J62" s="13">
        <f t="shared" si="2"/>
        <v>24.911101045500352</v>
      </c>
      <c r="K62" s="13">
        <f t="shared" si="3"/>
        <v>0.89311630354940519</v>
      </c>
      <c r="L62" s="13">
        <f t="shared" si="4"/>
        <v>0</v>
      </c>
      <c r="M62" s="13">
        <f t="shared" si="9"/>
        <v>0.71585301146953206</v>
      </c>
      <c r="N62" s="13">
        <f t="shared" si="5"/>
        <v>0.44382886711110986</v>
      </c>
      <c r="O62" s="13">
        <f t="shared" si="6"/>
        <v>0.44382886711110986</v>
      </c>
      <c r="Q62" s="41">
        <v>19.184871906727391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13.72274164965819</v>
      </c>
      <c r="G63" s="13">
        <f t="shared" si="0"/>
        <v>0</v>
      </c>
      <c r="H63" s="13">
        <f t="shared" si="1"/>
        <v>13.72274164965819</v>
      </c>
      <c r="I63" s="16">
        <f t="shared" si="8"/>
        <v>14.615857953207595</v>
      </c>
      <c r="J63" s="13">
        <f t="shared" si="2"/>
        <v>14.461649626356717</v>
      </c>
      <c r="K63" s="13">
        <f t="shared" si="3"/>
        <v>0.1542083268508776</v>
      </c>
      <c r="L63" s="13">
        <f t="shared" si="4"/>
        <v>0</v>
      </c>
      <c r="M63" s="13">
        <f t="shared" si="9"/>
        <v>0.2720241443584222</v>
      </c>
      <c r="N63" s="13">
        <f t="shared" si="5"/>
        <v>0.16865496950222175</v>
      </c>
      <c r="O63" s="13">
        <f t="shared" si="6"/>
        <v>0.16865496950222175</v>
      </c>
      <c r="Q63" s="41">
        <v>19.80742221425966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26.592049429339362</v>
      </c>
      <c r="G64" s="13">
        <f t="shared" si="0"/>
        <v>0</v>
      </c>
      <c r="H64" s="13">
        <f t="shared" si="1"/>
        <v>26.592049429339362</v>
      </c>
      <c r="I64" s="16">
        <f t="shared" si="8"/>
        <v>26.746257756190239</v>
      </c>
      <c r="J64" s="13">
        <f t="shared" si="2"/>
        <v>26.121951793666373</v>
      </c>
      <c r="K64" s="13">
        <f t="shared" si="3"/>
        <v>0.6243059625238665</v>
      </c>
      <c r="L64" s="13">
        <f t="shared" si="4"/>
        <v>0</v>
      </c>
      <c r="M64" s="13">
        <f t="shared" si="9"/>
        <v>0.10336917485620045</v>
      </c>
      <c r="N64" s="13">
        <f t="shared" si="5"/>
        <v>6.4088888410844286E-2</v>
      </c>
      <c r="O64" s="13">
        <f t="shared" si="6"/>
        <v>6.4088888410844286E-2</v>
      </c>
      <c r="Q64" s="41">
        <v>22.600224000000011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26.539311364215461</v>
      </c>
      <c r="G65" s="18">
        <f t="shared" si="0"/>
        <v>0</v>
      </c>
      <c r="H65" s="18">
        <f t="shared" si="1"/>
        <v>26.539311364215461</v>
      </c>
      <c r="I65" s="17">
        <f t="shared" si="8"/>
        <v>27.163617326739327</v>
      </c>
      <c r="J65" s="18">
        <f t="shared" si="2"/>
        <v>26.574346576448274</v>
      </c>
      <c r="K65" s="18">
        <f t="shared" si="3"/>
        <v>0.58927075029105325</v>
      </c>
      <c r="L65" s="18">
        <f t="shared" si="4"/>
        <v>0</v>
      </c>
      <c r="M65" s="18">
        <f t="shared" si="9"/>
        <v>3.9280286445356166E-2</v>
      </c>
      <c r="N65" s="18">
        <f t="shared" si="5"/>
        <v>2.4353777596120823E-2</v>
      </c>
      <c r="O65" s="18">
        <f t="shared" si="6"/>
        <v>2.4353777596120823E-2</v>
      </c>
      <c r="Q65" s="42">
        <v>23.35888320574869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1.181687302210277</v>
      </c>
      <c r="G66" s="13">
        <f t="shared" si="0"/>
        <v>0</v>
      </c>
      <c r="H66" s="13">
        <f t="shared" si="1"/>
        <v>1.181687302210277</v>
      </c>
      <c r="I66" s="16">
        <f t="shared" si="8"/>
        <v>1.7709580525013302</v>
      </c>
      <c r="J66" s="13">
        <f t="shared" si="2"/>
        <v>1.7707072218030799</v>
      </c>
      <c r="K66" s="13">
        <f t="shared" si="3"/>
        <v>2.508306982502706E-4</v>
      </c>
      <c r="L66" s="13">
        <f t="shared" si="4"/>
        <v>0</v>
      </c>
      <c r="M66" s="13">
        <f t="shared" si="9"/>
        <v>1.4926508849235343E-2</v>
      </c>
      <c r="N66" s="13">
        <f t="shared" si="5"/>
        <v>9.2544354865259134E-3</v>
      </c>
      <c r="O66" s="13">
        <f t="shared" si="6"/>
        <v>9.2544354865259134E-3</v>
      </c>
      <c r="Q66" s="41">
        <v>20.550324789030689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0.83898924100029559</v>
      </c>
      <c r="G67" s="13">
        <f t="shared" si="0"/>
        <v>0</v>
      </c>
      <c r="H67" s="13">
        <f t="shared" si="1"/>
        <v>0.83898924100029559</v>
      </c>
      <c r="I67" s="16">
        <f t="shared" si="8"/>
        <v>0.83924007169854586</v>
      </c>
      <c r="J67" s="13">
        <f t="shared" si="2"/>
        <v>0.83921473382892464</v>
      </c>
      <c r="K67" s="13">
        <f t="shared" si="3"/>
        <v>2.5337869621222531E-5</v>
      </c>
      <c r="L67" s="13">
        <f t="shared" si="4"/>
        <v>0</v>
      </c>
      <c r="M67" s="13">
        <f t="shared" si="9"/>
        <v>5.6720733627094299E-3</v>
      </c>
      <c r="N67" s="13">
        <f t="shared" si="5"/>
        <v>3.5166854848798466E-3</v>
      </c>
      <c r="O67" s="13">
        <f t="shared" si="6"/>
        <v>3.5166854848798466E-3</v>
      </c>
      <c r="Q67" s="41">
        <v>20.91976788222199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54.311760643021877</v>
      </c>
      <c r="G68" s="13">
        <f t="shared" si="0"/>
        <v>2.9053932733020034</v>
      </c>
      <c r="H68" s="13">
        <f t="shared" si="1"/>
        <v>51.406367369719874</v>
      </c>
      <c r="I68" s="16">
        <f t="shared" si="8"/>
        <v>51.406392707589497</v>
      </c>
      <c r="J68" s="13">
        <f t="shared" si="2"/>
        <v>41.043531275462726</v>
      </c>
      <c r="K68" s="13">
        <f t="shared" si="3"/>
        <v>10.36286143212677</v>
      </c>
      <c r="L68" s="13">
        <f t="shared" si="4"/>
        <v>0</v>
      </c>
      <c r="M68" s="13">
        <f t="shared" si="9"/>
        <v>2.1553878778295833E-3</v>
      </c>
      <c r="N68" s="13">
        <f t="shared" si="5"/>
        <v>1.3363404842543416E-3</v>
      </c>
      <c r="O68" s="13">
        <f t="shared" si="6"/>
        <v>2.9067296137862577</v>
      </c>
      <c r="Q68" s="41">
        <v>14.383622282038489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14.73941105355223</v>
      </c>
      <c r="G69" s="13">
        <f t="shared" si="0"/>
        <v>0</v>
      </c>
      <c r="H69" s="13">
        <f t="shared" si="1"/>
        <v>14.73941105355223</v>
      </c>
      <c r="I69" s="16">
        <f t="shared" si="8"/>
        <v>25.102272485679002</v>
      </c>
      <c r="J69" s="13">
        <f t="shared" si="2"/>
        <v>23.160547382799166</v>
      </c>
      <c r="K69" s="13">
        <f t="shared" si="3"/>
        <v>1.9417251028798361</v>
      </c>
      <c r="L69" s="13">
        <f t="shared" si="4"/>
        <v>0</v>
      </c>
      <c r="M69" s="13">
        <f t="shared" si="9"/>
        <v>8.1904739357524167E-4</v>
      </c>
      <c r="N69" s="13">
        <f t="shared" si="5"/>
        <v>5.0780938401664988E-4</v>
      </c>
      <c r="O69" s="13">
        <f t="shared" si="6"/>
        <v>5.0780938401664988E-4</v>
      </c>
      <c r="Q69" s="41">
        <v>12.54236109354839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84.168263711741048</v>
      </c>
      <c r="G70" s="13">
        <f t="shared" ref="G70:G133" si="15">IF((F70-$J$2)&gt;0,$I$2*(F70-$J$2),0)</f>
        <v>7.2152124913858726</v>
      </c>
      <c r="H70" s="13">
        <f t="shared" ref="H70:H133" si="16">F70-G70</f>
        <v>76.953051220355178</v>
      </c>
      <c r="I70" s="16">
        <f t="shared" si="8"/>
        <v>78.894776323235021</v>
      </c>
      <c r="J70" s="13">
        <f t="shared" ref="J70:J133" si="17">I70/SQRT(1+(I70/($K$2*(300+(25*Q70)+0.05*(Q70)^3)))^2)</f>
        <v>47.853839999825318</v>
      </c>
      <c r="K70" s="13">
        <f t="shared" ref="K70:K133" si="18">I70-J70</f>
        <v>31.040936323409703</v>
      </c>
      <c r="L70" s="13">
        <f t="shared" ref="L70:L133" si="19">IF(K70&gt;$N$2,(K70-$N$2)/$L$2,0)</f>
        <v>0</v>
      </c>
      <c r="M70" s="13">
        <f t="shared" si="9"/>
        <v>3.112380095585918E-4</v>
      </c>
      <c r="N70" s="13">
        <f t="shared" ref="N70:N133" si="20">$M$2*M70</f>
        <v>1.929675659263269E-4</v>
      </c>
      <c r="O70" s="13">
        <f t="shared" ref="O70:O133" si="21">N70+G70</f>
        <v>7.2154054589517989</v>
      </c>
      <c r="Q70" s="41">
        <v>12.574900005503791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10.912953728673349</v>
      </c>
      <c r="G71" s="13">
        <f t="shared" si="15"/>
        <v>0</v>
      </c>
      <c r="H71" s="13">
        <f t="shared" si="16"/>
        <v>10.912953728673349</v>
      </c>
      <c r="I71" s="16">
        <f t="shared" ref="I71:I134" si="24">H71+K70-L70</f>
        <v>41.953890052083054</v>
      </c>
      <c r="J71" s="13">
        <f t="shared" si="17"/>
        <v>35.331338991038315</v>
      </c>
      <c r="K71" s="13">
        <f t="shared" si="18"/>
        <v>6.6225510610447387</v>
      </c>
      <c r="L71" s="13">
        <f t="shared" si="19"/>
        <v>0</v>
      </c>
      <c r="M71" s="13">
        <f t="shared" ref="M71:M134" si="25">L71+M70-N70</f>
        <v>1.1827044363226489E-4</v>
      </c>
      <c r="N71" s="13">
        <f t="shared" si="20"/>
        <v>7.3327675052004229E-5</v>
      </c>
      <c r="O71" s="13">
        <f t="shared" si="21"/>
        <v>7.3327675052004229E-5</v>
      </c>
      <c r="Q71" s="41">
        <v>13.81105368620228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8.7049909809915054</v>
      </c>
      <c r="G72" s="13">
        <f t="shared" si="15"/>
        <v>0</v>
      </c>
      <c r="H72" s="13">
        <f t="shared" si="16"/>
        <v>8.7049909809915054</v>
      </c>
      <c r="I72" s="16">
        <f t="shared" si="24"/>
        <v>15.327542042036244</v>
      </c>
      <c r="J72" s="13">
        <f t="shared" si="17"/>
        <v>15.030555674077823</v>
      </c>
      <c r="K72" s="13">
        <f t="shared" si="18"/>
        <v>0.29698636795842148</v>
      </c>
      <c r="L72" s="13">
        <f t="shared" si="19"/>
        <v>0</v>
      </c>
      <c r="M72" s="13">
        <f t="shared" si="25"/>
        <v>4.4942768580260664E-5</v>
      </c>
      <c r="N72" s="13">
        <f t="shared" si="20"/>
        <v>2.7864516519761613E-5</v>
      </c>
      <c r="O72" s="13">
        <f t="shared" si="21"/>
        <v>2.7864516519761613E-5</v>
      </c>
      <c r="Q72" s="41">
        <v>16.080056032111589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1.1870119354720461</v>
      </c>
      <c r="G73" s="13">
        <f t="shared" si="15"/>
        <v>0</v>
      </c>
      <c r="H73" s="13">
        <f t="shared" si="16"/>
        <v>1.1870119354720461</v>
      </c>
      <c r="I73" s="16">
        <f t="shared" si="24"/>
        <v>1.4839983034304676</v>
      </c>
      <c r="J73" s="13">
        <f t="shared" si="17"/>
        <v>1.4836961559158932</v>
      </c>
      <c r="K73" s="13">
        <f t="shared" si="18"/>
        <v>3.0214751457435796E-4</v>
      </c>
      <c r="L73" s="13">
        <f t="shared" si="19"/>
        <v>0</v>
      </c>
      <c r="M73" s="13">
        <f t="shared" si="25"/>
        <v>1.7078252060499051E-5</v>
      </c>
      <c r="N73" s="13">
        <f t="shared" si="20"/>
        <v>1.0588516277509412E-5</v>
      </c>
      <c r="O73" s="13">
        <f t="shared" si="21"/>
        <v>1.0588516277509412E-5</v>
      </c>
      <c r="Q73" s="41">
        <v>15.471895502425379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17.89284768701657</v>
      </c>
      <c r="G74" s="13">
        <f t="shared" si="15"/>
        <v>0</v>
      </c>
      <c r="H74" s="13">
        <f t="shared" si="16"/>
        <v>17.89284768701657</v>
      </c>
      <c r="I74" s="16">
        <f t="shared" si="24"/>
        <v>17.893149834531144</v>
      </c>
      <c r="J74" s="13">
        <f t="shared" si="17"/>
        <v>17.477729562862574</v>
      </c>
      <c r="K74" s="13">
        <f t="shared" si="18"/>
        <v>0.41542027166856954</v>
      </c>
      <c r="L74" s="13">
        <f t="shared" si="19"/>
        <v>0</v>
      </c>
      <c r="M74" s="13">
        <f t="shared" si="25"/>
        <v>6.4897357829896389E-6</v>
      </c>
      <c r="N74" s="13">
        <f t="shared" si="20"/>
        <v>4.0236361854535762E-6</v>
      </c>
      <c r="O74" s="13">
        <f t="shared" si="21"/>
        <v>4.0236361854535762E-6</v>
      </c>
      <c r="Q74" s="41">
        <v>16.9538800556445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53.822134341686613</v>
      </c>
      <c r="G75" s="13">
        <f t="shared" si="15"/>
        <v>2.8347151755248761</v>
      </c>
      <c r="H75" s="13">
        <f t="shared" si="16"/>
        <v>50.987419166161736</v>
      </c>
      <c r="I75" s="16">
        <f t="shared" si="24"/>
        <v>51.402839437830309</v>
      </c>
      <c r="J75" s="13">
        <f t="shared" si="17"/>
        <v>45.871724530139211</v>
      </c>
      <c r="K75" s="13">
        <f t="shared" si="18"/>
        <v>5.5311149076910979</v>
      </c>
      <c r="L75" s="13">
        <f t="shared" si="19"/>
        <v>0</v>
      </c>
      <c r="M75" s="13">
        <f t="shared" si="25"/>
        <v>2.4660995975360627E-6</v>
      </c>
      <c r="N75" s="13">
        <f t="shared" si="20"/>
        <v>1.5289817504723589E-6</v>
      </c>
      <c r="O75" s="13">
        <f t="shared" si="21"/>
        <v>2.8347167045066266</v>
      </c>
      <c r="Q75" s="41">
        <v>20.064763679385141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0.28918918900000001</v>
      </c>
      <c r="G76" s="13">
        <f t="shared" si="15"/>
        <v>0</v>
      </c>
      <c r="H76" s="13">
        <f t="shared" si="16"/>
        <v>0.28918918900000001</v>
      </c>
      <c r="I76" s="16">
        <f t="shared" si="24"/>
        <v>5.8203040966910979</v>
      </c>
      <c r="J76" s="13">
        <f t="shared" si="17"/>
        <v>5.8126250440002343</v>
      </c>
      <c r="K76" s="13">
        <f t="shared" si="18"/>
        <v>7.6790526908636636E-3</v>
      </c>
      <c r="L76" s="13">
        <f t="shared" si="19"/>
        <v>0</v>
      </c>
      <c r="M76" s="13">
        <f t="shared" si="25"/>
        <v>9.371178470637038E-7</v>
      </c>
      <c r="N76" s="13">
        <f t="shared" si="20"/>
        <v>5.8101306517949633E-7</v>
      </c>
      <c r="O76" s="13">
        <f t="shared" si="21"/>
        <v>5.8101306517949633E-7</v>
      </c>
      <c r="Q76" s="41">
        <v>21.583871172251779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19.323685171559081</v>
      </c>
      <c r="G77" s="18">
        <f t="shared" si="15"/>
        <v>0</v>
      </c>
      <c r="H77" s="18">
        <f t="shared" si="16"/>
        <v>19.323685171559081</v>
      </c>
      <c r="I77" s="17">
        <f t="shared" si="24"/>
        <v>19.331364224249945</v>
      </c>
      <c r="J77" s="18">
        <f t="shared" si="17"/>
        <v>19.059589254493119</v>
      </c>
      <c r="K77" s="18">
        <f t="shared" si="18"/>
        <v>0.27177496975682658</v>
      </c>
      <c r="L77" s="18">
        <f t="shared" si="19"/>
        <v>0</v>
      </c>
      <c r="M77" s="18">
        <f t="shared" si="25"/>
        <v>3.5610478188420747E-7</v>
      </c>
      <c r="N77" s="18">
        <f t="shared" si="20"/>
        <v>2.2078496476820862E-7</v>
      </c>
      <c r="O77" s="18">
        <f t="shared" si="21"/>
        <v>2.2078496476820862E-7</v>
      </c>
      <c r="Q77" s="42">
        <v>21.692603000000009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43.57614287847958</v>
      </c>
      <c r="G78" s="13">
        <f t="shared" si="15"/>
        <v>1.3556949830121796</v>
      </c>
      <c r="H78" s="13">
        <f t="shared" si="16"/>
        <v>42.220447895467402</v>
      </c>
      <c r="I78" s="16">
        <f t="shared" si="24"/>
        <v>42.492222865224228</v>
      </c>
      <c r="J78" s="13">
        <f t="shared" si="17"/>
        <v>39.489198701373475</v>
      </c>
      <c r="K78" s="13">
        <f t="shared" si="18"/>
        <v>3.0030241638507533</v>
      </c>
      <c r="L78" s="13">
        <f t="shared" si="19"/>
        <v>0</v>
      </c>
      <c r="M78" s="13">
        <f t="shared" si="25"/>
        <v>1.3531981711599885E-7</v>
      </c>
      <c r="N78" s="13">
        <f t="shared" si="20"/>
        <v>8.3898286611919292E-8</v>
      </c>
      <c r="O78" s="13">
        <f t="shared" si="21"/>
        <v>1.3556950669104662</v>
      </c>
      <c r="Q78" s="41">
        <v>20.780901321102039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36.578484257252533</v>
      </c>
      <c r="G79" s="13">
        <f t="shared" si="15"/>
        <v>0.34557522659127538</v>
      </c>
      <c r="H79" s="13">
        <f t="shared" si="16"/>
        <v>36.232909030661261</v>
      </c>
      <c r="I79" s="16">
        <f t="shared" si="24"/>
        <v>39.235933194512015</v>
      </c>
      <c r="J79" s="13">
        <f t="shared" si="17"/>
        <v>35.569628396770696</v>
      </c>
      <c r="K79" s="13">
        <f t="shared" si="18"/>
        <v>3.6663047977413186</v>
      </c>
      <c r="L79" s="13">
        <f t="shared" si="19"/>
        <v>0</v>
      </c>
      <c r="M79" s="13">
        <f t="shared" si="25"/>
        <v>5.1421530504079562E-8</v>
      </c>
      <c r="N79" s="13">
        <f t="shared" si="20"/>
        <v>3.1881348912529331E-8</v>
      </c>
      <c r="O79" s="13">
        <f t="shared" si="21"/>
        <v>0.34557525847262427</v>
      </c>
      <c r="Q79" s="41">
        <v>17.413853181319048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49.621525517451673</v>
      </c>
      <c r="G80" s="13">
        <f t="shared" si="15"/>
        <v>2.228352648852824</v>
      </c>
      <c r="H80" s="13">
        <f t="shared" si="16"/>
        <v>47.393172868598846</v>
      </c>
      <c r="I80" s="16">
        <f t="shared" si="24"/>
        <v>51.059477666340165</v>
      </c>
      <c r="J80" s="13">
        <f t="shared" si="17"/>
        <v>40.424038416917369</v>
      </c>
      <c r="K80" s="13">
        <f t="shared" si="18"/>
        <v>10.635439249422795</v>
      </c>
      <c r="L80" s="13">
        <f t="shared" si="19"/>
        <v>0</v>
      </c>
      <c r="M80" s="13">
        <f t="shared" si="25"/>
        <v>1.9540181591550231E-8</v>
      </c>
      <c r="N80" s="13">
        <f t="shared" si="20"/>
        <v>1.2114912586761143E-8</v>
      </c>
      <c r="O80" s="13">
        <f t="shared" si="21"/>
        <v>2.2283526609677367</v>
      </c>
      <c r="Q80" s="41">
        <v>13.954315901466289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29.175062462753761</v>
      </c>
      <c r="G81" s="13">
        <f t="shared" si="15"/>
        <v>0</v>
      </c>
      <c r="H81" s="13">
        <f t="shared" si="16"/>
        <v>29.175062462753761</v>
      </c>
      <c r="I81" s="16">
        <f t="shared" si="24"/>
        <v>39.81050171217656</v>
      </c>
      <c r="J81" s="13">
        <f t="shared" si="17"/>
        <v>31.934727391306588</v>
      </c>
      <c r="K81" s="13">
        <f t="shared" si="18"/>
        <v>7.8757743208699722</v>
      </c>
      <c r="L81" s="13">
        <f t="shared" si="19"/>
        <v>0</v>
      </c>
      <c r="M81" s="13">
        <f t="shared" si="25"/>
        <v>7.4252690047890879E-9</v>
      </c>
      <c r="N81" s="13">
        <f t="shared" si="20"/>
        <v>4.6036667829692345E-9</v>
      </c>
      <c r="O81" s="13">
        <f t="shared" si="21"/>
        <v>4.6036667829692345E-9</v>
      </c>
      <c r="Q81" s="41">
        <v>10.82987657107989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75.034902788138965</v>
      </c>
      <c r="G82" s="13">
        <f t="shared" si="15"/>
        <v>5.8968017470453047</v>
      </c>
      <c r="H82" s="13">
        <f t="shared" si="16"/>
        <v>69.138101041093663</v>
      </c>
      <c r="I82" s="16">
        <f t="shared" si="24"/>
        <v>77.013875361963642</v>
      </c>
      <c r="J82" s="13">
        <f t="shared" si="17"/>
        <v>42.076346766323283</v>
      </c>
      <c r="K82" s="13">
        <f t="shared" si="18"/>
        <v>34.937528595640359</v>
      </c>
      <c r="L82" s="13">
        <f t="shared" si="19"/>
        <v>0</v>
      </c>
      <c r="M82" s="13">
        <f t="shared" si="25"/>
        <v>2.8216022218198534E-9</v>
      </c>
      <c r="N82" s="13">
        <f t="shared" si="20"/>
        <v>1.7493933775283091E-9</v>
      </c>
      <c r="O82" s="13">
        <f t="shared" si="21"/>
        <v>5.8968017487946982</v>
      </c>
      <c r="Q82" s="41">
        <v>9.8935370935483888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64.962345618699572</v>
      </c>
      <c r="G83" s="13">
        <f t="shared" si="15"/>
        <v>4.4428169865332743</v>
      </c>
      <c r="H83" s="13">
        <f t="shared" si="16"/>
        <v>60.519528632166299</v>
      </c>
      <c r="I83" s="16">
        <f t="shared" si="24"/>
        <v>95.457057227806658</v>
      </c>
      <c r="J83" s="13">
        <f t="shared" si="17"/>
        <v>46.769818388292066</v>
      </c>
      <c r="K83" s="13">
        <f t="shared" si="18"/>
        <v>48.687238839514592</v>
      </c>
      <c r="L83" s="13">
        <f t="shared" si="19"/>
        <v>11.148516477600626</v>
      </c>
      <c r="M83" s="13">
        <f t="shared" si="25"/>
        <v>11.148516478672835</v>
      </c>
      <c r="N83" s="13">
        <f t="shared" si="20"/>
        <v>6.9120802167771576</v>
      </c>
      <c r="O83" s="13">
        <f t="shared" si="21"/>
        <v>11.354897203310433</v>
      </c>
      <c r="Q83" s="41">
        <v>10.87641612478029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65.026243485074644</v>
      </c>
      <c r="G84" s="13">
        <f t="shared" si="15"/>
        <v>4.4520407141702307</v>
      </c>
      <c r="H84" s="13">
        <f t="shared" si="16"/>
        <v>60.574202770904414</v>
      </c>
      <c r="I84" s="16">
        <f t="shared" si="24"/>
        <v>98.11292513281839</v>
      </c>
      <c r="J84" s="13">
        <f t="shared" si="17"/>
        <v>47.344341038521421</v>
      </c>
      <c r="K84" s="13">
        <f t="shared" si="18"/>
        <v>50.768584094296969</v>
      </c>
      <c r="L84" s="13">
        <f t="shared" si="19"/>
        <v>13.14544121431884</v>
      </c>
      <c r="M84" s="13">
        <f t="shared" si="25"/>
        <v>17.38187747621452</v>
      </c>
      <c r="N84" s="13">
        <f t="shared" si="20"/>
        <v>10.776764035253002</v>
      </c>
      <c r="O84" s="13">
        <f t="shared" si="21"/>
        <v>15.228804749423233</v>
      </c>
      <c r="Q84" s="41">
        <v>10.98787640069888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70.646013308488463</v>
      </c>
      <c r="G85" s="13">
        <f t="shared" si="15"/>
        <v>5.2632606996591642</v>
      </c>
      <c r="H85" s="13">
        <f t="shared" si="16"/>
        <v>65.382752608829293</v>
      </c>
      <c r="I85" s="16">
        <f t="shared" si="24"/>
        <v>103.00589548880743</v>
      </c>
      <c r="J85" s="13">
        <f t="shared" si="17"/>
        <v>59.785183720637946</v>
      </c>
      <c r="K85" s="13">
        <f t="shared" si="18"/>
        <v>43.22071176816948</v>
      </c>
      <c r="L85" s="13">
        <f t="shared" si="19"/>
        <v>5.9037147765727891</v>
      </c>
      <c r="M85" s="13">
        <f t="shared" si="25"/>
        <v>12.508828217534308</v>
      </c>
      <c r="N85" s="13">
        <f t="shared" si="20"/>
        <v>7.7554734948712714</v>
      </c>
      <c r="O85" s="13">
        <f t="shared" si="21"/>
        <v>13.018734194530435</v>
      </c>
      <c r="Q85" s="41">
        <v>15.449976138208079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10.47149098360204</v>
      </c>
      <c r="G86" s="13">
        <f t="shared" si="15"/>
        <v>0</v>
      </c>
      <c r="H86" s="13">
        <f t="shared" si="16"/>
        <v>10.47149098360204</v>
      </c>
      <c r="I86" s="16">
        <f t="shared" si="24"/>
        <v>47.788487975198727</v>
      </c>
      <c r="J86" s="13">
        <f t="shared" si="17"/>
        <v>42.439565706731969</v>
      </c>
      <c r="K86" s="13">
        <f t="shared" si="18"/>
        <v>5.3489222684667581</v>
      </c>
      <c r="L86" s="13">
        <f t="shared" si="19"/>
        <v>0</v>
      </c>
      <c r="M86" s="13">
        <f t="shared" si="25"/>
        <v>4.7533547226630368</v>
      </c>
      <c r="N86" s="13">
        <f t="shared" si="20"/>
        <v>2.9470799280510827</v>
      </c>
      <c r="O86" s="13">
        <f t="shared" si="21"/>
        <v>2.9470799280510827</v>
      </c>
      <c r="Q86" s="41">
        <v>18.704479053042039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13.72558977454141</v>
      </c>
      <c r="G87" s="13">
        <f t="shared" si="15"/>
        <v>0</v>
      </c>
      <c r="H87" s="13">
        <f t="shared" si="16"/>
        <v>13.72558977454141</v>
      </c>
      <c r="I87" s="16">
        <f t="shared" si="24"/>
        <v>19.07451204300817</v>
      </c>
      <c r="J87" s="13">
        <f t="shared" si="17"/>
        <v>18.731548340671015</v>
      </c>
      <c r="K87" s="13">
        <f t="shared" si="18"/>
        <v>0.34296370233715479</v>
      </c>
      <c r="L87" s="13">
        <f t="shared" si="19"/>
        <v>0</v>
      </c>
      <c r="M87" s="13">
        <f t="shared" si="25"/>
        <v>1.8062747946119542</v>
      </c>
      <c r="N87" s="13">
        <f t="shared" si="20"/>
        <v>1.1198903726594116</v>
      </c>
      <c r="O87" s="13">
        <f t="shared" si="21"/>
        <v>1.1198903726594116</v>
      </c>
      <c r="Q87" s="41">
        <v>19.723317304989578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54.065909543738123</v>
      </c>
      <c r="G88" s="13">
        <f t="shared" si="15"/>
        <v>2.8699043953834673</v>
      </c>
      <c r="H88" s="13">
        <f t="shared" si="16"/>
        <v>51.196005148354658</v>
      </c>
      <c r="I88" s="16">
        <f t="shared" si="24"/>
        <v>51.538968850691816</v>
      </c>
      <c r="J88" s="13">
        <f t="shared" si="17"/>
        <v>47.638605054990521</v>
      </c>
      <c r="K88" s="13">
        <f t="shared" si="18"/>
        <v>3.9003637957012955</v>
      </c>
      <c r="L88" s="13">
        <f t="shared" si="19"/>
        <v>0</v>
      </c>
      <c r="M88" s="13">
        <f t="shared" si="25"/>
        <v>0.68638442195254257</v>
      </c>
      <c r="N88" s="13">
        <f t="shared" si="20"/>
        <v>0.42555834161057637</v>
      </c>
      <c r="O88" s="13">
        <f t="shared" si="21"/>
        <v>3.2954627369940437</v>
      </c>
      <c r="Q88" s="41">
        <v>22.97182500000001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1.15907215329605</v>
      </c>
      <c r="G89" s="18">
        <f t="shared" si="15"/>
        <v>0</v>
      </c>
      <c r="H89" s="18">
        <f t="shared" si="16"/>
        <v>1.15907215329605</v>
      </c>
      <c r="I89" s="17">
        <f t="shared" si="24"/>
        <v>5.0594359489973453</v>
      </c>
      <c r="J89" s="18">
        <f t="shared" si="17"/>
        <v>5.054905458297414</v>
      </c>
      <c r="K89" s="18">
        <f t="shared" si="18"/>
        <v>4.5304906999312777E-3</v>
      </c>
      <c r="L89" s="18">
        <f t="shared" si="19"/>
        <v>0</v>
      </c>
      <c r="M89" s="18">
        <f t="shared" si="25"/>
        <v>0.26082608034196619</v>
      </c>
      <c r="N89" s="18">
        <f t="shared" si="20"/>
        <v>0.16171216981201905</v>
      </c>
      <c r="O89" s="18">
        <f t="shared" si="21"/>
        <v>0.16171216981201905</v>
      </c>
      <c r="Q89" s="42">
        <v>22.34874282336359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48.316451180765412</v>
      </c>
      <c r="G90" s="13">
        <f t="shared" si="15"/>
        <v>2.0399637258656753</v>
      </c>
      <c r="H90" s="13">
        <f t="shared" si="16"/>
        <v>46.276487454899737</v>
      </c>
      <c r="I90" s="16">
        <f t="shared" si="24"/>
        <v>46.281017945599672</v>
      </c>
      <c r="J90" s="13">
        <f t="shared" si="17"/>
        <v>42.796648763667562</v>
      </c>
      <c r="K90" s="13">
        <f t="shared" si="18"/>
        <v>3.4843691819321094</v>
      </c>
      <c r="L90" s="13">
        <f t="shared" si="19"/>
        <v>0</v>
      </c>
      <c r="M90" s="13">
        <f t="shared" si="25"/>
        <v>9.9113910529947141E-2</v>
      </c>
      <c r="N90" s="13">
        <f t="shared" si="20"/>
        <v>6.1450624528567227E-2</v>
      </c>
      <c r="O90" s="13">
        <f t="shared" si="21"/>
        <v>2.1014143503942426</v>
      </c>
      <c r="Q90" s="41">
        <v>21.4876678216668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54.666181229824062</v>
      </c>
      <c r="G91" s="13">
        <f t="shared" si="15"/>
        <v>2.9565542767446664</v>
      </c>
      <c r="H91" s="13">
        <f t="shared" si="16"/>
        <v>51.709626953079393</v>
      </c>
      <c r="I91" s="16">
        <f t="shared" si="24"/>
        <v>55.193996135011503</v>
      </c>
      <c r="J91" s="13">
        <f t="shared" si="17"/>
        <v>46.996910838461737</v>
      </c>
      <c r="K91" s="13">
        <f t="shared" si="18"/>
        <v>8.1970852965497656</v>
      </c>
      <c r="L91" s="13">
        <f t="shared" si="19"/>
        <v>0</v>
      </c>
      <c r="M91" s="13">
        <f t="shared" si="25"/>
        <v>3.7663286001379914E-2</v>
      </c>
      <c r="N91" s="13">
        <f t="shared" si="20"/>
        <v>2.3351237320855547E-2</v>
      </c>
      <c r="O91" s="13">
        <f t="shared" si="21"/>
        <v>2.9799055140655222</v>
      </c>
      <c r="Q91" s="41">
        <v>18.28573359165097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14.95460318689925</v>
      </c>
      <c r="G92" s="13">
        <f t="shared" si="15"/>
        <v>0</v>
      </c>
      <c r="H92" s="13">
        <f t="shared" si="16"/>
        <v>14.95460318689925</v>
      </c>
      <c r="I92" s="16">
        <f t="shared" si="24"/>
        <v>23.151688483449014</v>
      </c>
      <c r="J92" s="13">
        <f t="shared" si="17"/>
        <v>22.0391446295211</v>
      </c>
      <c r="K92" s="13">
        <f t="shared" si="18"/>
        <v>1.1125438539279138</v>
      </c>
      <c r="L92" s="13">
        <f t="shared" si="19"/>
        <v>0</v>
      </c>
      <c r="M92" s="13">
        <f t="shared" si="25"/>
        <v>1.4312048680524367E-2</v>
      </c>
      <c r="N92" s="13">
        <f t="shared" si="20"/>
        <v>8.8734701819251065E-3</v>
      </c>
      <c r="O92" s="13">
        <f t="shared" si="21"/>
        <v>8.8734701819251065E-3</v>
      </c>
      <c r="Q92" s="41">
        <v>15.16284655055609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4.2300622007285043</v>
      </c>
      <c r="G93" s="13">
        <f t="shared" si="15"/>
        <v>0</v>
      </c>
      <c r="H93" s="13">
        <f t="shared" si="16"/>
        <v>4.2300622007285043</v>
      </c>
      <c r="I93" s="16">
        <f t="shared" si="24"/>
        <v>5.342606054656418</v>
      </c>
      <c r="J93" s="13">
        <f t="shared" si="17"/>
        <v>5.3217688150975517</v>
      </c>
      <c r="K93" s="13">
        <f t="shared" si="18"/>
        <v>2.0837239558866294E-2</v>
      </c>
      <c r="L93" s="13">
        <f t="shared" si="19"/>
        <v>0</v>
      </c>
      <c r="M93" s="13">
        <f t="shared" si="25"/>
        <v>5.4385784985992603E-3</v>
      </c>
      <c r="N93" s="13">
        <f t="shared" si="20"/>
        <v>3.3719186691315412E-3</v>
      </c>
      <c r="O93" s="13">
        <f t="shared" si="21"/>
        <v>3.3719186691315412E-3</v>
      </c>
      <c r="Q93" s="41">
        <v>12.605100675959379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9.676080983476977</v>
      </c>
      <c r="G94" s="13">
        <f t="shared" si="15"/>
        <v>0</v>
      </c>
      <c r="H94" s="13">
        <f t="shared" si="16"/>
        <v>9.676080983476977</v>
      </c>
      <c r="I94" s="16">
        <f t="shared" si="24"/>
        <v>9.6969182230358442</v>
      </c>
      <c r="J94" s="13">
        <f t="shared" si="17"/>
        <v>9.5675187454656943</v>
      </c>
      <c r="K94" s="13">
        <f t="shared" si="18"/>
        <v>0.12939947757014991</v>
      </c>
      <c r="L94" s="13">
        <f t="shared" si="19"/>
        <v>0</v>
      </c>
      <c r="M94" s="13">
        <f t="shared" si="25"/>
        <v>2.0666598294677191E-3</v>
      </c>
      <c r="N94" s="13">
        <f t="shared" si="20"/>
        <v>1.2813290942699858E-3</v>
      </c>
      <c r="O94" s="13">
        <f t="shared" si="21"/>
        <v>1.2813290942699858E-3</v>
      </c>
      <c r="Q94" s="41">
        <v>12.222214823023631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31.555428368284591</v>
      </c>
      <c r="G95" s="13">
        <f t="shared" si="15"/>
        <v>0</v>
      </c>
      <c r="H95" s="13">
        <f t="shared" si="16"/>
        <v>31.555428368284591</v>
      </c>
      <c r="I95" s="16">
        <f t="shared" si="24"/>
        <v>31.684827845854741</v>
      </c>
      <c r="J95" s="13">
        <f t="shared" si="17"/>
        <v>27.790465663180697</v>
      </c>
      <c r="K95" s="13">
        <f t="shared" si="18"/>
        <v>3.894362182674044</v>
      </c>
      <c r="L95" s="13">
        <f t="shared" si="19"/>
        <v>0</v>
      </c>
      <c r="M95" s="13">
        <f t="shared" si="25"/>
        <v>7.853307351977333E-4</v>
      </c>
      <c r="N95" s="13">
        <f t="shared" si="20"/>
        <v>4.8690505582259464E-4</v>
      </c>
      <c r="O95" s="13">
        <f t="shared" si="21"/>
        <v>4.8690505582259464E-4</v>
      </c>
      <c r="Q95" s="41">
        <v>11.994260093548389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73.204884837755387</v>
      </c>
      <c r="G96" s="13">
        <f t="shared" si="15"/>
        <v>5.6326366332056699</v>
      </c>
      <c r="H96" s="13">
        <f t="shared" si="16"/>
        <v>67.572248204549723</v>
      </c>
      <c r="I96" s="16">
        <f t="shared" si="24"/>
        <v>71.466610387223767</v>
      </c>
      <c r="J96" s="13">
        <f t="shared" si="17"/>
        <v>46.106313346281837</v>
      </c>
      <c r="K96" s="13">
        <f t="shared" si="18"/>
        <v>25.36029704094193</v>
      </c>
      <c r="L96" s="13">
        <f t="shared" si="19"/>
        <v>0</v>
      </c>
      <c r="M96" s="13">
        <f t="shared" si="25"/>
        <v>2.9842567937513867E-4</v>
      </c>
      <c r="N96" s="13">
        <f t="shared" si="20"/>
        <v>1.8502392121258598E-4</v>
      </c>
      <c r="O96" s="13">
        <f t="shared" si="21"/>
        <v>5.6328216571268825</v>
      </c>
      <c r="Q96" s="41">
        <v>12.612229915443249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86.511820569240072</v>
      </c>
      <c r="G97" s="13">
        <f t="shared" si="15"/>
        <v>7.553507514077384</v>
      </c>
      <c r="H97" s="13">
        <f t="shared" si="16"/>
        <v>78.958313055162691</v>
      </c>
      <c r="I97" s="16">
        <f t="shared" si="24"/>
        <v>104.31861009610462</v>
      </c>
      <c r="J97" s="13">
        <f t="shared" si="17"/>
        <v>59.380440039904428</v>
      </c>
      <c r="K97" s="13">
        <f t="shared" si="18"/>
        <v>44.938170056200192</v>
      </c>
      <c r="L97" s="13">
        <f t="shared" si="19"/>
        <v>7.5515120037602816</v>
      </c>
      <c r="M97" s="13">
        <f t="shared" si="25"/>
        <v>7.5516254055184442</v>
      </c>
      <c r="N97" s="13">
        <f t="shared" si="20"/>
        <v>4.6820077514214358</v>
      </c>
      <c r="O97" s="13">
        <f t="shared" si="21"/>
        <v>12.235515265498819</v>
      </c>
      <c r="Q97" s="41">
        <v>15.215053533630799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10.40989313133533</v>
      </c>
      <c r="G98" s="13">
        <f t="shared" si="15"/>
        <v>0</v>
      </c>
      <c r="H98" s="13">
        <f t="shared" si="16"/>
        <v>10.40989313133533</v>
      </c>
      <c r="I98" s="16">
        <f t="shared" si="24"/>
        <v>47.796551183775243</v>
      </c>
      <c r="J98" s="13">
        <f t="shared" si="17"/>
        <v>43.804511157926449</v>
      </c>
      <c r="K98" s="13">
        <f t="shared" si="18"/>
        <v>3.9920400258487945</v>
      </c>
      <c r="L98" s="13">
        <f t="shared" si="19"/>
        <v>0</v>
      </c>
      <c r="M98" s="13">
        <f t="shared" si="25"/>
        <v>2.8696176540970084</v>
      </c>
      <c r="N98" s="13">
        <f t="shared" si="20"/>
        <v>1.7791629455401452</v>
      </c>
      <c r="O98" s="13">
        <f t="shared" si="21"/>
        <v>1.7791629455401452</v>
      </c>
      <c r="Q98" s="41">
        <v>21.113318564825342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28.860673674929721</v>
      </c>
      <c r="G99" s="13">
        <f t="shared" si="15"/>
        <v>0</v>
      </c>
      <c r="H99" s="13">
        <f t="shared" si="16"/>
        <v>28.860673674929721</v>
      </c>
      <c r="I99" s="16">
        <f t="shared" si="24"/>
        <v>32.852713700778516</v>
      </c>
      <c r="J99" s="13">
        <f t="shared" si="17"/>
        <v>31.271501957566809</v>
      </c>
      <c r="K99" s="13">
        <f t="shared" si="18"/>
        <v>1.581211743211707</v>
      </c>
      <c r="L99" s="13">
        <f t="shared" si="19"/>
        <v>0</v>
      </c>
      <c r="M99" s="13">
        <f t="shared" si="25"/>
        <v>1.0904547085568632</v>
      </c>
      <c r="N99" s="13">
        <f t="shared" si="20"/>
        <v>0.67608191930525519</v>
      </c>
      <c r="O99" s="13">
        <f t="shared" si="21"/>
        <v>0.67608191930525519</v>
      </c>
      <c r="Q99" s="41">
        <v>20.11637828554548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48.311653282571179</v>
      </c>
      <c r="G100" s="13">
        <f t="shared" si="15"/>
        <v>2.0392711439582656</v>
      </c>
      <c r="H100" s="13">
        <f t="shared" si="16"/>
        <v>46.272382138612912</v>
      </c>
      <c r="I100" s="16">
        <f t="shared" si="24"/>
        <v>47.853593881824622</v>
      </c>
      <c r="J100" s="13">
        <f t="shared" si="17"/>
        <v>44.325290390694526</v>
      </c>
      <c r="K100" s="13">
        <f t="shared" si="18"/>
        <v>3.5283034911300959</v>
      </c>
      <c r="L100" s="13">
        <f t="shared" si="19"/>
        <v>0</v>
      </c>
      <c r="M100" s="13">
        <f t="shared" si="25"/>
        <v>0.41437278925160803</v>
      </c>
      <c r="N100" s="13">
        <f t="shared" si="20"/>
        <v>0.25691112933599697</v>
      </c>
      <c r="O100" s="13">
        <f t="shared" si="21"/>
        <v>2.2961822732942627</v>
      </c>
      <c r="Q100" s="41">
        <v>22.12660006750173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2.844337617846604</v>
      </c>
      <c r="G101" s="18">
        <f t="shared" si="15"/>
        <v>0</v>
      </c>
      <c r="H101" s="18">
        <f t="shared" si="16"/>
        <v>2.844337617846604</v>
      </c>
      <c r="I101" s="17">
        <f t="shared" si="24"/>
        <v>6.3726411089766994</v>
      </c>
      <c r="J101" s="18">
        <f t="shared" si="17"/>
        <v>6.3632674897379076</v>
      </c>
      <c r="K101" s="18">
        <f t="shared" si="18"/>
        <v>9.3736192387918749E-3</v>
      </c>
      <c r="L101" s="18">
        <f t="shared" si="19"/>
        <v>0</v>
      </c>
      <c r="M101" s="18">
        <f t="shared" si="25"/>
        <v>0.15746165991561106</v>
      </c>
      <c r="N101" s="18">
        <f t="shared" si="20"/>
        <v>9.7626229147678864E-2</v>
      </c>
      <c r="O101" s="18">
        <f t="shared" si="21"/>
        <v>9.7626229147678864E-2</v>
      </c>
      <c r="P101" s="3"/>
      <c r="Q101" s="42">
        <v>22.096049000000011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10.286307698437369</v>
      </c>
      <c r="G102" s="13">
        <f t="shared" si="15"/>
        <v>0</v>
      </c>
      <c r="H102" s="13">
        <f t="shared" si="16"/>
        <v>10.286307698437369</v>
      </c>
      <c r="I102" s="16">
        <f t="shared" si="24"/>
        <v>10.295681317676161</v>
      </c>
      <c r="J102" s="13">
        <f t="shared" si="17"/>
        <v>10.254989119604119</v>
      </c>
      <c r="K102" s="13">
        <f t="shared" si="18"/>
        <v>4.0692198072042274E-2</v>
      </c>
      <c r="L102" s="13">
        <f t="shared" si="19"/>
        <v>0</v>
      </c>
      <c r="M102" s="13">
        <f t="shared" si="25"/>
        <v>5.9835430767932199E-2</v>
      </c>
      <c r="N102" s="13">
        <f t="shared" si="20"/>
        <v>3.7097967076117962E-2</v>
      </c>
      <c r="O102" s="13">
        <f t="shared" si="21"/>
        <v>3.7097967076117962E-2</v>
      </c>
      <c r="Q102" s="41">
        <v>21.864201788128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64.303850594770282</v>
      </c>
      <c r="G103" s="13">
        <f t="shared" si="15"/>
        <v>4.3477625020006752</v>
      </c>
      <c r="H103" s="13">
        <f t="shared" si="16"/>
        <v>59.956088092769605</v>
      </c>
      <c r="I103" s="16">
        <f t="shared" si="24"/>
        <v>59.996780290841649</v>
      </c>
      <c r="J103" s="13">
        <f t="shared" si="17"/>
        <v>50.680165201578085</v>
      </c>
      <c r="K103" s="13">
        <f t="shared" si="18"/>
        <v>9.3166150892635642</v>
      </c>
      <c r="L103" s="13">
        <f t="shared" si="19"/>
        <v>0</v>
      </c>
      <c r="M103" s="13">
        <f t="shared" si="25"/>
        <v>2.2737463691814237E-2</v>
      </c>
      <c r="N103" s="13">
        <f t="shared" si="20"/>
        <v>1.4097227488924826E-2</v>
      </c>
      <c r="O103" s="13">
        <f t="shared" si="21"/>
        <v>4.3618597294896002</v>
      </c>
      <c r="Q103" s="41">
        <v>19.062872559134561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50.051282227508757</v>
      </c>
      <c r="G104" s="13">
        <f t="shared" si="15"/>
        <v>2.2903885049556458</v>
      </c>
      <c r="H104" s="13">
        <f t="shared" si="16"/>
        <v>47.760893722553114</v>
      </c>
      <c r="I104" s="16">
        <f t="shared" si="24"/>
        <v>57.077508811816678</v>
      </c>
      <c r="J104" s="13">
        <f t="shared" si="17"/>
        <v>44.864843305681468</v>
      </c>
      <c r="K104" s="13">
        <f t="shared" si="18"/>
        <v>12.21266550613521</v>
      </c>
      <c r="L104" s="13">
        <f t="shared" si="19"/>
        <v>0</v>
      </c>
      <c r="M104" s="13">
        <f t="shared" si="25"/>
        <v>8.6402362028894109E-3</v>
      </c>
      <c r="N104" s="13">
        <f t="shared" si="20"/>
        <v>5.3569464457914346E-3</v>
      </c>
      <c r="O104" s="13">
        <f t="shared" si="21"/>
        <v>2.2957454514014373</v>
      </c>
      <c r="Q104" s="41">
        <v>15.28484846980418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54.007448978775948</v>
      </c>
      <c r="G105" s="13">
        <f t="shared" si="15"/>
        <v>2.8614655482152607</v>
      </c>
      <c r="H105" s="13">
        <f t="shared" si="16"/>
        <v>51.14598343056069</v>
      </c>
      <c r="I105" s="16">
        <f t="shared" si="24"/>
        <v>63.3586489366959</v>
      </c>
      <c r="J105" s="13">
        <f t="shared" si="17"/>
        <v>44.882290215798676</v>
      </c>
      <c r="K105" s="13">
        <f t="shared" si="18"/>
        <v>18.476358720897224</v>
      </c>
      <c r="L105" s="13">
        <f t="shared" si="19"/>
        <v>0</v>
      </c>
      <c r="M105" s="13">
        <f t="shared" si="25"/>
        <v>3.2832897570979763E-3</v>
      </c>
      <c r="N105" s="13">
        <f t="shared" si="20"/>
        <v>2.0356396494007451E-3</v>
      </c>
      <c r="O105" s="13">
        <f t="shared" si="21"/>
        <v>2.8635011878646615</v>
      </c>
      <c r="Q105" s="41">
        <v>13.376616676305391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36.576920158296289</v>
      </c>
      <c r="G106" s="13">
        <f t="shared" si="15"/>
        <v>0.34534944717815752</v>
      </c>
      <c r="H106" s="13">
        <f t="shared" si="16"/>
        <v>36.231570711118131</v>
      </c>
      <c r="I106" s="16">
        <f t="shared" si="24"/>
        <v>54.707929432015355</v>
      </c>
      <c r="J106" s="13">
        <f t="shared" si="17"/>
        <v>35.444471616951816</v>
      </c>
      <c r="K106" s="13">
        <f t="shared" si="18"/>
        <v>19.263457815063539</v>
      </c>
      <c r="L106" s="13">
        <f t="shared" si="19"/>
        <v>0</v>
      </c>
      <c r="M106" s="13">
        <f t="shared" si="25"/>
        <v>1.2476501076972312E-3</v>
      </c>
      <c r="N106" s="13">
        <f t="shared" si="20"/>
        <v>7.7354306677228336E-4</v>
      </c>
      <c r="O106" s="13">
        <f t="shared" si="21"/>
        <v>0.34612299024492982</v>
      </c>
      <c r="Q106" s="41">
        <v>8.738069093548388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48.488625052560998</v>
      </c>
      <c r="G107" s="13">
        <f t="shared" si="15"/>
        <v>2.064817214561542</v>
      </c>
      <c r="H107" s="13">
        <f t="shared" si="16"/>
        <v>46.423807837999455</v>
      </c>
      <c r="I107" s="16">
        <f t="shared" si="24"/>
        <v>65.687265653062994</v>
      </c>
      <c r="J107" s="13">
        <f t="shared" si="17"/>
        <v>40.265141330590602</v>
      </c>
      <c r="K107" s="13">
        <f t="shared" si="18"/>
        <v>25.422124322472392</v>
      </c>
      <c r="L107" s="13">
        <f t="shared" si="19"/>
        <v>0</v>
      </c>
      <c r="M107" s="13">
        <f t="shared" si="25"/>
        <v>4.7410704092494787E-4</v>
      </c>
      <c r="N107" s="13">
        <f t="shared" si="20"/>
        <v>2.9394636537346765E-4</v>
      </c>
      <c r="O107" s="13">
        <f t="shared" si="21"/>
        <v>2.0651111609269153</v>
      </c>
      <c r="Q107" s="41">
        <v>10.108580593597249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75.408950319798649</v>
      </c>
      <c r="G108" s="13">
        <f t="shared" si="15"/>
        <v>5.9507959216716264</v>
      </c>
      <c r="H108" s="13">
        <f t="shared" si="16"/>
        <v>69.458154398127022</v>
      </c>
      <c r="I108" s="16">
        <f t="shared" si="24"/>
        <v>94.880278720599421</v>
      </c>
      <c r="J108" s="13">
        <f t="shared" si="17"/>
        <v>52.886578346826042</v>
      </c>
      <c r="K108" s="13">
        <f t="shared" si="18"/>
        <v>41.993700373773379</v>
      </c>
      <c r="L108" s="13">
        <f t="shared" si="19"/>
        <v>4.7264716449613173</v>
      </c>
      <c r="M108" s="13">
        <f t="shared" si="25"/>
        <v>4.7266518056368687</v>
      </c>
      <c r="N108" s="13">
        <f t="shared" si="20"/>
        <v>2.9305241194948586</v>
      </c>
      <c r="O108" s="13">
        <f t="shared" si="21"/>
        <v>8.8813200411664859</v>
      </c>
      <c r="Q108" s="41">
        <v>13.40219974669094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31.759736506236489</v>
      </c>
      <c r="G109" s="13">
        <f t="shared" si="15"/>
        <v>0</v>
      </c>
      <c r="H109" s="13">
        <f t="shared" si="16"/>
        <v>31.759736506236489</v>
      </c>
      <c r="I109" s="16">
        <f t="shared" si="24"/>
        <v>69.02696523504855</v>
      </c>
      <c r="J109" s="13">
        <f t="shared" si="17"/>
        <v>51.001032811490226</v>
      </c>
      <c r="K109" s="13">
        <f t="shared" si="18"/>
        <v>18.025932423558324</v>
      </c>
      <c r="L109" s="13">
        <f t="shared" si="19"/>
        <v>0</v>
      </c>
      <c r="M109" s="13">
        <f t="shared" si="25"/>
        <v>1.7961276861420101</v>
      </c>
      <c r="N109" s="13">
        <f t="shared" si="20"/>
        <v>1.1135991654080464</v>
      </c>
      <c r="O109" s="13">
        <f t="shared" si="21"/>
        <v>1.1135991654080464</v>
      </c>
      <c r="Q109" s="41">
        <v>15.88502627023718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23.409493364889169</v>
      </c>
      <c r="G110" s="13">
        <f t="shared" si="15"/>
        <v>0</v>
      </c>
      <c r="H110" s="13">
        <f t="shared" si="16"/>
        <v>23.409493364889169</v>
      </c>
      <c r="I110" s="16">
        <f t="shared" si="24"/>
        <v>41.435425788447489</v>
      </c>
      <c r="J110" s="13">
        <f t="shared" si="17"/>
        <v>36.059172953986675</v>
      </c>
      <c r="K110" s="13">
        <f t="shared" si="18"/>
        <v>5.3762528344608143</v>
      </c>
      <c r="L110" s="13">
        <f t="shared" si="19"/>
        <v>0</v>
      </c>
      <c r="M110" s="13">
        <f t="shared" si="25"/>
        <v>0.68252852073396375</v>
      </c>
      <c r="N110" s="13">
        <f t="shared" si="20"/>
        <v>0.42316768285505751</v>
      </c>
      <c r="O110" s="13">
        <f t="shared" si="21"/>
        <v>0.42316768285505751</v>
      </c>
      <c r="Q110" s="41">
        <v>15.407690497050361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50.016843627129177</v>
      </c>
      <c r="G111" s="13">
        <f t="shared" si="15"/>
        <v>2.2854172549261897</v>
      </c>
      <c r="H111" s="13">
        <f t="shared" si="16"/>
        <v>47.731426372202989</v>
      </c>
      <c r="I111" s="16">
        <f t="shared" si="24"/>
        <v>53.107679206663803</v>
      </c>
      <c r="J111" s="13">
        <f t="shared" si="17"/>
        <v>47.520144018503395</v>
      </c>
      <c r="K111" s="13">
        <f t="shared" si="18"/>
        <v>5.5875351881604089</v>
      </c>
      <c r="L111" s="13">
        <f t="shared" si="19"/>
        <v>0</v>
      </c>
      <c r="M111" s="13">
        <f t="shared" si="25"/>
        <v>0.25936083787890624</v>
      </c>
      <c r="N111" s="13">
        <f t="shared" si="20"/>
        <v>0.16080371948492186</v>
      </c>
      <c r="O111" s="13">
        <f t="shared" si="21"/>
        <v>2.4462209744111116</v>
      </c>
      <c r="Q111" s="41">
        <v>20.71309322574125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5.1433205650558751</v>
      </c>
      <c r="G112" s="13">
        <f t="shared" si="15"/>
        <v>0</v>
      </c>
      <c r="H112" s="13">
        <f t="shared" si="16"/>
        <v>5.1433205650558751</v>
      </c>
      <c r="I112" s="16">
        <f t="shared" si="24"/>
        <v>10.730855753216284</v>
      </c>
      <c r="J112" s="13">
        <f t="shared" si="17"/>
        <v>10.697736770087095</v>
      </c>
      <c r="K112" s="13">
        <f t="shared" si="18"/>
        <v>3.3118983129188706E-2</v>
      </c>
      <c r="L112" s="13">
        <f t="shared" si="19"/>
        <v>0</v>
      </c>
      <c r="M112" s="13">
        <f t="shared" si="25"/>
        <v>9.8557118393984372E-2</v>
      </c>
      <c r="N112" s="13">
        <f t="shared" si="20"/>
        <v>6.1105413404270309E-2</v>
      </c>
      <c r="O112" s="13">
        <f t="shared" si="21"/>
        <v>6.1105413404270309E-2</v>
      </c>
      <c r="Q112" s="41">
        <v>24.22093603424646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0.28918918900000001</v>
      </c>
      <c r="G113" s="18">
        <f t="shared" si="15"/>
        <v>0</v>
      </c>
      <c r="H113" s="18">
        <f t="shared" si="16"/>
        <v>0.28918918900000001</v>
      </c>
      <c r="I113" s="17">
        <f t="shared" si="24"/>
        <v>0.32230817212918872</v>
      </c>
      <c r="J113" s="18">
        <f t="shared" si="17"/>
        <v>0.32230727690784833</v>
      </c>
      <c r="K113" s="18">
        <f t="shared" si="18"/>
        <v>8.9522134039121681E-7</v>
      </c>
      <c r="L113" s="18">
        <f t="shared" si="19"/>
        <v>0</v>
      </c>
      <c r="M113" s="18">
        <f t="shared" si="25"/>
        <v>3.7451704989714063E-2</v>
      </c>
      <c r="N113" s="18">
        <f t="shared" si="20"/>
        <v>2.3220057093622719E-2</v>
      </c>
      <c r="O113" s="18">
        <f t="shared" si="21"/>
        <v>2.3220057093622719E-2</v>
      </c>
      <c r="P113" s="3"/>
      <c r="Q113" s="42">
        <v>24.271487000000011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0.28918918900000001</v>
      </c>
      <c r="G114" s="13">
        <f t="shared" si="15"/>
        <v>0</v>
      </c>
      <c r="H114" s="13">
        <f t="shared" si="16"/>
        <v>0.28918918900000001</v>
      </c>
      <c r="I114" s="16">
        <f t="shared" si="24"/>
        <v>0.2891900842213404</v>
      </c>
      <c r="J114" s="13">
        <f t="shared" si="17"/>
        <v>0.28918927306574299</v>
      </c>
      <c r="K114" s="13">
        <f t="shared" si="18"/>
        <v>8.1115559741329335E-7</v>
      </c>
      <c r="L114" s="13">
        <f t="shared" si="19"/>
        <v>0</v>
      </c>
      <c r="M114" s="13">
        <f t="shared" si="25"/>
        <v>1.4231647896091344E-2</v>
      </c>
      <c r="N114" s="13">
        <f t="shared" si="20"/>
        <v>8.823621695576633E-3</v>
      </c>
      <c r="O114" s="13">
        <f t="shared" si="21"/>
        <v>8.823621695576633E-3</v>
      </c>
      <c r="Q114" s="41">
        <v>22.656912459632881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4.2816876619598796</v>
      </c>
      <c r="G115" s="13">
        <f t="shared" si="15"/>
        <v>0</v>
      </c>
      <c r="H115" s="13">
        <f t="shared" si="16"/>
        <v>4.2816876619598796</v>
      </c>
      <c r="I115" s="16">
        <f t="shared" si="24"/>
        <v>4.2816884731154774</v>
      </c>
      <c r="J115" s="13">
        <f t="shared" si="17"/>
        <v>4.2779716933053988</v>
      </c>
      <c r="K115" s="13">
        <f t="shared" si="18"/>
        <v>3.7167798100785632E-3</v>
      </c>
      <c r="L115" s="13">
        <f t="shared" si="19"/>
        <v>0</v>
      </c>
      <c r="M115" s="13">
        <f t="shared" si="25"/>
        <v>5.4080262005147105E-3</v>
      </c>
      <c r="N115" s="13">
        <f t="shared" si="20"/>
        <v>3.3529762443191206E-3</v>
      </c>
      <c r="O115" s="13">
        <f t="shared" si="21"/>
        <v>3.3529762443191206E-3</v>
      </c>
      <c r="Q115" s="41">
        <v>20.208292727730409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0.35433095747215271</v>
      </c>
      <c r="G116" s="13">
        <f t="shared" si="15"/>
        <v>0</v>
      </c>
      <c r="H116" s="13">
        <f t="shared" si="16"/>
        <v>0.35433095747215271</v>
      </c>
      <c r="I116" s="16">
        <f t="shared" si="24"/>
        <v>0.35804773728223127</v>
      </c>
      <c r="J116" s="13">
        <f t="shared" si="17"/>
        <v>0.35804431085087984</v>
      </c>
      <c r="K116" s="13">
        <f t="shared" si="18"/>
        <v>3.4264313514276168E-6</v>
      </c>
      <c r="L116" s="13">
        <f t="shared" si="19"/>
        <v>0</v>
      </c>
      <c r="M116" s="13">
        <f t="shared" si="25"/>
        <v>2.0550499561955899E-3</v>
      </c>
      <c r="N116" s="13">
        <f t="shared" si="20"/>
        <v>1.2741309728412657E-3</v>
      </c>
      <c r="O116" s="13">
        <f t="shared" si="21"/>
        <v>1.2741309728412657E-3</v>
      </c>
      <c r="Q116" s="41">
        <v>16.998591996554161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0.35416400477891241</v>
      </c>
      <c r="G117" s="13">
        <f t="shared" si="15"/>
        <v>0</v>
      </c>
      <c r="H117" s="13">
        <f t="shared" si="16"/>
        <v>0.35416400477891241</v>
      </c>
      <c r="I117" s="16">
        <f t="shared" si="24"/>
        <v>0.35416743121026384</v>
      </c>
      <c r="J117" s="13">
        <f t="shared" si="17"/>
        <v>0.35416175791988325</v>
      </c>
      <c r="K117" s="13">
        <f t="shared" si="18"/>
        <v>5.6732903805922774E-6</v>
      </c>
      <c r="L117" s="13">
        <f t="shared" si="19"/>
        <v>0</v>
      </c>
      <c r="M117" s="13">
        <f t="shared" si="25"/>
        <v>7.809189833543242E-4</v>
      </c>
      <c r="N117" s="13">
        <f t="shared" si="20"/>
        <v>4.84169769679681E-4</v>
      </c>
      <c r="O117" s="13">
        <f t="shared" si="21"/>
        <v>4.84169769679681E-4</v>
      </c>
      <c r="Q117" s="41">
        <v>13.141856203462879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75.549856588359191</v>
      </c>
      <c r="G118" s="13">
        <f t="shared" si="15"/>
        <v>5.9711358972807247</v>
      </c>
      <c r="H118" s="13">
        <f t="shared" si="16"/>
        <v>69.578720691078473</v>
      </c>
      <c r="I118" s="16">
        <f t="shared" si="24"/>
        <v>69.578726364368848</v>
      </c>
      <c r="J118" s="13">
        <f t="shared" si="17"/>
        <v>41.493770274400951</v>
      </c>
      <c r="K118" s="13">
        <f t="shared" si="18"/>
        <v>28.084956089967896</v>
      </c>
      <c r="L118" s="13">
        <f t="shared" si="19"/>
        <v>0</v>
      </c>
      <c r="M118" s="13">
        <f t="shared" si="25"/>
        <v>2.9674921367464321E-4</v>
      </c>
      <c r="N118" s="13">
        <f t="shared" si="20"/>
        <v>1.839845124782788E-4</v>
      </c>
      <c r="O118" s="13">
        <f t="shared" si="21"/>
        <v>5.9713198817932032</v>
      </c>
      <c r="Q118" s="41">
        <v>10.32130209354839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5.7233068112554548</v>
      </c>
      <c r="G119" s="13">
        <f t="shared" si="15"/>
        <v>0</v>
      </c>
      <c r="H119" s="13">
        <f t="shared" si="16"/>
        <v>5.7233068112554548</v>
      </c>
      <c r="I119" s="16">
        <f t="shared" si="24"/>
        <v>33.808262901223351</v>
      </c>
      <c r="J119" s="13">
        <f t="shared" si="17"/>
        <v>29.64106205362808</v>
      </c>
      <c r="K119" s="13">
        <f t="shared" si="18"/>
        <v>4.1672008475952715</v>
      </c>
      <c r="L119" s="13">
        <f t="shared" si="19"/>
        <v>0</v>
      </c>
      <c r="M119" s="13">
        <f t="shared" si="25"/>
        <v>1.1276470119636441E-4</v>
      </c>
      <c r="N119" s="13">
        <f t="shared" si="20"/>
        <v>6.9914114741745926E-5</v>
      </c>
      <c r="O119" s="13">
        <f t="shared" si="21"/>
        <v>6.9914114741745926E-5</v>
      </c>
      <c r="Q119" s="41">
        <v>12.92030996216155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36.925081267865153</v>
      </c>
      <c r="G120" s="13">
        <f t="shared" si="15"/>
        <v>0.39560688816364875</v>
      </c>
      <c r="H120" s="13">
        <f t="shared" si="16"/>
        <v>36.529474379701504</v>
      </c>
      <c r="I120" s="16">
        <f t="shared" si="24"/>
        <v>40.69667522729678</v>
      </c>
      <c r="J120" s="13">
        <f t="shared" si="17"/>
        <v>34.217521954317242</v>
      </c>
      <c r="K120" s="13">
        <f t="shared" si="18"/>
        <v>6.4791532729795378</v>
      </c>
      <c r="L120" s="13">
        <f t="shared" si="19"/>
        <v>0</v>
      </c>
      <c r="M120" s="13">
        <f t="shared" si="25"/>
        <v>4.2850586454618481E-5</v>
      </c>
      <c r="N120" s="13">
        <f t="shared" si="20"/>
        <v>2.6567363601863456E-5</v>
      </c>
      <c r="O120" s="13">
        <f t="shared" si="21"/>
        <v>0.3956334555272506</v>
      </c>
      <c r="Q120" s="41">
        <v>13.28914067543867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36.559170868315547</v>
      </c>
      <c r="G121" s="13">
        <f t="shared" si="15"/>
        <v>0.34278731755131286</v>
      </c>
      <c r="H121" s="13">
        <f t="shared" si="16"/>
        <v>36.216383550764235</v>
      </c>
      <c r="I121" s="16">
        <f t="shared" si="24"/>
        <v>42.695536823743772</v>
      </c>
      <c r="J121" s="13">
        <f t="shared" si="17"/>
        <v>37.188659291774066</v>
      </c>
      <c r="K121" s="13">
        <f t="shared" si="18"/>
        <v>5.5068775319697068</v>
      </c>
      <c r="L121" s="13">
        <f t="shared" si="19"/>
        <v>0</v>
      </c>
      <c r="M121" s="13">
        <f t="shared" si="25"/>
        <v>1.6283222852755025E-5</v>
      </c>
      <c r="N121" s="13">
        <f t="shared" si="20"/>
        <v>1.0095598168708116E-5</v>
      </c>
      <c r="O121" s="13">
        <f t="shared" si="21"/>
        <v>0.34279741314948159</v>
      </c>
      <c r="Q121" s="41">
        <v>15.88838866430363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2.496441082091517</v>
      </c>
      <c r="G122" s="13">
        <f t="shared" si="15"/>
        <v>0</v>
      </c>
      <c r="H122" s="13">
        <f t="shared" si="16"/>
        <v>2.496441082091517</v>
      </c>
      <c r="I122" s="16">
        <f t="shared" si="24"/>
        <v>8.0033186140612234</v>
      </c>
      <c r="J122" s="13">
        <f t="shared" si="17"/>
        <v>7.9760232061109662</v>
      </c>
      <c r="K122" s="13">
        <f t="shared" si="18"/>
        <v>2.72954079502572E-2</v>
      </c>
      <c r="L122" s="13">
        <f t="shared" si="19"/>
        <v>0</v>
      </c>
      <c r="M122" s="13">
        <f t="shared" si="25"/>
        <v>6.1876246840469087E-6</v>
      </c>
      <c r="N122" s="13">
        <f t="shared" si="20"/>
        <v>3.8363273041090834E-6</v>
      </c>
      <c r="O122" s="13">
        <f t="shared" si="21"/>
        <v>3.8363273041090834E-6</v>
      </c>
      <c r="Q122" s="41">
        <v>19.35304192216557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84.560355347071976</v>
      </c>
      <c r="G123" s="13">
        <f t="shared" si="15"/>
        <v>7.2718113523211176</v>
      </c>
      <c r="H123" s="13">
        <f t="shared" si="16"/>
        <v>77.288543994750853</v>
      </c>
      <c r="I123" s="16">
        <f t="shared" si="24"/>
        <v>77.315839402701116</v>
      </c>
      <c r="J123" s="13">
        <f t="shared" si="17"/>
        <v>66.875421327851271</v>
      </c>
      <c r="K123" s="13">
        <f t="shared" si="18"/>
        <v>10.440418074849845</v>
      </c>
      <c r="L123" s="13">
        <f t="shared" si="19"/>
        <v>0</v>
      </c>
      <c r="M123" s="13">
        <f t="shared" si="25"/>
        <v>2.3512973799378253E-6</v>
      </c>
      <c r="N123" s="13">
        <f t="shared" si="20"/>
        <v>1.4578043755614517E-6</v>
      </c>
      <c r="O123" s="13">
        <f t="shared" si="21"/>
        <v>7.2718128101254935</v>
      </c>
      <c r="Q123" s="41">
        <v>23.902316306792208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2.0183529116092358</v>
      </c>
      <c r="G124" s="13">
        <f t="shared" si="15"/>
        <v>0</v>
      </c>
      <c r="H124" s="13">
        <f t="shared" si="16"/>
        <v>2.0183529116092358</v>
      </c>
      <c r="I124" s="16">
        <f t="shared" si="24"/>
        <v>12.458770986459081</v>
      </c>
      <c r="J124" s="13">
        <f t="shared" si="17"/>
        <v>12.392021350416302</v>
      </c>
      <c r="K124" s="13">
        <f t="shared" si="18"/>
        <v>6.6749636042779059E-2</v>
      </c>
      <c r="L124" s="13">
        <f t="shared" si="19"/>
        <v>0</v>
      </c>
      <c r="M124" s="13">
        <f t="shared" si="25"/>
        <v>8.9349300437637362E-7</v>
      </c>
      <c r="N124" s="13">
        <f t="shared" si="20"/>
        <v>5.5396566271335163E-7</v>
      </c>
      <c r="O124" s="13">
        <f t="shared" si="21"/>
        <v>5.5396566271335163E-7</v>
      </c>
      <c r="Q124" s="41">
        <v>22.396059000000012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79.681515770364456</v>
      </c>
      <c r="G125" s="18">
        <f t="shared" si="15"/>
        <v>6.5675454668875268</v>
      </c>
      <c r="H125" s="18">
        <f t="shared" si="16"/>
        <v>73.113970303476933</v>
      </c>
      <c r="I125" s="17">
        <f t="shared" si="24"/>
        <v>73.180719939519719</v>
      </c>
      <c r="J125" s="18">
        <f t="shared" si="17"/>
        <v>63.58329259111003</v>
      </c>
      <c r="K125" s="18">
        <f t="shared" si="18"/>
        <v>9.5974273484096884</v>
      </c>
      <c r="L125" s="18">
        <f t="shared" si="19"/>
        <v>0</v>
      </c>
      <c r="M125" s="18">
        <f t="shared" si="25"/>
        <v>3.3952734166302199E-7</v>
      </c>
      <c r="N125" s="18">
        <f t="shared" si="20"/>
        <v>2.1050695183107363E-7</v>
      </c>
      <c r="O125" s="18">
        <f t="shared" si="21"/>
        <v>6.5675456773944783</v>
      </c>
      <c r="P125" s="3"/>
      <c r="Q125" s="42">
        <v>23.376069300309251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53.989625312108018</v>
      </c>
      <c r="G126" s="13">
        <f t="shared" si="15"/>
        <v>2.8588926822314122</v>
      </c>
      <c r="H126" s="13">
        <f t="shared" si="16"/>
        <v>51.130732629876604</v>
      </c>
      <c r="I126" s="16">
        <f t="shared" si="24"/>
        <v>60.728159978286293</v>
      </c>
      <c r="J126" s="13">
        <f t="shared" si="17"/>
        <v>54.886328873673435</v>
      </c>
      <c r="K126" s="13">
        <f t="shared" si="18"/>
        <v>5.8418311046128579</v>
      </c>
      <c r="L126" s="13">
        <f t="shared" si="19"/>
        <v>0</v>
      </c>
      <c r="M126" s="13">
        <f t="shared" si="25"/>
        <v>1.2902038983194836E-7</v>
      </c>
      <c r="N126" s="13">
        <f t="shared" si="20"/>
        <v>7.9992641695807975E-8</v>
      </c>
      <c r="O126" s="13">
        <f t="shared" si="21"/>
        <v>2.8588927622240541</v>
      </c>
      <c r="Q126" s="41">
        <v>23.356310468657121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24.408124135754811</v>
      </c>
      <c r="G127" s="13">
        <f t="shared" si="15"/>
        <v>0</v>
      </c>
      <c r="H127" s="13">
        <f t="shared" si="16"/>
        <v>24.408124135754811</v>
      </c>
      <c r="I127" s="16">
        <f t="shared" si="24"/>
        <v>30.249955240367669</v>
      </c>
      <c r="J127" s="13">
        <f t="shared" si="17"/>
        <v>28.932042285318925</v>
      </c>
      <c r="K127" s="13">
        <f t="shared" si="18"/>
        <v>1.3179129550487438</v>
      </c>
      <c r="L127" s="13">
        <f t="shared" si="19"/>
        <v>0</v>
      </c>
      <c r="M127" s="13">
        <f t="shared" si="25"/>
        <v>4.9027748136140383E-8</v>
      </c>
      <c r="N127" s="13">
        <f t="shared" si="20"/>
        <v>3.0397203844407039E-8</v>
      </c>
      <c r="O127" s="13">
        <f t="shared" si="21"/>
        <v>3.0397203844407039E-8</v>
      </c>
      <c r="Q127" s="41">
        <v>19.705221828918539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2.9792172394593188</v>
      </c>
      <c r="G128" s="13">
        <f t="shared" si="15"/>
        <v>0</v>
      </c>
      <c r="H128" s="13">
        <f t="shared" si="16"/>
        <v>2.9792172394593188</v>
      </c>
      <c r="I128" s="16">
        <f t="shared" si="24"/>
        <v>4.2971301945080622</v>
      </c>
      <c r="J128" s="13">
        <f t="shared" si="17"/>
        <v>4.2873604691728451</v>
      </c>
      <c r="K128" s="13">
        <f t="shared" si="18"/>
        <v>9.7697253352171387E-3</v>
      </c>
      <c r="L128" s="13">
        <f t="shared" si="19"/>
        <v>0</v>
      </c>
      <c r="M128" s="13">
        <f t="shared" si="25"/>
        <v>1.8630544291733344E-8</v>
      </c>
      <c r="N128" s="13">
        <f t="shared" si="20"/>
        <v>1.1550937460874673E-8</v>
      </c>
      <c r="O128" s="13">
        <f t="shared" si="21"/>
        <v>1.1550937460874673E-8</v>
      </c>
      <c r="Q128" s="41">
        <v>13.383084941118559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60.301967798953051</v>
      </c>
      <c r="G129" s="13">
        <f t="shared" si="15"/>
        <v>3.7700862971807445</v>
      </c>
      <c r="H129" s="13">
        <f t="shared" si="16"/>
        <v>56.531881501772304</v>
      </c>
      <c r="I129" s="16">
        <f t="shared" si="24"/>
        <v>56.541651227107522</v>
      </c>
      <c r="J129" s="13">
        <f t="shared" si="17"/>
        <v>38.801244864751155</v>
      </c>
      <c r="K129" s="13">
        <f t="shared" si="18"/>
        <v>17.740406362356367</v>
      </c>
      <c r="L129" s="13">
        <f t="shared" si="19"/>
        <v>0</v>
      </c>
      <c r="M129" s="13">
        <f t="shared" si="25"/>
        <v>7.0796068308586708E-9</v>
      </c>
      <c r="N129" s="13">
        <f t="shared" si="20"/>
        <v>4.3893562351323755E-9</v>
      </c>
      <c r="O129" s="13">
        <f t="shared" si="21"/>
        <v>3.7700863015701009</v>
      </c>
      <c r="Q129" s="41">
        <v>10.79114051846506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59.163142750995647</v>
      </c>
      <c r="G130" s="13">
        <f t="shared" si="15"/>
        <v>3.6056956427753937</v>
      </c>
      <c r="H130" s="13">
        <f t="shared" si="16"/>
        <v>55.557447108220252</v>
      </c>
      <c r="I130" s="16">
        <f t="shared" si="24"/>
        <v>73.297853470576626</v>
      </c>
      <c r="J130" s="13">
        <f t="shared" si="17"/>
        <v>41.388156836854819</v>
      </c>
      <c r="K130" s="13">
        <f t="shared" si="18"/>
        <v>31.909696633721808</v>
      </c>
      <c r="L130" s="13">
        <f t="shared" si="19"/>
        <v>0</v>
      </c>
      <c r="M130" s="13">
        <f t="shared" si="25"/>
        <v>2.6902505957262953E-9</v>
      </c>
      <c r="N130" s="13">
        <f t="shared" si="20"/>
        <v>1.6679553693503031E-9</v>
      </c>
      <c r="O130" s="13">
        <f t="shared" si="21"/>
        <v>3.6056956444433492</v>
      </c>
      <c r="Q130" s="41">
        <v>9.8668440935483872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53.263980105814689</v>
      </c>
      <c r="G131" s="13">
        <f t="shared" si="15"/>
        <v>2.7541449946540948</v>
      </c>
      <c r="H131" s="13">
        <f t="shared" si="16"/>
        <v>50.509835111160591</v>
      </c>
      <c r="I131" s="16">
        <f t="shared" si="24"/>
        <v>82.419531744882391</v>
      </c>
      <c r="J131" s="13">
        <f t="shared" si="17"/>
        <v>48.250397203744242</v>
      </c>
      <c r="K131" s="13">
        <f t="shared" si="18"/>
        <v>34.169134541138149</v>
      </c>
      <c r="L131" s="13">
        <f t="shared" si="19"/>
        <v>0</v>
      </c>
      <c r="M131" s="13">
        <f t="shared" si="25"/>
        <v>1.0222952263759922E-9</v>
      </c>
      <c r="N131" s="13">
        <f t="shared" si="20"/>
        <v>6.3382304035311512E-10</v>
      </c>
      <c r="O131" s="13">
        <f t="shared" si="21"/>
        <v>2.754144995287918</v>
      </c>
      <c r="Q131" s="41">
        <v>12.409476205788319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53.740727322370233</v>
      </c>
      <c r="G132" s="13">
        <f t="shared" si="15"/>
        <v>2.8229639823081376</v>
      </c>
      <c r="H132" s="13">
        <f t="shared" si="16"/>
        <v>50.917763340062095</v>
      </c>
      <c r="I132" s="16">
        <f t="shared" si="24"/>
        <v>85.086897881200244</v>
      </c>
      <c r="J132" s="13">
        <f t="shared" si="17"/>
        <v>54.904444153451983</v>
      </c>
      <c r="K132" s="13">
        <f t="shared" si="18"/>
        <v>30.182453727748261</v>
      </c>
      <c r="L132" s="13">
        <f t="shared" si="19"/>
        <v>0</v>
      </c>
      <c r="M132" s="13">
        <f t="shared" si="25"/>
        <v>3.8847218602287709E-10</v>
      </c>
      <c r="N132" s="13">
        <f t="shared" si="20"/>
        <v>2.4085275533418378E-10</v>
      </c>
      <c r="O132" s="13">
        <f t="shared" si="21"/>
        <v>2.8229639825489903</v>
      </c>
      <c r="Q132" s="41">
        <v>15.14463375877836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3.0047872513238811</v>
      </c>
      <c r="G133" s="13">
        <f t="shared" si="15"/>
        <v>0</v>
      </c>
      <c r="H133" s="13">
        <f t="shared" si="16"/>
        <v>3.0047872513238811</v>
      </c>
      <c r="I133" s="16">
        <f t="shared" si="24"/>
        <v>33.187240979072143</v>
      </c>
      <c r="J133" s="13">
        <f t="shared" si="17"/>
        <v>30.863134674966435</v>
      </c>
      <c r="K133" s="13">
        <f t="shared" si="18"/>
        <v>2.3241063041057082</v>
      </c>
      <c r="L133" s="13">
        <f t="shared" si="19"/>
        <v>0</v>
      </c>
      <c r="M133" s="13">
        <f t="shared" si="25"/>
        <v>1.4761943068869331E-10</v>
      </c>
      <c r="N133" s="13">
        <f t="shared" si="20"/>
        <v>9.1524047026989845E-11</v>
      </c>
      <c r="O133" s="13">
        <f t="shared" si="21"/>
        <v>9.1524047026989845E-11</v>
      </c>
      <c r="Q133" s="41">
        <v>17.359662763752759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10.56620135653993</v>
      </c>
      <c r="G134" s="13">
        <f t="shared" ref="G134:G197" si="28">IF((F134-$J$2)&gt;0,$I$2*(F134-$J$2),0)</f>
        <v>0</v>
      </c>
      <c r="H134" s="13">
        <f t="shared" ref="H134:H197" si="29">F134-G134</f>
        <v>10.56620135653993</v>
      </c>
      <c r="I134" s="16">
        <f t="shared" si="24"/>
        <v>12.890307660645638</v>
      </c>
      <c r="J134" s="13">
        <f t="shared" ref="J134:J197" si="30">I134/SQRT(1+(I134/($K$2*(300+(25*Q134)+0.05*(Q134)^3)))^2)</f>
        <v>12.758125257317484</v>
      </c>
      <c r="K134" s="13">
        <f t="shared" ref="K134:K197" si="31">I134-J134</f>
        <v>0.13218240332815334</v>
      </c>
      <c r="L134" s="13">
        <f t="shared" ref="L134:L197" si="32">IF(K134&gt;$N$2,(K134-$N$2)/$L$2,0)</f>
        <v>0</v>
      </c>
      <c r="M134" s="13">
        <f t="shared" si="25"/>
        <v>5.6095383661703463E-11</v>
      </c>
      <c r="N134" s="13">
        <f t="shared" ref="N134:N197" si="33">$M$2*M134</f>
        <v>3.4779137870256147E-11</v>
      </c>
      <c r="O134" s="13">
        <f t="shared" ref="O134:O197" si="34">N134+G134</f>
        <v>3.4779137870256147E-11</v>
      </c>
      <c r="Q134" s="41">
        <v>18.237133566595791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6.6501500310170174</v>
      </c>
      <c r="G135" s="13">
        <f t="shared" si="28"/>
        <v>0</v>
      </c>
      <c r="H135" s="13">
        <f t="shared" si="29"/>
        <v>6.6501500310170174</v>
      </c>
      <c r="I135" s="16">
        <f t="shared" ref="I135:I198" si="36">H135+K134-L134</f>
        <v>6.7823324343451707</v>
      </c>
      <c r="J135" s="13">
        <f t="shared" si="30"/>
        <v>6.7662343957015851</v>
      </c>
      <c r="K135" s="13">
        <f t="shared" si="31"/>
        <v>1.609803864358561E-2</v>
      </c>
      <c r="L135" s="13">
        <f t="shared" si="32"/>
        <v>0</v>
      </c>
      <c r="M135" s="13">
        <f t="shared" ref="M135:M198" si="37">L135+M134-N134</f>
        <v>2.1316245791447316E-11</v>
      </c>
      <c r="N135" s="13">
        <f t="shared" si="33"/>
        <v>1.3216072390697336E-11</v>
      </c>
      <c r="O135" s="13">
        <f t="shared" si="34"/>
        <v>1.3216072390697336E-11</v>
      </c>
      <c r="Q135" s="41">
        <v>19.585832360949588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31.998878918098239</v>
      </c>
      <c r="G136" s="13">
        <f t="shared" si="28"/>
        <v>0</v>
      </c>
      <c r="H136" s="13">
        <f t="shared" si="29"/>
        <v>31.998878918098239</v>
      </c>
      <c r="I136" s="16">
        <f t="shared" si="36"/>
        <v>32.014976956741826</v>
      </c>
      <c r="J136" s="13">
        <f t="shared" si="30"/>
        <v>30.86463439900999</v>
      </c>
      <c r="K136" s="13">
        <f t="shared" si="31"/>
        <v>1.150342557731836</v>
      </c>
      <c r="L136" s="13">
        <f t="shared" si="32"/>
        <v>0</v>
      </c>
      <c r="M136" s="13">
        <f t="shared" si="37"/>
        <v>8.1001734007499795E-12</v>
      </c>
      <c r="N136" s="13">
        <f t="shared" si="33"/>
        <v>5.0221075084649876E-12</v>
      </c>
      <c r="O136" s="13">
        <f t="shared" si="34"/>
        <v>5.0221075084649876E-12</v>
      </c>
      <c r="Q136" s="41">
        <v>21.953020663664411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43.175582299223613</v>
      </c>
      <c r="G137" s="18">
        <f t="shared" si="28"/>
        <v>1.2978736206607102</v>
      </c>
      <c r="H137" s="18">
        <f t="shared" si="29"/>
        <v>41.877708678562904</v>
      </c>
      <c r="I137" s="17">
        <f t="shared" si="36"/>
        <v>43.028051236294743</v>
      </c>
      <c r="J137" s="18">
        <f t="shared" si="30"/>
        <v>40.374035572798917</v>
      </c>
      <c r="K137" s="18">
        <f t="shared" si="31"/>
        <v>2.6540156634958265</v>
      </c>
      <c r="L137" s="18">
        <f t="shared" si="32"/>
        <v>0</v>
      </c>
      <c r="M137" s="18">
        <f t="shared" si="37"/>
        <v>3.0780658922849919E-12</v>
      </c>
      <c r="N137" s="18">
        <f t="shared" si="33"/>
        <v>1.9084008532166949E-12</v>
      </c>
      <c r="O137" s="18">
        <f t="shared" si="34"/>
        <v>1.2978736206626187</v>
      </c>
      <c r="P137" s="3"/>
      <c r="Q137" s="42">
        <v>22.02371900000001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133.56029603030851</v>
      </c>
      <c r="G138" s="13">
        <f t="shared" si="28"/>
        <v>14.345006949123539</v>
      </c>
      <c r="H138" s="13">
        <f t="shared" si="29"/>
        <v>119.21528908118496</v>
      </c>
      <c r="I138" s="16">
        <f t="shared" si="36"/>
        <v>121.86930474468079</v>
      </c>
      <c r="J138" s="13">
        <f t="shared" si="30"/>
        <v>74.766179627660165</v>
      </c>
      <c r="K138" s="13">
        <f t="shared" si="31"/>
        <v>47.103125117020625</v>
      </c>
      <c r="L138" s="13">
        <f t="shared" si="32"/>
        <v>9.6286552864049675</v>
      </c>
      <c r="M138" s="13">
        <f t="shared" si="37"/>
        <v>9.6286552864061381</v>
      </c>
      <c r="N138" s="13">
        <f t="shared" si="33"/>
        <v>5.9697662775718054</v>
      </c>
      <c r="O138" s="13">
        <f t="shared" si="34"/>
        <v>20.314773226695344</v>
      </c>
      <c r="Q138" s="41">
        <v>19.060772022420441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20.13090175962196</v>
      </c>
      <c r="G139" s="13">
        <f t="shared" si="28"/>
        <v>0</v>
      </c>
      <c r="H139" s="13">
        <f t="shared" si="29"/>
        <v>20.13090175962196</v>
      </c>
      <c r="I139" s="16">
        <f t="shared" si="36"/>
        <v>57.605371590237624</v>
      </c>
      <c r="J139" s="13">
        <f t="shared" si="30"/>
        <v>48.863985523972474</v>
      </c>
      <c r="K139" s="13">
        <f t="shared" si="31"/>
        <v>8.7413860662651501</v>
      </c>
      <c r="L139" s="13">
        <f t="shared" si="32"/>
        <v>0</v>
      </c>
      <c r="M139" s="13">
        <f t="shared" si="37"/>
        <v>3.6588890088343327</v>
      </c>
      <c r="N139" s="13">
        <f t="shared" si="33"/>
        <v>2.2685111854772861</v>
      </c>
      <c r="O139" s="13">
        <f t="shared" si="34"/>
        <v>2.2685111854772861</v>
      </c>
      <c r="Q139" s="41">
        <v>18.696641595598791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42.329868147329961</v>
      </c>
      <c r="G140" s="13">
        <f t="shared" si="28"/>
        <v>1.1757938480749006</v>
      </c>
      <c r="H140" s="13">
        <f t="shared" si="29"/>
        <v>41.154074299255058</v>
      </c>
      <c r="I140" s="16">
        <f t="shared" si="36"/>
        <v>49.895460365520208</v>
      </c>
      <c r="J140" s="13">
        <f t="shared" si="30"/>
        <v>39.772869742656873</v>
      </c>
      <c r="K140" s="13">
        <f t="shared" si="31"/>
        <v>10.122590622863335</v>
      </c>
      <c r="L140" s="13">
        <f t="shared" si="32"/>
        <v>0</v>
      </c>
      <c r="M140" s="13">
        <f t="shared" si="37"/>
        <v>1.3903778233570465</v>
      </c>
      <c r="N140" s="13">
        <f t="shared" si="33"/>
        <v>0.86203425048136884</v>
      </c>
      <c r="O140" s="13">
        <f t="shared" si="34"/>
        <v>2.0378280985562696</v>
      </c>
      <c r="Q140" s="41">
        <v>13.88815569169746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23.158350892890851</v>
      </c>
      <c r="G141" s="13">
        <f t="shared" si="28"/>
        <v>0</v>
      </c>
      <c r="H141" s="13">
        <f t="shared" si="29"/>
        <v>23.158350892890851</v>
      </c>
      <c r="I141" s="16">
        <f t="shared" si="36"/>
        <v>33.280941515754186</v>
      </c>
      <c r="J141" s="13">
        <f t="shared" si="30"/>
        <v>28.700797213836246</v>
      </c>
      <c r="K141" s="13">
        <f t="shared" si="31"/>
        <v>4.5801443019179402</v>
      </c>
      <c r="L141" s="13">
        <f t="shared" si="32"/>
        <v>0</v>
      </c>
      <c r="M141" s="13">
        <f t="shared" si="37"/>
        <v>0.52834357287567768</v>
      </c>
      <c r="N141" s="13">
        <f t="shared" si="33"/>
        <v>0.32757301518292015</v>
      </c>
      <c r="O141" s="13">
        <f t="shared" si="34"/>
        <v>0.32757301518292015</v>
      </c>
      <c r="Q141" s="41">
        <v>11.69391409354839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36.310754586054287</v>
      </c>
      <c r="G142" s="13">
        <f t="shared" si="28"/>
        <v>0.30692815263470108</v>
      </c>
      <c r="H142" s="13">
        <f t="shared" si="29"/>
        <v>36.003826433419583</v>
      </c>
      <c r="I142" s="16">
        <f t="shared" si="36"/>
        <v>40.583970735337523</v>
      </c>
      <c r="J142" s="13">
        <f t="shared" si="30"/>
        <v>34.695679122306245</v>
      </c>
      <c r="K142" s="13">
        <f t="shared" si="31"/>
        <v>5.8882916130312779</v>
      </c>
      <c r="L142" s="13">
        <f t="shared" si="32"/>
        <v>0</v>
      </c>
      <c r="M142" s="13">
        <f t="shared" si="37"/>
        <v>0.20077055769275753</v>
      </c>
      <c r="N142" s="13">
        <f t="shared" si="33"/>
        <v>0.12447774576950967</v>
      </c>
      <c r="O142" s="13">
        <f t="shared" si="34"/>
        <v>0.43140589840421073</v>
      </c>
      <c r="Q142" s="41">
        <v>14.10853244661388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26.073452462952911</v>
      </c>
      <c r="G143" s="13">
        <f t="shared" si="28"/>
        <v>0</v>
      </c>
      <c r="H143" s="13">
        <f t="shared" si="29"/>
        <v>26.073452462952911</v>
      </c>
      <c r="I143" s="16">
        <f t="shared" si="36"/>
        <v>31.961744075984189</v>
      </c>
      <c r="J143" s="13">
        <f t="shared" si="30"/>
        <v>28.763837260563257</v>
      </c>
      <c r="K143" s="13">
        <f t="shared" si="31"/>
        <v>3.1979068154209322</v>
      </c>
      <c r="L143" s="13">
        <f t="shared" si="32"/>
        <v>0</v>
      </c>
      <c r="M143" s="13">
        <f t="shared" si="37"/>
        <v>7.6292811923247869E-2</v>
      </c>
      <c r="N143" s="13">
        <f t="shared" si="33"/>
        <v>4.7301543392413679E-2</v>
      </c>
      <c r="O143" s="13">
        <f t="shared" si="34"/>
        <v>4.7301543392413679E-2</v>
      </c>
      <c r="Q143" s="41">
        <v>13.910697174830879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25.281756302220391</v>
      </c>
      <c r="G144" s="13">
        <f t="shared" si="28"/>
        <v>0</v>
      </c>
      <c r="H144" s="13">
        <f t="shared" si="29"/>
        <v>25.281756302220391</v>
      </c>
      <c r="I144" s="16">
        <f t="shared" si="36"/>
        <v>28.479663117641323</v>
      </c>
      <c r="J144" s="13">
        <f t="shared" si="30"/>
        <v>26.760809249535178</v>
      </c>
      <c r="K144" s="13">
        <f t="shared" si="31"/>
        <v>1.7188538681061445</v>
      </c>
      <c r="L144" s="13">
        <f t="shared" si="32"/>
        <v>0</v>
      </c>
      <c r="M144" s="13">
        <f t="shared" si="37"/>
        <v>2.899126853083419E-2</v>
      </c>
      <c r="N144" s="13">
        <f t="shared" si="33"/>
        <v>1.7974586489117199E-2</v>
      </c>
      <c r="O144" s="13">
        <f t="shared" si="34"/>
        <v>1.7974586489117199E-2</v>
      </c>
      <c r="Q144" s="41">
        <v>16.35391885384735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34.971102535226031</v>
      </c>
      <c r="G145" s="13">
        <f t="shared" si="28"/>
        <v>0.11354789839273052</v>
      </c>
      <c r="H145" s="13">
        <f t="shared" si="29"/>
        <v>34.857554636833299</v>
      </c>
      <c r="I145" s="16">
        <f t="shared" si="36"/>
        <v>36.576408504939444</v>
      </c>
      <c r="J145" s="13">
        <f t="shared" si="30"/>
        <v>31.984252671884448</v>
      </c>
      <c r="K145" s="13">
        <f t="shared" si="31"/>
        <v>4.5921558330549956</v>
      </c>
      <c r="L145" s="13">
        <f t="shared" si="32"/>
        <v>0</v>
      </c>
      <c r="M145" s="13">
        <f t="shared" si="37"/>
        <v>1.1016682041716991E-2</v>
      </c>
      <c r="N145" s="13">
        <f t="shared" si="33"/>
        <v>6.8303428658645342E-3</v>
      </c>
      <c r="O145" s="13">
        <f t="shared" si="34"/>
        <v>0.12037824125859506</v>
      </c>
      <c r="Q145" s="41">
        <v>13.90179099401405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25.977357221095239</v>
      </c>
      <c r="G146" s="13">
        <f t="shared" si="28"/>
        <v>0</v>
      </c>
      <c r="H146" s="13">
        <f t="shared" si="29"/>
        <v>25.977357221095239</v>
      </c>
      <c r="I146" s="16">
        <f t="shared" si="36"/>
        <v>30.569513054150235</v>
      </c>
      <c r="J146" s="13">
        <f t="shared" si="30"/>
        <v>28.963708194373119</v>
      </c>
      <c r="K146" s="13">
        <f t="shared" si="31"/>
        <v>1.6058048597771162</v>
      </c>
      <c r="L146" s="13">
        <f t="shared" si="32"/>
        <v>0</v>
      </c>
      <c r="M146" s="13">
        <f t="shared" si="37"/>
        <v>4.1863391758524566E-3</v>
      </c>
      <c r="N146" s="13">
        <f t="shared" si="33"/>
        <v>2.5955302890285229E-3</v>
      </c>
      <c r="O146" s="13">
        <f t="shared" si="34"/>
        <v>2.5955302890285229E-3</v>
      </c>
      <c r="Q146" s="41">
        <v>18.431962204290471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0.35424818468201519</v>
      </c>
      <c r="G147" s="13">
        <f t="shared" si="28"/>
        <v>0</v>
      </c>
      <c r="H147" s="13">
        <f t="shared" si="29"/>
        <v>0.35424818468201519</v>
      </c>
      <c r="I147" s="16">
        <f t="shared" si="36"/>
        <v>1.9600530444591313</v>
      </c>
      <c r="J147" s="13">
        <f t="shared" si="30"/>
        <v>1.9598396948691124</v>
      </c>
      <c r="K147" s="13">
        <f t="shared" si="31"/>
        <v>2.1334959001895193E-4</v>
      </c>
      <c r="L147" s="13">
        <f t="shared" si="32"/>
        <v>0</v>
      </c>
      <c r="M147" s="13">
        <f t="shared" si="37"/>
        <v>1.5908088868239337E-3</v>
      </c>
      <c r="N147" s="13">
        <f t="shared" si="33"/>
        <v>9.8630150983083898E-4</v>
      </c>
      <c r="O147" s="13">
        <f t="shared" si="34"/>
        <v>9.8630150983083898E-4</v>
      </c>
      <c r="Q147" s="41">
        <v>23.856260767760119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0.28918918900000001</v>
      </c>
      <c r="G148" s="13">
        <f t="shared" si="28"/>
        <v>0</v>
      </c>
      <c r="H148" s="13">
        <f t="shared" si="29"/>
        <v>0.28918918900000001</v>
      </c>
      <c r="I148" s="16">
        <f t="shared" si="36"/>
        <v>0.28940253859001897</v>
      </c>
      <c r="J148" s="13">
        <f t="shared" si="30"/>
        <v>0.28940184349664638</v>
      </c>
      <c r="K148" s="13">
        <f t="shared" si="31"/>
        <v>6.9509337258244486E-7</v>
      </c>
      <c r="L148" s="13">
        <f t="shared" si="32"/>
        <v>0</v>
      </c>
      <c r="M148" s="13">
        <f t="shared" si="37"/>
        <v>6.0450737699309473E-4</v>
      </c>
      <c r="N148" s="13">
        <f t="shared" si="33"/>
        <v>3.7479457373571873E-4</v>
      </c>
      <c r="O148" s="13">
        <f t="shared" si="34"/>
        <v>3.7479457373571873E-4</v>
      </c>
      <c r="Q148" s="41">
        <v>23.77118641617945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10.429396486667709</v>
      </c>
      <c r="G149" s="18">
        <f t="shared" si="28"/>
        <v>0</v>
      </c>
      <c r="H149" s="18">
        <f t="shared" si="29"/>
        <v>10.429396486667709</v>
      </c>
      <c r="I149" s="17">
        <f t="shared" si="36"/>
        <v>10.429397181761082</v>
      </c>
      <c r="J149" s="18">
        <f t="shared" si="30"/>
        <v>10.39293067925151</v>
      </c>
      <c r="K149" s="18">
        <f t="shared" si="31"/>
        <v>3.6466502509572507E-2</v>
      </c>
      <c r="L149" s="18">
        <f t="shared" si="32"/>
        <v>0</v>
      </c>
      <c r="M149" s="18">
        <f t="shared" si="37"/>
        <v>2.29712803257376E-4</v>
      </c>
      <c r="N149" s="18">
        <f t="shared" si="33"/>
        <v>1.4242193801957312E-4</v>
      </c>
      <c r="O149" s="18">
        <f t="shared" si="34"/>
        <v>1.4242193801957312E-4</v>
      </c>
      <c r="P149" s="3"/>
      <c r="Q149" s="42">
        <v>22.921105000000011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3.0383501776869122</v>
      </c>
      <c r="G150" s="13">
        <f t="shared" si="28"/>
        <v>0</v>
      </c>
      <c r="H150" s="13">
        <f t="shared" si="29"/>
        <v>3.0383501776869122</v>
      </c>
      <c r="I150" s="16">
        <f t="shared" si="36"/>
        <v>3.0748166801964847</v>
      </c>
      <c r="J150" s="13">
        <f t="shared" si="30"/>
        <v>3.0739811189258277</v>
      </c>
      <c r="K150" s="13">
        <f t="shared" si="31"/>
        <v>8.3556127065698149E-4</v>
      </c>
      <c r="L150" s="13">
        <f t="shared" si="32"/>
        <v>0</v>
      </c>
      <c r="M150" s="13">
        <f t="shared" si="37"/>
        <v>8.7290865237802886E-5</v>
      </c>
      <c r="N150" s="13">
        <f t="shared" si="33"/>
        <v>5.4120336447437791E-5</v>
      </c>
      <c r="O150" s="13">
        <f t="shared" si="34"/>
        <v>5.4120336447437791E-5</v>
      </c>
      <c r="Q150" s="41">
        <v>23.752134978217331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18.388005223370179</v>
      </c>
      <c r="G151" s="13">
        <f t="shared" si="28"/>
        <v>0</v>
      </c>
      <c r="H151" s="13">
        <f t="shared" si="29"/>
        <v>18.388005223370179</v>
      </c>
      <c r="I151" s="16">
        <f t="shared" si="36"/>
        <v>18.388840784640834</v>
      </c>
      <c r="J151" s="13">
        <f t="shared" si="30"/>
        <v>17.970848958219708</v>
      </c>
      <c r="K151" s="13">
        <f t="shared" si="31"/>
        <v>0.41799182642112598</v>
      </c>
      <c r="L151" s="13">
        <f t="shared" si="32"/>
        <v>0</v>
      </c>
      <c r="M151" s="13">
        <f t="shared" si="37"/>
        <v>3.3170528790365095E-5</v>
      </c>
      <c r="N151" s="13">
        <f t="shared" si="33"/>
        <v>2.0565727850026357E-5</v>
      </c>
      <c r="O151" s="13">
        <f t="shared" si="34"/>
        <v>2.0565727850026357E-5</v>
      </c>
      <c r="Q151" s="41">
        <v>17.496988336210979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13.24645066089653</v>
      </c>
      <c r="G152" s="13">
        <f t="shared" si="28"/>
        <v>0</v>
      </c>
      <c r="H152" s="13">
        <f t="shared" si="29"/>
        <v>13.24645066089653</v>
      </c>
      <c r="I152" s="16">
        <f t="shared" si="36"/>
        <v>13.664442487317656</v>
      </c>
      <c r="J152" s="13">
        <f t="shared" si="30"/>
        <v>13.44692943161323</v>
      </c>
      <c r="K152" s="13">
        <f t="shared" si="31"/>
        <v>0.21751305570442625</v>
      </c>
      <c r="L152" s="13">
        <f t="shared" si="32"/>
        <v>0</v>
      </c>
      <c r="M152" s="13">
        <f t="shared" si="37"/>
        <v>1.2604800940338737E-5</v>
      </c>
      <c r="N152" s="13">
        <f t="shared" si="33"/>
        <v>7.8149765830100179E-6</v>
      </c>
      <c r="O152" s="13">
        <f t="shared" si="34"/>
        <v>7.8149765830100179E-6</v>
      </c>
      <c r="Q152" s="41">
        <v>15.881377267141801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48.697710452101539</v>
      </c>
      <c r="G153" s="13">
        <f t="shared" si="28"/>
        <v>2.0949989230853605</v>
      </c>
      <c r="H153" s="13">
        <f t="shared" si="29"/>
        <v>46.602711529016176</v>
      </c>
      <c r="I153" s="16">
        <f t="shared" si="36"/>
        <v>46.820224584720606</v>
      </c>
      <c r="J153" s="13">
        <f t="shared" si="30"/>
        <v>37.560563694827621</v>
      </c>
      <c r="K153" s="13">
        <f t="shared" si="31"/>
        <v>9.2596608898929844</v>
      </c>
      <c r="L153" s="13">
        <f t="shared" si="32"/>
        <v>0</v>
      </c>
      <c r="M153" s="13">
        <f t="shared" si="37"/>
        <v>4.7898243573287195E-6</v>
      </c>
      <c r="N153" s="13">
        <f t="shared" si="33"/>
        <v>2.9696911015438061E-6</v>
      </c>
      <c r="O153" s="13">
        <f t="shared" si="34"/>
        <v>2.095001892776462</v>
      </c>
      <c r="Q153" s="41">
        <v>13.22140909354839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36.876900859024083</v>
      </c>
      <c r="G154" s="13">
        <f t="shared" si="28"/>
        <v>0.38865199289408403</v>
      </c>
      <c r="H154" s="13">
        <f t="shared" si="29"/>
        <v>36.48824886613</v>
      </c>
      <c r="I154" s="16">
        <f t="shared" si="36"/>
        <v>45.747909756022985</v>
      </c>
      <c r="J154" s="13">
        <f t="shared" si="30"/>
        <v>37.183322435247277</v>
      </c>
      <c r="K154" s="13">
        <f t="shared" si="31"/>
        <v>8.5645873207757077</v>
      </c>
      <c r="L154" s="13">
        <f t="shared" si="32"/>
        <v>0</v>
      </c>
      <c r="M154" s="13">
        <f t="shared" si="37"/>
        <v>1.8201332557849134E-6</v>
      </c>
      <c r="N154" s="13">
        <f t="shared" si="33"/>
        <v>1.1284826185866463E-6</v>
      </c>
      <c r="O154" s="13">
        <f t="shared" si="34"/>
        <v>0.3886531213767026</v>
      </c>
      <c r="Q154" s="41">
        <v>13.431207278348481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42.382551672900178</v>
      </c>
      <c r="G155" s="13">
        <f t="shared" si="28"/>
        <v>1.1833987732215707</v>
      </c>
      <c r="H155" s="13">
        <f t="shared" si="29"/>
        <v>41.199152899678609</v>
      </c>
      <c r="I155" s="16">
        <f t="shared" si="36"/>
        <v>49.763740220454316</v>
      </c>
      <c r="J155" s="13">
        <f t="shared" si="30"/>
        <v>40.666271766939047</v>
      </c>
      <c r="K155" s="13">
        <f t="shared" si="31"/>
        <v>9.097468453515269</v>
      </c>
      <c r="L155" s="13">
        <f t="shared" si="32"/>
        <v>0</v>
      </c>
      <c r="M155" s="13">
        <f t="shared" si="37"/>
        <v>6.9165063719826718E-7</v>
      </c>
      <c r="N155" s="13">
        <f t="shared" si="33"/>
        <v>4.2882339506292563E-7</v>
      </c>
      <c r="O155" s="13">
        <f t="shared" si="34"/>
        <v>1.1833992020449657</v>
      </c>
      <c r="Q155" s="41">
        <v>14.879721673629801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64.782845437696565</v>
      </c>
      <c r="G156" s="13">
        <f t="shared" si="28"/>
        <v>4.4169059370056143</v>
      </c>
      <c r="H156" s="13">
        <f t="shared" si="29"/>
        <v>60.365939500690949</v>
      </c>
      <c r="I156" s="16">
        <f t="shared" si="36"/>
        <v>69.463407954206218</v>
      </c>
      <c r="J156" s="13">
        <f t="shared" si="30"/>
        <v>49.648166209829078</v>
      </c>
      <c r="K156" s="13">
        <f t="shared" si="31"/>
        <v>19.81524174437714</v>
      </c>
      <c r="L156" s="13">
        <f t="shared" si="32"/>
        <v>0</v>
      </c>
      <c r="M156" s="13">
        <f t="shared" si="37"/>
        <v>2.6282724213534155E-7</v>
      </c>
      <c r="N156" s="13">
        <f t="shared" si="33"/>
        <v>1.6295289012391175E-7</v>
      </c>
      <c r="O156" s="13">
        <f t="shared" si="34"/>
        <v>4.4169060999585046</v>
      </c>
      <c r="Q156" s="41">
        <v>14.967462168650369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50.280144580303947</v>
      </c>
      <c r="G157" s="13">
        <f t="shared" si="28"/>
        <v>2.3234250385410542</v>
      </c>
      <c r="H157" s="13">
        <f t="shared" si="29"/>
        <v>47.956719541762894</v>
      </c>
      <c r="I157" s="16">
        <f t="shared" si="36"/>
        <v>67.771961286140026</v>
      </c>
      <c r="J157" s="13">
        <f t="shared" si="30"/>
        <v>54.662156158195103</v>
      </c>
      <c r="K157" s="13">
        <f t="shared" si="31"/>
        <v>13.109805127944924</v>
      </c>
      <c r="L157" s="13">
        <f t="shared" si="32"/>
        <v>0</v>
      </c>
      <c r="M157" s="13">
        <f t="shared" si="37"/>
        <v>9.9874352011429801E-8</v>
      </c>
      <c r="N157" s="13">
        <f t="shared" si="33"/>
        <v>6.1922098247086474E-8</v>
      </c>
      <c r="O157" s="13">
        <f t="shared" si="34"/>
        <v>2.3234251004631523</v>
      </c>
      <c r="Q157" s="41">
        <v>18.727162594995171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6.9947831765001673</v>
      </c>
      <c r="G158" s="13">
        <f t="shared" si="28"/>
        <v>0</v>
      </c>
      <c r="H158" s="13">
        <f t="shared" si="29"/>
        <v>6.9947831765001673</v>
      </c>
      <c r="I158" s="16">
        <f t="shared" si="36"/>
        <v>20.104588304445091</v>
      </c>
      <c r="J158" s="13">
        <f t="shared" si="30"/>
        <v>19.659827350129913</v>
      </c>
      <c r="K158" s="13">
        <f t="shared" si="31"/>
        <v>0.44476095431517848</v>
      </c>
      <c r="L158" s="13">
        <f t="shared" si="32"/>
        <v>0</v>
      </c>
      <c r="M158" s="13">
        <f t="shared" si="37"/>
        <v>3.7952253764343327E-8</v>
      </c>
      <c r="N158" s="13">
        <f t="shared" si="33"/>
        <v>2.3530397333892864E-8</v>
      </c>
      <c r="O158" s="13">
        <f t="shared" si="34"/>
        <v>2.3530397333892864E-8</v>
      </c>
      <c r="Q158" s="41">
        <v>18.957368281868892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5.1803106219432484</v>
      </c>
      <c r="G159" s="13">
        <f t="shared" si="28"/>
        <v>0</v>
      </c>
      <c r="H159" s="13">
        <f t="shared" si="29"/>
        <v>5.1803106219432484</v>
      </c>
      <c r="I159" s="16">
        <f t="shared" si="36"/>
        <v>5.6250715762584269</v>
      </c>
      <c r="J159" s="13">
        <f t="shared" si="30"/>
        <v>5.6182917730751898</v>
      </c>
      <c r="K159" s="13">
        <f t="shared" si="31"/>
        <v>6.7798031832371208E-3</v>
      </c>
      <c r="L159" s="13">
        <f t="shared" si="32"/>
        <v>0</v>
      </c>
      <c r="M159" s="13">
        <f t="shared" si="37"/>
        <v>1.4421856430450463E-8</v>
      </c>
      <c r="N159" s="13">
        <f t="shared" si="33"/>
        <v>8.9415509868792867E-9</v>
      </c>
      <c r="O159" s="13">
        <f t="shared" si="34"/>
        <v>8.9415509868792867E-9</v>
      </c>
      <c r="Q159" s="41">
        <v>21.742097937398778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142.55728356751371</v>
      </c>
      <c r="G160" s="13">
        <f t="shared" si="28"/>
        <v>15.643732044405484</v>
      </c>
      <c r="H160" s="13">
        <f t="shared" si="29"/>
        <v>126.91355152310823</v>
      </c>
      <c r="I160" s="16">
        <f t="shared" si="36"/>
        <v>126.92033132629146</v>
      </c>
      <c r="J160" s="13">
        <f t="shared" si="30"/>
        <v>83.991289993198393</v>
      </c>
      <c r="K160" s="13">
        <f t="shared" si="31"/>
        <v>42.929041333093068</v>
      </c>
      <c r="L160" s="13">
        <f t="shared" si="32"/>
        <v>5.6238746561337845</v>
      </c>
      <c r="M160" s="13">
        <f t="shared" si="37"/>
        <v>5.6238746616140904</v>
      </c>
      <c r="N160" s="13">
        <f t="shared" si="33"/>
        <v>3.4868022902007358</v>
      </c>
      <c r="O160" s="13">
        <f t="shared" si="34"/>
        <v>19.130534334606221</v>
      </c>
      <c r="Q160" s="41">
        <v>21.43795108166848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1.06905072874442</v>
      </c>
      <c r="G161" s="18">
        <f t="shared" si="28"/>
        <v>0</v>
      </c>
      <c r="H161" s="18">
        <f t="shared" si="29"/>
        <v>1.06905072874442</v>
      </c>
      <c r="I161" s="17">
        <f t="shared" si="36"/>
        <v>38.374217405703703</v>
      </c>
      <c r="J161" s="18">
        <f t="shared" si="30"/>
        <v>36.790832879896094</v>
      </c>
      <c r="K161" s="18">
        <f t="shared" si="31"/>
        <v>1.5833845258076096</v>
      </c>
      <c r="L161" s="18">
        <f t="shared" si="32"/>
        <v>0</v>
      </c>
      <c r="M161" s="18">
        <f t="shared" si="37"/>
        <v>2.1370723714133546</v>
      </c>
      <c r="N161" s="18">
        <f t="shared" si="33"/>
        <v>1.3249848702762799</v>
      </c>
      <c r="O161" s="18">
        <f t="shared" si="34"/>
        <v>1.3249848702762799</v>
      </c>
      <c r="P161" s="3"/>
      <c r="Q161" s="42">
        <v>23.484345000000008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167.243170276694</v>
      </c>
      <c r="G162" s="13">
        <f t="shared" si="28"/>
        <v>19.207167075955901</v>
      </c>
      <c r="H162" s="13">
        <f t="shared" si="29"/>
        <v>148.03600320073809</v>
      </c>
      <c r="I162" s="16">
        <f t="shared" si="36"/>
        <v>149.61938772654571</v>
      </c>
      <c r="J162" s="13">
        <f t="shared" si="30"/>
        <v>91.273454896130573</v>
      </c>
      <c r="K162" s="13">
        <f t="shared" si="31"/>
        <v>58.345932830415137</v>
      </c>
      <c r="L162" s="13">
        <f t="shared" si="32"/>
        <v>20.415448482515671</v>
      </c>
      <c r="M162" s="13">
        <f t="shared" si="37"/>
        <v>21.227535983652746</v>
      </c>
      <c r="N162" s="13">
        <f t="shared" si="33"/>
        <v>13.161072309864704</v>
      </c>
      <c r="O162" s="13">
        <f t="shared" si="34"/>
        <v>32.368239385820601</v>
      </c>
      <c r="Q162" s="41">
        <v>21.831387191629169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10.44836938287173</v>
      </c>
      <c r="G163" s="13">
        <f t="shared" si="28"/>
        <v>0</v>
      </c>
      <c r="H163" s="13">
        <f t="shared" si="29"/>
        <v>10.44836938287173</v>
      </c>
      <c r="I163" s="16">
        <f t="shared" si="36"/>
        <v>48.378853730771198</v>
      </c>
      <c r="J163" s="13">
        <f t="shared" si="30"/>
        <v>42.449401734697609</v>
      </c>
      <c r="K163" s="13">
        <f t="shared" si="31"/>
        <v>5.9294519960735883</v>
      </c>
      <c r="L163" s="13">
        <f t="shared" si="32"/>
        <v>0</v>
      </c>
      <c r="M163" s="13">
        <f t="shared" si="37"/>
        <v>8.0664636737880429</v>
      </c>
      <c r="N163" s="13">
        <f t="shared" si="33"/>
        <v>5.0012074777485864</v>
      </c>
      <c r="O163" s="13">
        <f t="shared" si="34"/>
        <v>5.0012074777485864</v>
      </c>
      <c r="Q163" s="41">
        <v>18.106078629179521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26.014821712583519</v>
      </c>
      <c r="G164" s="13">
        <f t="shared" si="28"/>
        <v>0</v>
      </c>
      <c r="H164" s="13">
        <f t="shared" si="29"/>
        <v>26.014821712583519</v>
      </c>
      <c r="I164" s="16">
        <f t="shared" si="36"/>
        <v>31.944273708657107</v>
      </c>
      <c r="J164" s="13">
        <f t="shared" si="30"/>
        <v>28.980171824296825</v>
      </c>
      <c r="K164" s="13">
        <f t="shared" si="31"/>
        <v>2.9641018843602822</v>
      </c>
      <c r="L164" s="13">
        <f t="shared" si="32"/>
        <v>0</v>
      </c>
      <c r="M164" s="13">
        <f t="shared" si="37"/>
        <v>3.0652561960394564</v>
      </c>
      <c r="N164" s="13">
        <f t="shared" si="33"/>
        <v>1.900458841544463</v>
      </c>
      <c r="O164" s="13">
        <f t="shared" si="34"/>
        <v>1.900458841544463</v>
      </c>
      <c r="Q164" s="41">
        <v>14.53577267802328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85.250788466583344</v>
      </c>
      <c r="G165" s="13">
        <f t="shared" si="28"/>
        <v>7.3714761362518688</v>
      </c>
      <c r="H165" s="13">
        <f t="shared" si="29"/>
        <v>77.879312330331473</v>
      </c>
      <c r="I165" s="16">
        <f t="shared" si="36"/>
        <v>80.843414214691762</v>
      </c>
      <c r="J165" s="13">
        <f t="shared" si="30"/>
        <v>51.851474757563516</v>
      </c>
      <c r="K165" s="13">
        <f t="shared" si="31"/>
        <v>28.991939457128247</v>
      </c>
      <c r="L165" s="13">
        <f t="shared" si="32"/>
        <v>0</v>
      </c>
      <c r="M165" s="13">
        <f t="shared" si="37"/>
        <v>1.1647973544949934</v>
      </c>
      <c r="N165" s="13">
        <f t="shared" si="33"/>
        <v>0.72217435978689593</v>
      </c>
      <c r="O165" s="13">
        <f t="shared" si="34"/>
        <v>8.0936504960387641</v>
      </c>
      <c r="Q165" s="41">
        <v>14.259699559627879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78.212364569137605</v>
      </c>
      <c r="G166" s="13">
        <f t="shared" si="28"/>
        <v>6.3554718671513166</v>
      </c>
      <c r="H166" s="13">
        <f t="shared" si="29"/>
        <v>71.856892701986283</v>
      </c>
      <c r="I166" s="16">
        <f t="shared" si="36"/>
        <v>100.84883215911452</v>
      </c>
      <c r="J166" s="13">
        <f t="shared" si="30"/>
        <v>49.234673268139225</v>
      </c>
      <c r="K166" s="13">
        <f t="shared" si="31"/>
        <v>51.614158890975297</v>
      </c>
      <c r="L166" s="13">
        <f t="shared" si="32"/>
        <v>13.956719028200315</v>
      </c>
      <c r="M166" s="13">
        <f t="shared" si="37"/>
        <v>14.399342022908412</v>
      </c>
      <c r="N166" s="13">
        <f t="shared" si="33"/>
        <v>8.927592054203215</v>
      </c>
      <c r="O166" s="13">
        <f t="shared" si="34"/>
        <v>15.283063921354533</v>
      </c>
      <c r="Q166" s="41">
        <v>11.621539593548389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25.850863245557601</v>
      </c>
      <c r="G167" s="13">
        <f t="shared" si="28"/>
        <v>0</v>
      </c>
      <c r="H167" s="13">
        <f t="shared" si="29"/>
        <v>25.850863245557601</v>
      </c>
      <c r="I167" s="16">
        <f t="shared" si="36"/>
        <v>63.508303108332584</v>
      </c>
      <c r="J167" s="13">
        <f t="shared" si="30"/>
        <v>43.329350205177235</v>
      </c>
      <c r="K167" s="13">
        <f t="shared" si="31"/>
        <v>20.178952903155349</v>
      </c>
      <c r="L167" s="13">
        <f t="shared" si="32"/>
        <v>0</v>
      </c>
      <c r="M167" s="13">
        <f t="shared" si="37"/>
        <v>5.4717499687051969</v>
      </c>
      <c r="N167" s="13">
        <f t="shared" si="33"/>
        <v>3.3924849805972221</v>
      </c>
      <c r="O167" s="13">
        <f t="shared" si="34"/>
        <v>3.3924849805972221</v>
      </c>
      <c r="Q167" s="41">
        <v>12.34779657788936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31.57576796690935</v>
      </c>
      <c r="G168" s="13">
        <f t="shared" si="28"/>
        <v>0</v>
      </c>
      <c r="H168" s="13">
        <f t="shared" si="29"/>
        <v>31.57576796690935</v>
      </c>
      <c r="I168" s="16">
        <f t="shared" si="36"/>
        <v>51.754720870064702</v>
      </c>
      <c r="J168" s="13">
        <f t="shared" si="30"/>
        <v>43.107238482136296</v>
      </c>
      <c r="K168" s="13">
        <f t="shared" si="31"/>
        <v>8.647482387928406</v>
      </c>
      <c r="L168" s="13">
        <f t="shared" si="32"/>
        <v>0</v>
      </c>
      <c r="M168" s="13">
        <f t="shared" si="37"/>
        <v>2.0792649881079748</v>
      </c>
      <c r="N168" s="13">
        <f t="shared" si="33"/>
        <v>1.2891442926269443</v>
      </c>
      <c r="O168" s="13">
        <f t="shared" si="34"/>
        <v>1.2891442926269443</v>
      </c>
      <c r="Q168" s="41">
        <v>16.295639541012029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23.186506632744631</v>
      </c>
      <c r="G169" s="13">
        <f t="shared" si="28"/>
        <v>0</v>
      </c>
      <c r="H169" s="13">
        <f t="shared" si="29"/>
        <v>23.186506632744631</v>
      </c>
      <c r="I169" s="16">
        <f t="shared" si="36"/>
        <v>31.833989020673037</v>
      </c>
      <c r="J169" s="13">
        <f t="shared" si="30"/>
        <v>30.007510053026333</v>
      </c>
      <c r="K169" s="13">
        <f t="shared" si="31"/>
        <v>1.8264789676467039</v>
      </c>
      <c r="L169" s="13">
        <f t="shared" si="32"/>
        <v>0</v>
      </c>
      <c r="M169" s="13">
        <f t="shared" si="37"/>
        <v>0.79012069548103048</v>
      </c>
      <c r="N169" s="13">
        <f t="shared" si="33"/>
        <v>0.48987483119823888</v>
      </c>
      <c r="O169" s="13">
        <f t="shared" si="34"/>
        <v>0.48987483119823888</v>
      </c>
      <c r="Q169" s="41">
        <v>18.32638328040867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0.3505451705667354</v>
      </c>
      <c r="G170" s="13">
        <f t="shared" si="28"/>
        <v>0</v>
      </c>
      <c r="H170" s="13">
        <f t="shared" si="29"/>
        <v>0.3505451705667354</v>
      </c>
      <c r="I170" s="16">
        <f t="shared" si="36"/>
        <v>2.1770241382134392</v>
      </c>
      <c r="J170" s="13">
        <f t="shared" si="30"/>
        <v>2.1765574997923456</v>
      </c>
      <c r="K170" s="13">
        <f t="shared" si="31"/>
        <v>4.6663842109362363E-4</v>
      </c>
      <c r="L170" s="13">
        <f t="shared" si="32"/>
        <v>0</v>
      </c>
      <c r="M170" s="13">
        <f t="shared" si="37"/>
        <v>0.3002458642827916</v>
      </c>
      <c r="N170" s="13">
        <f t="shared" si="33"/>
        <v>0.18615243585533078</v>
      </c>
      <c r="O170" s="13">
        <f t="shared" si="34"/>
        <v>0.18615243585533078</v>
      </c>
      <c r="Q170" s="41">
        <v>20.539231592553371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0.28918918900000001</v>
      </c>
      <c r="G171" s="13">
        <f t="shared" si="28"/>
        <v>0</v>
      </c>
      <c r="H171" s="13">
        <f t="shared" si="29"/>
        <v>0.28918918900000001</v>
      </c>
      <c r="I171" s="16">
        <f t="shared" si="36"/>
        <v>0.28965582742109364</v>
      </c>
      <c r="J171" s="13">
        <f t="shared" si="30"/>
        <v>0.28965499734670414</v>
      </c>
      <c r="K171" s="13">
        <f t="shared" si="31"/>
        <v>8.3007438950177814E-7</v>
      </c>
      <c r="L171" s="13">
        <f t="shared" si="32"/>
        <v>0</v>
      </c>
      <c r="M171" s="13">
        <f t="shared" si="37"/>
        <v>0.11409342842746081</v>
      </c>
      <c r="N171" s="13">
        <f t="shared" si="33"/>
        <v>7.0737925625025705E-2</v>
      </c>
      <c r="O171" s="13">
        <f t="shared" si="34"/>
        <v>7.0737925625025705E-2</v>
      </c>
      <c r="Q171" s="41">
        <v>22.527566317718978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8.783748366902941</v>
      </c>
      <c r="G172" s="13">
        <f t="shared" si="28"/>
        <v>0</v>
      </c>
      <c r="H172" s="13">
        <f t="shared" si="29"/>
        <v>8.783748366902941</v>
      </c>
      <c r="I172" s="16">
        <f t="shared" si="36"/>
        <v>8.7837491969773307</v>
      </c>
      <c r="J172" s="13">
        <f t="shared" si="30"/>
        <v>8.7615565357698308</v>
      </c>
      <c r="K172" s="13">
        <f t="shared" si="31"/>
        <v>2.2192661207499853E-2</v>
      </c>
      <c r="L172" s="13">
        <f t="shared" si="32"/>
        <v>0</v>
      </c>
      <c r="M172" s="13">
        <f t="shared" si="37"/>
        <v>4.3355502802435109E-2</v>
      </c>
      <c r="N172" s="13">
        <f t="shared" si="33"/>
        <v>2.6880411737509768E-2</v>
      </c>
      <c r="O172" s="13">
        <f t="shared" si="34"/>
        <v>2.6880411737509768E-2</v>
      </c>
      <c r="Q172" s="41">
        <v>22.79975700000001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138.34437309439511</v>
      </c>
      <c r="G173" s="18">
        <f t="shared" si="28"/>
        <v>15.035593761120179</v>
      </c>
      <c r="H173" s="18">
        <f t="shared" si="29"/>
        <v>123.30877933327493</v>
      </c>
      <c r="I173" s="17">
        <f t="shared" si="36"/>
        <v>123.33097199448243</v>
      </c>
      <c r="J173" s="18">
        <f t="shared" si="30"/>
        <v>90.795215720514449</v>
      </c>
      <c r="K173" s="18">
        <f t="shared" si="31"/>
        <v>32.535756273967976</v>
      </c>
      <c r="L173" s="18">
        <f t="shared" si="32"/>
        <v>0</v>
      </c>
      <c r="M173" s="18">
        <f t="shared" si="37"/>
        <v>1.647509106492534E-2</v>
      </c>
      <c r="N173" s="18">
        <f t="shared" si="33"/>
        <v>1.0214556460253712E-2</v>
      </c>
      <c r="O173" s="18">
        <f t="shared" si="34"/>
        <v>15.045808317580432</v>
      </c>
      <c r="P173" s="3"/>
      <c r="Q173" s="42">
        <v>23.998103468369269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75.067383476632727</v>
      </c>
      <c r="G174" s="13">
        <f t="shared" si="28"/>
        <v>5.9014903703299808</v>
      </c>
      <c r="H174" s="13">
        <f t="shared" si="29"/>
        <v>69.165893106302747</v>
      </c>
      <c r="I174" s="16">
        <f t="shared" si="36"/>
        <v>101.70164938027072</v>
      </c>
      <c r="J174" s="13">
        <f t="shared" si="30"/>
        <v>73.794212887015675</v>
      </c>
      <c r="K174" s="13">
        <f t="shared" si="31"/>
        <v>27.907436493255048</v>
      </c>
      <c r="L174" s="13">
        <f t="shared" si="32"/>
        <v>0</v>
      </c>
      <c r="M174" s="13">
        <f t="shared" si="37"/>
        <v>6.2605346046716286E-3</v>
      </c>
      <c r="N174" s="13">
        <f t="shared" si="33"/>
        <v>3.8815314548964097E-3</v>
      </c>
      <c r="O174" s="13">
        <f t="shared" si="34"/>
        <v>5.9053719017848776</v>
      </c>
      <c r="Q174" s="41">
        <v>20.820138584501279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5.1432432429999997</v>
      </c>
      <c r="G175" s="13">
        <f t="shared" si="28"/>
        <v>0</v>
      </c>
      <c r="H175" s="13">
        <f t="shared" si="29"/>
        <v>5.1432432429999997</v>
      </c>
      <c r="I175" s="16">
        <f t="shared" si="36"/>
        <v>33.050679736255049</v>
      </c>
      <c r="J175" s="13">
        <f t="shared" si="30"/>
        <v>30.98368387008124</v>
      </c>
      <c r="K175" s="13">
        <f t="shared" si="31"/>
        <v>2.0669958661738086</v>
      </c>
      <c r="L175" s="13">
        <f t="shared" si="32"/>
        <v>0</v>
      </c>
      <c r="M175" s="13">
        <f t="shared" si="37"/>
        <v>2.3790031497752189E-3</v>
      </c>
      <c r="N175" s="13">
        <f t="shared" si="33"/>
        <v>1.4749819528606357E-3</v>
      </c>
      <c r="O175" s="13">
        <f t="shared" si="34"/>
        <v>1.4749819528606357E-3</v>
      </c>
      <c r="Q175" s="41">
        <v>18.188416680851851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91.030413372192541</v>
      </c>
      <c r="G176" s="13">
        <f t="shared" si="28"/>
        <v>8.2057713795420355</v>
      </c>
      <c r="H176" s="13">
        <f t="shared" si="29"/>
        <v>82.824641992650498</v>
      </c>
      <c r="I176" s="16">
        <f t="shared" si="36"/>
        <v>84.891637858824311</v>
      </c>
      <c r="J176" s="13">
        <f t="shared" si="30"/>
        <v>55.382043896968128</v>
      </c>
      <c r="K176" s="13">
        <f t="shared" si="31"/>
        <v>29.509593961856183</v>
      </c>
      <c r="L176" s="13">
        <f t="shared" si="32"/>
        <v>0</v>
      </c>
      <c r="M176" s="13">
        <f t="shared" si="37"/>
        <v>9.0402119691458324E-4</v>
      </c>
      <c r="N176" s="13">
        <f t="shared" si="33"/>
        <v>5.6049314208704158E-4</v>
      </c>
      <c r="O176" s="13">
        <f t="shared" si="34"/>
        <v>8.2063318726841228</v>
      </c>
      <c r="Q176" s="41">
        <v>15.38302600758148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1.181420906311325</v>
      </c>
      <c r="G177" s="13">
        <f t="shared" si="28"/>
        <v>0</v>
      </c>
      <c r="H177" s="13">
        <f t="shared" si="29"/>
        <v>1.181420906311325</v>
      </c>
      <c r="I177" s="16">
        <f t="shared" si="36"/>
        <v>30.691014868167507</v>
      </c>
      <c r="J177" s="13">
        <f t="shared" si="30"/>
        <v>26.905019054742539</v>
      </c>
      <c r="K177" s="13">
        <f t="shared" si="31"/>
        <v>3.785995813424968</v>
      </c>
      <c r="L177" s="13">
        <f t="shared" si="32"/>
        <v>0</v>
      </c>
      <c r="M177" s="13">
        <f t="shared" si="37"/>
        <v>3.4352805482754166E-4</v>
      </c>
      <c r="N177" s="13">
        <f t="shared" si="33"/>
        <v>2.1298739399307583E-4</v>
      </c>
      <c r="O177" s="13">
        <f t="shared" si="34"/>
        <v>2.1298739399307583E-4</v>
      </c>
      <c r="Q177" s="41">
        <v>11.491002593548391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1.334881875854925</v>
      </c>
      <c r="G178" s="13">
        <f t="shared" si="28"/>
        <v>0</v>
      </c>
      <c r="H178" s="13">
        <f t="shared" si="29"/>
        <v>1.334881875854925</v>
      </c>
      <c r="I178" s="16">
        <f t="shared" si="36"/>
        <v>5.1208776892798928</v>
      </c>
      <c r="J178" s="13">
        <f t="shared" si="30"/>
        <v>5.1012252384868262</v>
      </c>
      <c r="K178" s="13">
        <f t="shared" si="31"/>
        <v>1.9652450793066656E-2</v>
      </c>
      <c r="L178" s="13">
        <f t="shared" si="32"/>
        <v>0</v>
      </c>
      <c r="M178" s="13">
        <f t="shared" si="37"/>
        <v>1.3054066083446582E-4</v>
      </c>
      <c r="N178" s="13">
        <f t="shared" si="33"/>
        <v>8.0935209717368807E-5</v>
      </c>
      <c r="O178" s="13">
        <f t="shared" si="34"/>
        <v>8.0935209717368807E-5</v>
      </c>
      <c r="Q178" s="41">
        <v>12.102055148391329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15.923331107453709</v>
      </c>
      <c r="G179" s="13">
        <f t="shared" si="28"/>
        <v>0</v>
      </c>
      <c r="H179" s="13">
        <f t="shared" si="29"/>
        <v>15.923331107453709</v>
      </c>
      <c r="I179" s="16">
        <f t="shared" si="36"/>
        <v>15.942983558246777</v>
      </c>
      <c r="J179" s="13">
        <f t="shared" si="30"/>
        <v>15.522604150485302</v>
      </c>
      <c r="K179" s="13">
        <f t="shared" si="31"/>
        <v>0.42037940776147487</v>
      </c>
      <c r="L179" s="13">
        <f t="shared" si="32"/>
        <v>0</v>
      </c>
      <c r="M179" s="13">
        <f t="shared" si="37"/>
        <v>4.9605451117097017E-5</v>
      </c>
      <c r="N179" s="13">
        <f t="shared" si="33"/>
        <v>3.0755379692600148E-5</v>
      </c>
      <c r="O179" s="13">
        <f t="shared" si="34"/>
        <v>3.0755379692600148E-5</v>
      </c>
      <c r="Q179" s="41">
        <v>14.357935383109959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63.036887780364083</v>
      </c>
      <c r="G180" s="13">
        <f t="shared" si="28"/>
        <v>4.1648750193789636</v>
      </c>
      <c r="H180" s="13">
        <f t="shared" si="29"/>
        <v>58.872012760985122</v>
      </c>
      <c r="I180" s="16">
        <f t="shared" si="36"/>
        <v>59.292392168746595</v>
      </c>
      <c r="J180" s="13">
        <f t="shared" si="30"/>
        <v>44.697932183446746</v>
      </c>
      <c r="K180" s="13">
        <f t="shared" si="31"/>
        <v>14.594459985299849</v>
      </c>
      <c r="L180" s="13">
        <f t="shared" si="32"/>
        <v>0</v>
      </c>
      <c r="M180" s="13">
        <f t="shared" si="37"/>
        <v>1.8850071424496869E-5</v>
      </c>
      <c r="N180" s="13">
        <f t="shared" si="33"/>
        <v>1.1687044283188058E-5</v>
      </c>
      <c r="O180" s="13">
        <f t="shared" si="34"/>
        <v>4.1648867064232471</v>
      </c>
      <c r="Q180" s="41">
        <v>14.35462553066604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0.28918918900000001</v>
      </c>
      <c r="G181" s="13">
        <f t="shared" si="28"/>
        <v>0</v>
      </c>
      <c r="H181" s="13">
        <f t="shared" si="29"/>
        <v>0.28918918900000001</v>
      </c>
      <c r="I181" s="16">
        <f t="shared" si="36"/>
        <v>14.883649174299849</v>
      </c>
      <c r="J181" s="13">
        <f t="shared" si="30"/>
        <v>14.689557046815082</v>
      </c>
      <c r="K181" s="13">
        <f t="shared" si="31"/>
        <v>0.19409212748476712</v>
      </c>
      <c r="L181" s="13">
        <f t="shared" si="32"/>
        <v>0</v>
      </c>
      <c r="M181" s="13">
        <f t="shared" si="37"/>
        <v>7.1630271413088104E-6</v>
      </c>
      <c r="N181" s="13">
        <f t="shared" si="33"/>
        <v>4.4410768276114625E-6</v>
      </c>
      <c r="O181" s="13">
        <f t="shared" si="34"/>
        <v>4.4410768276114625E-6</v>
      </c>
      <c r="Q181" s="41">
        <v>18.540949179094181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10.8182955270387</v>
      </c>
      <c r="G182" s="13">
        <f t="shared" si="28"/>
        <v>0</v>
      </c>
      <c r="H182" s="13">
        <f t="shared" si="29"/>
        <v>10.8182955270387</v>
      </c>
      <c r="I182" s="16">
        <f t="shared" si="36"/>
        <v>11.012387654523467</v>
      </c>
      <c r="J182" s="13">
        <f t="shared" si="30"/>
        <v>10.957985238381996</v>
      </c>
      <c r="K182" s="13">
        <f t="shared" si="31"/>
        <v>5.4402416141471122E-2</v>
      </c>
      <c r="L182" s="13">
        <f t="shared" si="32"/>
        <v>0</v>
      </c>
      <c r="M182" s="13">
        <f t="shared" si="37"/>
        <v>2.7219503136973478E-6</v>
      </c>
      <c r="N182" s="13">
        <f t="shared" si="33"/>
        <v>1.6876091944923557E-6</v>
      </c>
      <c r="O182" s="13">
        <f t="shared" si="34"/>
        <v>1.6876091944923557E-6</v>
      </c>
      <c r="Q182" s="41">
        <v>21.227779520081079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0.7945642129401207</v>
      </c>
      <c r="G183" s="13">
        <f t="shared" si="28"/>
        <v>0</v>
      </c>
      <c r="H183" s="13">
        <f t="shared" si="29"/>
        <v>0.7945642129401207</v>
      </c>
      <c r="I183" s="16">
        <f t="shared" si="36"/>
        <v>0.84896662908159182</v>
      </c>
      <c r="J183" s="13">
        <f t="shared" si="30"/>
        <v>0.84894227372186237</v>
      </c>
      <c r="K183" s="13">
        <f t="shared" si="31"/>
        <v>2.4355359729444359E-5</v>
      </c>
      <c r="L183" s="13">
        <f t="shared" si="32"/>
        <v>0</v>
      </c>
      <c r="M183" s="13">
        <f t="shared" si="37"/>
        <v>1.0343411192049921E-6</v>
      </c>
      <c r="N183" s="13">
        <f t="shared" si="33"/>
        <v>6.4129149390709506E-7</v>
      </c>
      <c r="O183" s="13">
        <f t="shared" si="34"/>
        <v>6.4129149390709506E-7</v>
      </c>
      <c r="Q183" s="41">
        <v>21.443640826400429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2.6042612085530519</v>
      </c>
      <c r="G184" s="13">
        <f t="shared" si="28"/>
        <v>0</v>
      </c>
      <c r="H184" s="13">
        <f t="shared" si="29"/>
        <v>2.6042612085530519</v>
      </c>
      <c r="I184" s="16">
        <f t="shared" si="36"/>
        <v>2.6042855639127813</v>
      </c>
      <c r="J184" s="13">
        <f t="shared" si="30"/>
        <v>2.6037122683051228</v>
      </c>
      <c r="K184" s="13">
        <f t="shared" si="31"/>
        <v>5.7329560765850829E-4</v>
      </c>
      <c r="L184" s="13">
        <f t="shared" si="32"/>
        <v>0</v>
      </c>
      <c r="M184" s="13">
        <f t="shared" si="37"/>
        <v>3.9304962529789705E-7</v>
      </c>
      <c r="N184" s="13">
        <f t="shared" si="33"/>
        <v>2.4369076768469618E-7</v>
      </c>
      <c r="O184" s="13">
        <f t="shared" si="34"/>
        <v>2.4369076768469618E-7</v>
      </c>
      <c r="Q184" s="41">
        <v>22.887449000000011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12.56282617962837</v>
      </c>
      <c r="G185" s="18">
        <f t="shared" si="28"/>
        <v>0</v>
      </c>
      <c r="H185" s="18">
        <f t="shared" si="29"/>
        <v>12.56282617962837</v>
      </c>
      <c r="I185" s="17">
        <f t="shared" si="36"/>
        <v>12.563399475236029</v>
      </c>
      <c r="J185" s="18">
        <f t="shared" si="30"/>
        <v>12.496243290862143</v>
      </c>
      <c r="K185" s="18">
        <f t="shared" si="31"/>
        <v>6.7156184373885708E-2</v>
      </c>
      <c r="L185" s="18">
        <f t="shared" si="32"/>
        <v>0</v>
      </c>
      <c r="M185" s="18">
        <f t="shared" si="37"/>
        <v>1.4935885761320086E-7</v>
      </c>
      <c r="N185" s="18">
        <f t="shared" si="33"/>
        <v>9.2602491720184541E-8</v>
      </c>
      <c r="O185" s="18">
        <f t="shared" si="34"/>
        <v>9.2602491720184541E-8</v>
      </c>
      <c r="P185" s="3"/>
      <c r="Q185" s="42">
        <v>22.5310696277012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3.5616678116373688</v>
      </c>
      <c r="G186" s="13">
        <f t="shared" si="28"/>
        <v>0</v>
      </c>
      <c r="H186" s="13">
        <f t="shared" si="29"/>
        <v>3.5616678116373688</v>
      </c>
      <c r="I186" s="16">
        <f t="shared" si="36"/>
        <v>3.6288239960112545</v>
      </c>
      <c r="J186" s="13">
        <f t="shared" si="30"/>
        <v>3.627188275135357</v>
      </c>
      <c r="K186" s="13">
        <f t="shared" si="31"/>
        <v>1.6357208758974728E-3</v>
      </c>
      <c r="L186" s="13">
        <f t="shared" si="32"/>
        <v>0</v>
      </c>
      <c r="M186" s="13">
        <f t="shared" si="37"/>
        <v>5.6756365893016324E-8</v>
      </c>
      <c r="N186" s="13">
        <f t="shared" si="33"/>
        <v>3.518894685367012E-8</v>
      </c>
      <c r="O186" s="13">
        <f t="shared" si="34"/>
        <v>3.518894685367012E-8</v>
      </c>
      <c r="Q186" s="41">
        <v>22.507423396163329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5.1513123104083949</v>
      </c>
      <c r="G187" s="13">
        <f t="shared" si="28"/>
        <v>0</v>
      </c>
      <c r="H187" s="13">
        <f t="shared" si="29"/>
        <v>5.1513123104083949</v>
      </c>
      <c r="I187" s="16">
        <f t="shared" si="36"/>
        <v>5.1529480312842928</v>
      </c>
      <c r="J187" s="13">
        <f t="shared" si="30"/>
        <v>5.1438618965610585</v>
      </c>
      <c r="K187" s="13">
        <f t="shared" si="31"/>
        <v>9.0861347232342737E-3</v>
      </c>
      <c r="L187" s="13">
        <f t="shared" si="32"/>
        <v>0</v>
      </c>
      <c r="M187" s="13">
        <f t="shared" si="37"/>
        <v>2.1567419039346204E-8</v>
      </c>
      <c r="N187" s="13">
        <f t="shared" si="33"/>
        <v>1.3371799804394646E-8</v>
      </c>
      <c r="O187" s="13">
        <f t="shared" si="34"/>
        <v>1.3371799804394646E-8</v>
      </c>
      <c r="Q187" s="41">
        <v>17.809333470147958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36.380055357325944</v>
      </c>
      <c r="G188" s="13">
        <f t="shared" si="28"/>
        <v>0.31693179556526052</v>
      </c>
      <c r="H188" s="13">
        <f t="shared" si="29"/>
        <v>36.063123561760683</v>
      </c>
      <c r="I188" s="16">
        <f t="shared" si="36"/>
        <v>36.072209696483917</v>
      </c>
      <c r="J188" s="13">
        <f t="shared" si="30"/>
        <v>31.472782894323505</v>
      </c>
      <c r="K188" s="13">
        <f t="shared" si="31"/>
        <v>4.5994268021604121</v>
      </c>
      <c r="L188" s="13">
        <f t="shared" si="32"/>
        <v>0</v>
      </c>
      <c r="M188" s="13">
        <f t="shared" si="37"/>
        <v>8.1956192349515577E-9</v>
      </c>
      <c r="N188" s="13">
        <f t="shared" si="33"/>
        <v>5.0812839256699659E-9</v>
      </c>
      <c r="O188" s="13">
        <f t="shared" si="34"/>
        <v>0.31693180064654447</v>
      </c>
      <c r="Q188" s="41">
        <v>13.56344993324735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13.73908645431702</v>
      </c>
      <c r="G189" s="13">
        <f t="shared" si="28"/>
        <v>0</v>
      </c>
      <c r="H189" s="13">
        <f t="shared" si="29"/>
        <v>13.73908645431702</v>
      </c>
      <c r="I189" s="16">
        <f t="shared" si="36"/>
        <v>18.338513256477434</v>
      </c>
      <c r="J189" s="13">
        <f t="shared" si="30"/>
        <v>17.60864357433675</v>
      </c>
      <c r="K189" s="13">
        <f t="shared" si="31"/>
        <v>0.72986968214068426</v>
      </c>
      <c r="L189" s="13">
        <f t="shared" si="32"/>
        <v>0</v>
      </c>
      <c r="M189" s="13">
        <f t="shared" si="37"/>
        <v>3.1143353092815918E-9</v>
      </c>
      <c r="N189" s="13">
        <f t="shared" si="33"/>
        <v>1.930887891754587E-9</v>
      </c>
      <c r="O189" s="13">
        <f t="shared" si="34"/>
        <v>1.930887891754587E-9</v>
      </c>
      <c r="Q189" s="41">
        <v>13.251216425365691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39.915415153108107</v>
      </c>
      <c r="G190" s="13">
        <f t="shared" si="28"/>
        <v>0.82726488968661038</v>
      </c>
      <c r="H190" s="13">
        <f t="shared" si="29"/>
        <v>39.088150263421497</v>
      </c>
      <c r="I190" s="16">
        <f t="shared" si="36"/>
        <v>39.818019945562185</v>
      </c>
      <c r="J190" s="13">
        <f t="shared" si="30"/>
        <v>33.015743670957612</v>
      </c>
      <c r="K190" s="13">
        <f t="shared" si="31"/>
        <v>6.8022762746045728</v>
      </c>
      <c r="L190" s="13">
        <f t="shared" si="32"/>
        <v>0</v>
      </c>
      <c r="M190" s="13">
        <f t="shared" si="37"/>
        <v>1.1834474175270048E-9</v>
      </c>
      <c r="N190" s="13">
        <f t="shared" si="33"/>
        <v>7.337373988667429E-10</v>
      </c>
      <c r="O190" s="13">
        <f t="shared" si="34"/>
        <v>0.82726489042034779</v>
      </c>
      <c r="Q190" s="41">
        <v>12.29727909354839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53.696904484874082</v>
      </c>
      <c r="G191" s="13">
        <f t="shared" si="28"/>
        <v>2.8166381072785946</v>
      </c>
      <c r="H191" s="13">
        <f t="shared" si="29"/>
        <v>50.88026637759549</v>
      </c>
      <c r="I191" s="16">
        <f t="shared" si="36"/>
        <v>57.682542652200063</v>
      </c>
      <c r="J191" s="13">
        <f t="shared" si="30"/>
        <v>41.808969895290119</v>
      </c>
      <c r="K191" s="13">
        <f t="shared" si="31"/>
        <v>15.873572756909944</v>
      </c>
      <c r="L191" s="13">
        <f t="shared" si="32"/>
        <v>0</v>
      </c>
      <c r="M191" s="13">
        <f t="shared" si="37"/>
        <v>4.4971001866026186E-10</v>
      </c>
      <c r="N191" s="13">
        <f t="shared" si="33"/>
        <v>2.7882021156936235E-10</v>
      </c>
      <c r="O191" s="13">
        <f t="shared" si="34"/>
        <v>2.8166381075574147</v>
      </c>
      <c r="Q191" s="41">
        <v>12.69484791545681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66.925179920741456</v>
      </c>
      <c r="G192" s="13">
        <f t="shared" si="28"/>
        <v>4.7261542875354587</v>
      </c>
      <c r="H192" s="13">
        <f t="shared" si="29"/>
        <v>62.199025633205999</v>
      </c>
      <c r="I192" s="16">
        <f t="shared" si="36"/>
        <v>78.072598390115942</v>
      </c>
      <c r="J192" s="13">
        <f t="shared" si="30"/>
        <v>52.630761009600548</v>
      </c>
      <c r="K192" s="13">
        <f t="shared" si="31"/>
        <v>25.441837380515395</v>
      </c>
      <c r="L192" s="13">
        <f t="shared" si="32"/>
        <v>0</v>
      </c>
      <c r="M192" s="13">
        <f t="shared" si="37"/>
        <v>1.7088980709089951E-10</v>
      </c>
      <c r="N192" s="13">
        <f t="shared" si="33"/>
        <v>1.059516803963577E-10</v>
      </c>
      <c r="O192" s="13">
        <f t="shared" si="34"/>
        <v>4.7261542876414104</v>
      </c>
      <c r="Q192" s="41">
        <v>15.021632751180061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1.3115793612974229</v>
      </c>
      <c r="G193" s="13">
        <f t="shared" si="28"/>
        <v>0</v>
      </c>
      <c r="H193" s="13">
        <f t="shared" si="29"/>
        <v>1.3115793612974229</v>
      </c>
      <c r="I193" s="16">
        <f t="shared" si="36"/>
        <v>26.753416741812817</v>
      </c>
      <c r="J193" s="13">
        <f t="shared" si="30"/>
        <v>25.426593659621904</v>
      </c>
      <c r="K193" s="13">
        <f t="shared" si="31"/>
        <v>1.3268230821909128</v>
      </c>
      <c r="L193" s="13">
        <f t="shared" si="32"/>
        <v>0</v>
      </c>
      <c r="M193" s="13">
        <f t="shared" si="37"/>
        <v>6.4938126694541815E-11</v>
      </c>
      <c r="N193" s="13">
        <f t="shared" si="33"/>
        <v>4.0261638550615922E-11</v>
      </c>
      <c r="O193" s="13">
        <f t="shared" si="34"/>
        <v>4.0261638550615922E-11</v>
      </c>
      <c r="Q193" s="41">
        <v>16.983437860725068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5.2173161376175452</v>
      </c>
      <c r="G194" s="13">
        <f t="shared" si="28"/>
        <v>0</v>
      </c>
      <c r="H194" s="13">
        <f t="shared" si="29"/>
        <v>5.2173161376175452</v>
      </c>
      <c r="I194" s="16">
        <f t="shared" si="36"/>
        <v>6.544139219808458</v>
      </c>
      <c r="J194" s="13">
        <f t="shared" si="30"/>
        <v>6.5313548353637785</v>
      </c>
      <c r="K194" s="13">
        <f t="shared" si="31"/>
        <v>1.2784384444679553E-2</v>
      </c>
      <c r="L194" s="13">
        <f t="shared" si="32"/>
        <v>0</v>
      </c>
      <c r="M194" s="13">
        <f t="shared" si="37"/>
        <v>2.4676488143925893E-11</v>
      </c>
      <c r="N194" s="13">
        <f t="shared" si="33"/>
        <v>1.5299422649234053E-11</v>
      </c>
      <c r="O194" s="13">
        <f t="shared" si="34"/>
        <v>1.5299422649234053E-11</v>
      </c>
      <c r="Q194" s="41">
        <v>20.460119624245738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39.831309546193538</v>
      </c>
      <c r="G195" s="13">
        <f t="shared" si="28"/>
        <v>0.8151241523673497</v>
      </c>
      <c r="H195" s="13">
        <f t="shared" si="29"/>
        <v>39.016185393826191</v>
      </c>
      <c r="I195" s="16">
        <f t="shared" si="36"/>
        <v>39.02896977827087</v>
      </c>
      <c r="J195" s="13">
        <f t="shared" si="30"/>
        <v>36.826697135829157</v>
      </c>
      <c r="K195" s="13">
        <f t="shared" si="31"/>
        <v>2.2022726424417129</v>
      </c>
      <c r="L195" s="13">
        <f t="shared" si="32"/>
        <v>0</v>
      </c>
      <c r="M195" s="13">
        <f t="shared" si="37"/>
        <v>9.3770654946918398E-12</v>
      </c>
      <c r="N195" s="13">
        <f t="shared" si="33"/>
        <v>5.8137806067089407E-12</v>
      </c>
      <c r="O195" s="13">
        <f t="shared" si="34"/>
        <v>0.81512415237316349</v>
      </c>
      <c r="Q195" s="41">
        <v>21.333124076954281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0.28918918900000001</v>
      </c>
      <c r="G196" s="13">
        <f t="shared" si="28"/>
        <v>0</v>
      </c>
      <c r="H196" s="13">
        <f t="shared" si="29"/>
        <v>0.28918918900000001</v>
      </c>
      <c r="I196" s="16">
        <f t="shared" si="36"/>
        <v>2.491461831441713</v>
      </c>
      <c r="J196" s="13">
        <f t="shared" si="30"/>
        <v>2.4909641417488357</v>
      </c>
      <c r="K196" s="13">
        <f t="shared" si="31"/>
        <v>4.9768969287722342E-4</v>
      </c>
      <c r="L196" s="13">
        <f t="shared" si="32"/>
        <v>0</v>
      </c>
      <c r="M196" s="13">
        <f t="shared" si="37"/>
        <v>3.5632848879828991E-12</v>
      </c>
      <c r="N196" s="13">
        <f t="shared" si="33"/>
        <v>2.2092366305493973E-12</v>
      </c>
      <c r="O196" s="13">
        <f t="shared" si="34"/>
        <v>2.2092366305493973E-12</v>
      </c>
      <c r="Q196" s="41">
        <v>22.948474943047529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1.1569262926370021</v>
      </c>
      <c r="G197" s="18">
        <f t="shared" si="28"/>
        <v>0</v>
      </c>
      <c r="H197" s="18">
        <f t="shared" si="29"/>
        <v>1.1569262926370021</v>
      </c>
      <c r="I197" s="17">
        <f t="shared" si="36"/>
        <v>1.1574239823298793</v>
      </c>
      <c r="J197" s="18">
        <f t="shared" si="30"/>
        <v>1.1573808733205448</v>
      </c>
      <c r="K197" s="18">
        <f t="shared" si="31"/>
        <v>4.3109009334463266E-5</v>
      </c>
      <c r="L197" s="18">
        <f t="shared" si="32"/>
        <v>0</v>
      </c>
      <c r="M197" s="18">
        <f t="shared" si="37"/>
        <v>1.3540482574335019E-12</v>
      </c>
      <c r="N197" s="18">
        <f t="shared" si="33"/>
        <v>8.3950991960877118E-13</v>
      </c>
      <c r="O197" s="18">
        <f t="shared" si="34"/>
        <v>8.3950991960877118E-13</v>
      </c>
      <c r="P197" s="3"/>
      <c r="Q197" s="42">
        <v>23.991782000000011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0.28918918900000001</v>
      </c>
      <c r="G198" s="13">
        <f t="shared" ref="G198:G261" si="39">IF((F198-$J$2)&gt;0,$I$2*(F198-$J$2),0)</f>
        <v>0</v>
      </c>
      <c r="H198" s="13">
        <f t="shared" ref="H198:H261" si="40">F198-G198</f>
        <v>0.28918918900000001</v>
      </c>
      <c r="I198" s="16">
        <f t="shared" si="36"/>
        <v>0.28923229800933448</v>
      </c>
      <c r="J198" s="13">
        <f t="shared" ref="J198:J261" si="41">I198/SQRT(1+(I198/($K$2*(300+(25*Q198)+0.05*(Q198)^3)))^2)</f>
        <v>0.28923161126016356</v>
      </c>
      <c r="K198" s="13">
        <f t="shared" ref="K198:K261" si="42">I198-J198</f>
        <v>6.8674917091948728E-7</v>
      </c>
      <c r="L198" s="13">
        <f t="shared" ref="L198:L261" si="43">IF(K198&gt;$N$2,(K198-$N$2)/$L$2,0)</f>
        <v>0</v>
      </c>
      <c r="M198" s="13">
        <f t="shared" si="37"/>
        <v>5.1453833782473069E-13</v>
      </c>
      <c r="N198" s="13">
        <f t="shared" ref="N198:N261" si="44">$M$2*M198</f>
        <v>3.1901376945133301E-13</v>
      </c>
      <c r="O198" s="13">
        <f t="shared" ref="O198:O261" si="45">N198+G198</f>
        <v>3.1901376945133301E-13</v>
      </c>
      <c r="Q198" s="41">
        <v>23.84475738068112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10.713417908464271</v>
      </c>
      <c r="G199" s="13">
        <f t="shared" si="39"/>
        <v>0</v>
      </c>
      <c r="H199" s="13">
        <f t="shared" si="40"/>
        <v>10.713417908464271</v>
      </c>
      <c r="I199" s="16">
        <f t="shared" ref="I199:I262" si="47">H199+K198-L198</f>
        <v>10.713418595213442</v>
      </c>
      <c r="J199" s="13">
        <f t="shared" si="41"/>
        <v>10.66054303298036</v>
      </c>
      <c r="K199" s="13">
        <f t="shared" si="42"/>
        <v>5.2875562233081652E-2</v>
      </c>
      <c r="L199" s="13">
        <f t="shared" si="43"/>
        <v>0</v>
      </c>
      <c r="M199" s="13">
        <f t="shared" ref="M199:M262" si="48">L199+M198-N198</f>
        <v>1.9552456837339767E-13</v>
      </c>
      <c r="N199" s="13">
        <f t="shared" si="44"/>
        <v>1.2122523239150655E-13</v>
      </c>
      <c r="O199" s="13">
        <f t="shared" si="45"/>
        <v>1.2122523239150655E-13</v>
      </c>
      <c r="Q199" s="41">
        <v>20.84552809695386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24.440909954738618</v>
      </c>
      <c r="G200" s="13">
        <f t="shared" si="39"/>
        <v>0</v>
      </c>
      <c r="H200" s="13">
        <f t="shared" si="40"/>
        <v>24.440909954738618</v>
      </c>
      <c r="I200" s="16">
        <f t="shared" si="47"/>
        <v>24.493785516971698</v>
      </c>
      <c r="J200" s="13">
        <f t="shared" si="41"/>
        <v>23.449443927476853</v>
      </c>
      <c r="K200" s="13">
        <f t="shared" si="42"/>
        <v>1.0443415894948451</v>
      </c>
      <c r="L200" s="13">
        <f t="shared" si="43"/>
        <v>0</v>
      </c>
      <c r="M200" s="13">
        <f t="shared" si="48"/>
        <v>7.4299335981891126E-14</v>
      </c>
      <c r="N200" s="13">
        <f t="shared" si="44"/>
        <v>4.6065588308772495E-14</v>
      </c>
      <c r="O200" s="13">
        <f t="shared" si="45"/>
        <v>4.6065588308772495E-14</v>
      </c>
      <c r="Q200" s="41">
        <v>16.881866701916049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67.80225203662485</v>
      </c>
      <c r="G201" s="13">
        <f t="shared" si="39"/>
        <v>4.8527606168828532</v>
      </c>
      <c r="H201" s="13">
        <f t="shared" si="40"/>
        <v>62.949491419741996</v>
      </c>
      <c r="I201" s="16">
        <f t="shared" si="47"/>
        <v>63.993833009236837</v>
      </c>
      <c r="J201" s="13">
        <f t="shared" si="41"/>
        <v>44.18636910420576</v>
      </c>
      <c r="K201" s="13">
        <f t="shared" si="42"/>
        <v>19.807463905031078</v>
      </c>
      <c r="L201" s="13">
        <f t="shared" si="43"/>
        <v>0</v>
      </c>
      <c r="M201" s="13">
        <f t="shared" si="48"/>
        <v>2.8233747673118631E-14</v>
      </c>
      <c r="N201" s="13">
        <f t="shared" si="44"/>
        <v>1.7504923557333551E-14</v>
      </c>
      <c r="O201" s="13">
        <f t="shared" si="45"/>
        <v>4.852760616882871</v>
      </c>
      <c r="Q201" s="41">
        <v>12.791002093548389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5.1432432429999997</v>
      </c>
      <c r="G202" s="13">
        <f t="shared" si="39"/>
        <v>0</v>
      </c>
      <c r="H202" s="13">
        <f t="shared" si="40"/>
        <v>5.1432432429999997</v>
      </c>
      <c r="I202" s="16">
        <f t="shared" si="47"/>
        <v>24.950707148031078</v>
      </c>
      <c r="J202" s="13">
        <f t="shared" si="41"/>
        <v>23.177806763683673</v>
      </c>
      <c r="K202" s="13">
        <f t="shared" si="42"/>
        <v>1.7729003843474054</v>
      </c>
      <c r="L202" s="13">
        <f t="shared" si="43"/>
        <v>0</v>
      </c>
      <c r="M202" s="13">
        <f t="shared" si="48"/>
        <v>1.0728824115785081E-14</v>
      </c>
      <c r="N202" s="13">
        <f t="shared" si="44"/>
        <v>6.6518709517867498E-15</v>
      </c>
      <c r="O202" s="13">
        <f t="shared" si="45"/>
        <v>6.6518709517867498E-15</v>
      </c>
      <c r="Q202" s="41">
        <v>13.149796818730019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17.626096184700259</v>
      </c>
      <c r="G203" s="13">
        <f t="shared" si="39"/>
        <v>0</v>
      </c>
      <c r="H203" s="13">
        <f t="shared" si="40"/>
        <v>17.626096184700259</v>
      </c>
      <c r="I203" s="16">
        <f t="shared" si="47"/>
        <v>19.398996569047664</v>
      </c>
      <c r="J203" s="13">
        <f t="shared" si="41"/>
        <v>18.627402755963928</v>
      </c>
      <c r="K203" s="13">
        <f t="shared" si="42"/>
        <v>0.77159381308373653</v>
      </c>
      <c r="L203" s="13">
        <f t="shared" si="43"/>
        <v>0</v>
      </c>
      <c r="M203" s="13">
        <f t="shared" si="48"/>
        <v>4.0769531639983308E-15</v>
      </c>
      <c r="N203" s="13">
        <f t="shared" si="44"/>
        <v>2.527710961678965E-15</v>
      </c>
      <c r="O203" s="13">
        <f t="shared" si="45"/>
        <v>2.527710961678965E-15</v>
      </c>
      <c r="Q203" s="41">
        <v>14.07184478956532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2.9963892320673948</v>
      </c>
      <c r="G204" s="13">
        <f t="shared" si="39"/>
        <v>0</v>
      </c>
      <c r="H204" s="13">
        <f t="shared" si="40"/>
        <v>2.9963892320673948</v>
      </c>
      <c r="I204" s="16">
        <f t="shared" si="47"/>
        <v>3.7679830451511314</v>
      </c>
      <c r="J204" s="13">
        <f t="shared" si="41"/>
        <v>3.7622688941929825</v>
      </c>
      <c r="K204" s="13">
        <f t="shared" si="42"/>
        <v>5.714150958148867E-3</v>
      </c>
      <c r="L204" s="13">
        <f t="shared" si="43"/>
        <v>0</v>
      </c>
      <c r="M204" s="13">
        <f t="shared" si="48"/>
        <v>1.5492422023193657E-15</v>
      </c>
      <c r="N204" s="13">
        <f t="shared" si="44"/>
        <v>9.6053016543800675E-16</v>
      </c>
      <c r="O204" s="13">
        <f t="shared" si="45"/>
        <v>9.6053016543800675E-16</v>
      </c>
      <c r="Q204" s="41">
        <v>14.42047146357149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3.0141096264955851</v>
      </c>
      <c r="G205" s="13">
        <f t="shared" si="39"/>
        <v>0</v>
      </c>
      <c r="H205" s="13">
        <f t="shared" si="40"/>
        <v>3.0141096264955851</v>
      </c>
      <c r="I205" s="16">
        <f t="shared" si="47"/>
        <v>3.019823777453734</v>
      </c>
      <c r="J205" s="13">
        <f t="shared" si="41"/>
        <v>3.0180074404313757</v>
      </c>
      <c r="K205" s="13">
        <f t="shared" si="42"/>
        <v>1.8163370223582831E-3</v>
      </c>
      <c r="L205" s="13">
        <f t="shared" si="43"/>
        <v>0</v>
      </c>
      <c r="M205" s="13">
        <f t="shared" si="48"/>
        <v>5.8871203688135899E-16</v>
      </c>
      <c r="N205" s="13">
        <f t="shared" si="44"/>
        <v>3.6500146286644255E-16</v>
      </c>
      <c r="O205" s="13">
        <f t="shared" si="45"/>
        <v>3.6500146286644255E-16</v>
      </c>
      <c r="Q205" s="41">
        <v>17.86994191272537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13.056966668364121</v>
      </c>
      <c r="G206" s="13">
        <f t="shared" si="39"/>
        <v>0</v>
      </c>
      <c r="H206" s="13">
        <f t="shared" si="40"/>
        <v>13.056966668364121</v>
      </c>
      <c r="I206" s="16">
        <f t="shared" si="47"/>
        <v>13.058783005386479</v>
      </c>
      <c r="J206" s="13">
        <f t="shared" si="41"/>
        <v>12.919267596156805</v>
      </c>
      <c r="K206" s="13">
        <f t="shared" si="42"/>
        <v>0.13951540922967354</v>
      </c>
      <c r="L206" s="13">
        <f t="shared" si="43"/>
        <v>0</v>
      </c>
      <c r="M206" s="13">
        <f t="shared" si="48"/>
        <v>2.2371057401491644E-16</v>
      </c>
      <c r="N206" s="13">
        <f t="shared" si="44"/>
        <v>1.387005558892482E-16</v>
      </c>
      <c r="O206" s="13">
        <f t="shared" si="45"/>
        <v>1.387005558892482E-16</v>
      </c>
      <c r="Q206" s="41">
        <v>18.12617349521129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37.444794245109151</v>
      </c>
      <c r="G207" s="13">
        <f t="shared" si="39"/>
        <v>0.47062803086272426</v>
      </c>
      <c r="H207" s="13">
        <f t="shared" si="40"/>
        <v>36.974166214246424</v>
      </c>
      <c r="I207" s="16">
        <f t="shared" si="47"/>
        <v>37.113681623476097</v>
      </c>
      <c r="J207" s="13">
        <f t="shared" si="41"/>
        <v>35.367327867749331</v>
      </c>
      <c r="K207" s="13">
        <f t="shared" si="42"/>
        <v>1.7463537557267657</v>
      </c>
      <c r="L207" s="13">
        <f t="shared" si="43"/>
        <v>0</v>
      </c>
      <c r="M207" s="13">
        <f t="shared" si="48"/>
        <v>8.5010018125668236E-17</v>
      </c>
      <c r="N207" s="13">
        <f t="shared" si="44"/>
        <v>5.2706211237914308E-17</v>
      </c>
      <c r="O207" s="13">
        <f t="shared" si="45"/>
        <v>0.47062803086272431</v>
      </c>
      <c r="Q207" s="41">
        <v>22.01212159335628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23.157191428890791</v>
      </c>
      <c r="G208" s="13">
        <f t="shared" si="39"/>
        <v>0</v>
      </c>
      <c r="H208" s="13">
        <f t="shared" si="40"/>
        <v>23.157191428890791</v>
      </c>
      <c r="I208" s="16">
        <f t="shared" si="47"/>
        <v>24.903545184617556</v>
      </c>
      <c r="J208" s="13">
        <f t="shared" si="41"/>
        <v>24.368963070432557</v>
      </c>
      <c r="K208" s="13">
        <f t="shared" si="42"/>
        <v>0.53458211418499957</v>
      </c>
      <c r="L208" s="13">
        <f t="shared" si="43"/>
        <v>0</v>
      </c>
      <c r="M208" s="13">
        <f t="shared" si="48"/>
        <v>3.2303806887753928E-17</v>
      </c>
      <c r="N208" s="13">
        <f t="shared" si="44"/>
        <v>2.0028360270407434E-17</v>
      </c>
      <c r="O208" s="13">
        <f t="shared" si="45"/>
        <v>2.0028360270407434E-17</v>
      </c>
      <c r="Q208" s="41">
        <v>22.202342000000009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138.4293246103243</v>
      </c>
      <c r="G209" s="18">
        <f t="shared" si="39"/>
        <v>15.047856606340675</v>
      </c>
      <c r="H209" s="18">
        <f t="shared" si="40"/>
        <v>123.38146800398363</v>
      </c>
      <c r="I209" s="17">
        <f t="shared" si="47"/>
        <v>123.91605011816863</v>
      </c>
      <c r="J209" s="18">
        <f t="shared" si="41"/>
        <v>87.183057125951123</v>
      </c>
      <c r="K209" s="18">
        <f t="shared" si="42"/>
        <v>36.732992992217504</v>
      </c>
      <c r="L209" s="18">
        <f t="shared" si="43"/>
        <v>0</v>
      </c>
      <c r="M209" s="18">
        <f t="shared" si="48"/>
        <v>1.2275446617346494E-17</v>
      </c>
      <c r="N209" s="18">
        <f t="shared" si="44"/>
        <v>7.6107769027548267E-18</v>
      </c>
      <c r="O209" s="18">
        <f t="shared" si="45"/>
        <v>15.047856606340675</v>
      </c>
      <c r="P209" s="3"/>
      <c r="Q209" s="42">
        <v>22.724948436674669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2.0192691421563791</v>
      </c>
      <c r="G210" s="13">
        <f t="shared" si="39"/>
        <v>0</v>
      </c>
      <c r="H210" s="13">
        <f t="shared" si="40"/>
        <v>2.0192691421563791</v>
      </c>
      <c r="I210" s="16">
        <f t="shared" si="47"/>
        <v>38.752262134373886</v>
      </c>
      <c r="J210" s="13">
        <f t="shared" si="41"/>
        <v>37.016452002757809</v>
      </c>
      <c r="K210" s="13">
        <f t="shared" si="42"/>
        <v>1.735810131616077</v>
      </c>
      <c r="L210" s="13">
        <f t="shared" si="43"/>
        <v>0</v>
      </c>
      <c r="M210" s="13">
        <f t="shared" si="48"/>
        <v>4.6646697145916671E-18</v>
      </c>
      <c r="N210" s="13">
        <f t="shared" si="44"/>
        <v>2.8920952230468337E-18</v>
      </c>
      <c r="O210" s="13">
        <f t="shared" si="45"/>
        <v>2.8920952230468337E-18</v>
      </c>
      <c r="Q210" s="41">
        <v>22.999982887588569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13.738071654131501</v>
      </c>
      <c r="G211" s="13">
        <f t="shared" si="39"/>
        <v>0</v>
      </c>
      <c r="H211" s="13">
        <f t="shared" si="40"/>
        <v>13.738071654131501</v>
      </c>
      <c r="I211" s="16">
        <f t="shared" si="47"/>
        <v>15.473881785747578</v>
      </c>
      <c r="J211" s="13">
        <f t="shared" si="41"/>
        <v>15.298914644572362</v>
      </c>
      <c r="K211" s="13">
        <f t="shared" si="42"/>
        <v>0.17496714117521606</v>
      </c>
      <c r="L211" s="13">
        <f t="shared" si="43"/>
        <v>0</v>
      </c>
      <c r="M211" s="13">
        <f t="shared" si="48"/>
        <v>1.7725744915448334E-18</v>
      </c>
      <c r="N211" s="13">
        <f t="shared" si="44"/>
        <v>1.0989961847577967E-18</v>
      </c>
      <c r="O211" s="13">
        <f t="shared" si="45"/>
        <v>1.0989961847577967E-18</v>
      </c>
      <c r="Q211" s="41">
        <v>20.115865476429811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1.372297299585574</v>
      </c>
      <c r="G212" s="13">
        <f t="shared" si="39"/>
        <v>0</v>
      </c>
      <c r="H212" s="13">
        <f t="shared" si="40"/>
        <v>1.372297299585574</v>
      </c>
      <c r="I212" s="16">
        <f t="shared" si="47"/>
        <v>1.5472644407607901</v>
      </c>
      <c r="J212" s="13">
        <f t="shared" si="41"/>
        <v>1.5469939776527062</v>
      </c>
      <c r="K212" s="13">
        <f t="shared" si="42"/>
        <v>2.7046310808387375E-4</v>
      </c>
      <c r="L212" s="13">
        <f t="shared" si="43"/>
        <v>0</v>
      </c>
      <c r="M212" s="13">
        <f t="shared" si="48"/>
        <v>6.735783067870367E-19</v>
      </c>
      <c r="N212" s="13">
        <f t="shared" si="44"/>
        <v>4.1761855020796276E-19</v>
      </c>
      <c r="O212" s="13">
        <f t="shared" si="45"/>
        <v>4.1761855020796276E-19</v>
      </c>
      <c r="Q212" s="41">
        <v>17.153819336832839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133.94791096620801</v>
      </c>
      <c r="G213" s="13">
        <f t="shared" si="39"/>
        <v>14.400959593547803</v>
      </c>
      <c r="H213" s="13">
        <f t="shared" si="40"/>
        <v>119.5469513726602</v>
      </c>
      <c r="I213" s="16">
        <f t="shared" si="47"/>
        <v>119.54722183576828</v>
      </c>
      <c r="J213" s="13">
        <f t="shared" si="41"/>
        <v>48.96876152776607</v>
      </c>
      <c r="K213" s="13">
        <f t="shared" si="42"/>
        <v>70.578460308002207</v>
      </c>
      <c r="L213" s="13">
        <f t="shared" si="43"/>
        <v>32.151817860181936</v>
      </c>
      <c r="M213" s="13">
        <f t="shared" si="48"/>
        <v>32.151817860181936</v>
      </c>
      <c r="N213" s="13">
        <f t="shared" si="44"/>
        <v>19.934127073312801</v>
      </c>
      <c r="O213" s="13">
        <f t="shared" si="45"/>
        <v>34.335086666860605</v>
      </c>
      <c r="Q213" s="41">
        <v>10.88418398224322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36.566280715309333</v>
      </c>
      <c r="G214" s="13">
        <f t="shared" si="39"/>
        <v>0.34381363182331326</v>
      </c>
      <c r="H214" s="13">
        <f t="shared" si="40"/>
        <v>36.222467083486016</v>
      </c>
      <c r="I214" s="16">
        <f t="shared" si="47"/>
        <v>74.64910953130628</v>
      </c>
      <c r="J214" s="13">
        <f t="shared" si="41"/>
        <v>41.483950535508946</v>
      </c>
      <c r="K214" s="13">
        <f t="shared" si="42"/>
        <v>33.165158995797334</v>
      </c>
      <c r="L214" s="13">
        <f t="shared" si="43"/>
        <v>0</v>
      </c>
      <c r="M214" s="13">
        <f t="shared" si="48"/>
        <v>12.217690786869134</v>
      </c>
      <c r="N214" s="13">
        <f t="shared" si="44"/>
        <v>7.5749682878588631</v>
      </c>
      <c r="O214" s="13">
        <f t="shared" si="45"/>
        <v>7.9187819196821767</v>
      </c>
      <c r="Q214" s="41">
        <v>9.7919620935483884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96.773652266986218</v>
      </c>
      <c r="G215" s="13">
        <f t="shared" si="39"/>
        <v>9.0348142619538638</v>
      </c>
      <c r="H215" s="13">
        <f t="shared" si="40"/>
        <v>87.738838005032349</v>
      </c>
      <c r="I215" s="16">
        <f t="shared" si="47"/>
        <v>120.90399700082969</v>
      </c>
      <c r="J215" s="13">
        <f t="shared" si="41"/>
        <v>52.803034675153313</v>
      </c>
      <c r="K215" s="13">
        <f t="shared" si="42"/>
        <v>68.100962325676377</v>
      </c>
      <c r="L215" s="13">
        <f t="shared" si="43"/>
        <v>29.774808570296869</v>
      </c>
      <c r="M215" s="13">
        <f t="shared" si="48"/>
        <v>34.417531069307138</v>
      </c>
      <c r="N215" s="13">
        <f t="shared" si="44"/>
        <v>21.338869262970427</v>
      </c>
      <c r="O215" s="13">
        <f t="shared" si="45"/>
        <v>30.373683524924289</v>
      </c>
      <c r="Q215" s="41">
        <v>12.20615661012453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83.459468791903461</v>
      </c>
      <c r="G216" s="13">
        <f t="shared" si="39"/>
        <v>7.1128971612829055</v>
      </c>
      <c r="H216" s="13">
        <f t="shared" si="40"/>
        <v>76.346571630620559</v>
      </c>
      <c r="I216" s="16">
        <f t="shared" si="47"/>
        <v>114.67272538600005</v>
      </c>
      <c r="J216" s="13">
        <f t="shared" si="41"/>
        <v>56.270210621231868</v>
      </c>
      <c r="K216" s="13">
        <f t="shared" si="42"/>
        <v>58.402514764768185</v>
      </c>
      <c r="L216" s="13">
        <f t="shared" si="43"/>
        <v>20.469735422225142</v>
      </c>
      <c r="M216" s="13">
        <f t="shared" si="48"/>
        <v>33.548397228561853</v>
      </c>
      <c r="N216" s="13">
        <f t="shared" si="44"/>
        <v>20.800006281708349</v>
      </c>
      <c r="O216" s="13">
        <f t="shared" si="45"/>
        <v>27.912903442991254</v>
      </c>
      <c r="Q216" s="41">
        <v>13.601494923887101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49.591061339709093</v>
      </c>
      <c r="G217" s="13">
        <f t="shared" si="39"/>
        <v>2.2239551111239111</v>
      </c>
      <c r="H217" s="13">
        <f t="shared" si="40"/>
        <v>47.367106228585179</v>
      </c>
      <c r="I217" s="16">
        <f t="shared" si="47"/>
        <v>85.299885571128215</v>
      </c>
      <c r="J217" s="13">
        <f t="shared" si="41"/>
        <v>60.219070952290707</v>
      </c>
      <c r="K217" s="13">
        <f t="shared" si="42"/>
        <v>25.080814618837508</v>
      </c>
      <c r="L217" s="13">
        <f t="shared" si="43"/>
        <v>0</v>
      </c>
      <c r="M217" s="13">
        <f t="shared" si="48"/>
        <v>12.748390946853505</v>
      </c>
      <c r="N217" s="13">
        <f t="shared" si="44"/>
        <v>7.9040023870491725</v>
      </c>
      <c r="O217" s="13">
        <f t="shared" si="45"/>
        <v>10.127957498173084</v>
      </c>
      <c r="Q217" s="41">
        <v>17.540161767080772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35.638352409815418</v>
      </c>
      <c r="G218" s="13">
        <f t="shared" si="39"/>
        <v>0.20986615529476901</v>
      </c>
      <c r="H218" s="13">
        <f t="shared" si="40"/>
        <v>35.428486254520649</v>
      </c>
      <c r="I218" s="16">
        <f t="shared" si="47"/>
        <v>60.509300873358157</v>
      </c>
      <c r="J218" s="13">
        <f t="shared" si="41"/>
        <v>47.560677239895988</v>
      </c>
      <c r="K218" s="13">
        <f t="shared" si="42"/>
        <v>12.948623633462169</v>
      </c>
      <c r="L218" s="13">
        <f t="shared" si="43"/>
        <v>0</v>
      </c>
      <c r="M218" s="13">
        <f t="shared" si="48"/>
        <v>4.8443885598043321</v>
      </c>
      <c r="N218" s="13">
        <f t="shared" si="44"/>
        <v>3.0035209070786859</v>
      </c>
      <c r="O218" s="13">
        <f t="shared" si="45"/>
        <v>3.2133870623734548</v>
      </c>
      <c r="Q218" s="41">
        <v>16.11827878267027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0.3390349600368775</v>
      </c>
      <c r="G219" s="13">
        <f t="shared" si="39"/>
        <v>0</v>
      </c>
      <c r="H219" s="13">
        <f t="shared" si="40"/>
        <v>0.3390349600368775</v>
      </c>
      <c r="I219" s="16">
        <f t="shared" si="47"/>
        <v>13.287658593499048</v>
      </c>
      <c r="J219" s="13">
        <f t="shared" si="41"/>
        <v>13.188282519754965</v>
      </c>
      <c r="K219" s="13">
        <f t="shared" si="42"/>
        <v>9.9376073744082305E-2</v>
      </c>
      <c r="L219" s="13">
        <f t="shared" si="43"/>
        <v>0</v>
      </c>
      <c r="M219" s="13">
        <f t="shared" si="48"/>
        <v>1.8408676527256462</v>
      </c>
      <c r="N219" s="13">
        <f t="shared" si="44"/>
        <v>1.1413379446899006</v>
      </c>
      <c r="O219" s="13">
        <f t="shared" si="45"/>
        <v>1.1413379446899006</v>
      </c>
      <c r="Q219" s="41">
        <v>20.924668970624349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65.97664414848056</v>
      </c>
      <c r="G220" s="13">
        <f t="shared" si="39"/>
        <v>4.5892321004018601</v>
      </c>
      <c r="H220" s="13">
        <f t="shared" si="40"/>
        <v>61.387412048078701</v>
      </c>
      <c r="I220" s="16">
        <f t="shared" si="47"/>
        <v>61.486788121822784</v>
      </c>
      <c r="J220" s="13">
        <f t="shared" si="41"/>
        <v>55.334847833702604</v>
      </c>
      <c r="K220" s="13">
        <f t="shared" si="42"/>
        <v>6.1519402881201799</v>
      </c>
      <c r="L220" s="13">
        <f t="shared" si="43"/>
        <v>0</v>
      </c>
      <c r="M220" s="13">
        <f t="shared" si="48"/>
        <v>0.69952970803574566</v>
      </c>
      <c r="N220" s="13">
        <f t="shared" si="44"/>
        <v>0.43370841898216228</v>
      </c>
      <c r="O220" s="13">
        <f t="shared" si="45"/>
        <v>5.0229405193840222</v>
      </c>
      <c r="Q220" s="41">
        <v>23.206841926564358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1.149699908226919</v>
      </c>
      <c r="G221" s="18">
        <f t="shared" si="39"/>
        <v>0</v>
      </c>
      <c r="H221" s="18">
        <f t="shared" si="40"/>
        <v>1.149699908226919</v>
      </c>
      <c r="I221" s="17">
        <f t="shared" si="47"/>
        <v>7.3016401963470994</v>
      </c>
      <c r="J221" s="18">
        <f t="shared" si="41"/>
        <v>7.2879202780594552</v>
      </c>
      <c r="K221" s="18">
        <f t="shared" si="42"/>
        <v>1.3719918287644184E-2</v>
      </c>
      <c r="L221" s="18">
        <f t="shared" si="43"/>
        <v>0</v>
      </c>
      <c r="M221" s="18">
        <f t="shared" si="48"/>
        <v>0.26582128905358338</v>
      </c>
      <c r="N221" s="18">
        <f t="shared" si="44"/>
        <v>0.16480919921322168</v>
      </c>
      <c r="O221" s="18">
        <f t="shared" si="45"/>
        <v>0.16480919921322168</v>
      </c>
      <c r="P221" s="3"/>
      <c r="Q221" s="42">
        <v>22.285195000000009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10.414302028979399</v>
      </c>
      <c r="G222" s="13">
        <f t="shared" si="39"/>
        <v>0</v>
      </c>
      <c r="H222" s="13">
        <f t="shared" si="40"/>
        <v>10.414302028979399</v>
      </c>
      <c r="I222" s="16">
        <f t="shared" si="47"/>
        <v>10.428021947267045</v>
      </c>
      <c r="J222" s="13">
        <f t="shared" si="41"/>
        <v>10.394212597912396</v>
      </c>
      <c r="K222" s="13">
        <f t="shared" si="42"/>
        <v>3.3809349354648077E-2</v>
      </c>
      <c r="L222" s="13">
        <f t="shared" si="43"/>
        <v>0</v>
      </c>
      <c r="M222" s="13">
        <f t="shared" si="48"/>
        <v>0.1010120898403617</v>
      </c>
      <c r="N222" s="13">
        <f t="shared" si="44"/>
        <v>6.2627495701024258E-2</v>
      </c>
      <c r="O222" s="13">
        <f t="shared" si="45"/>
        <v>6.2627495701024258E-2</v>
      </c>
      <c r="Q222" s="41">
        <v>23.459202276199949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15.914733600837449</v>
      </c>
      <c r="G223" s="13">
        <f t="shared" si="39"/>
        <v>0</v>
      </c>
      <c r="H223" s="13">
        <f t="shared" si="40"/>
        <v>15.914733600837449</v>
      </c>
      <c r="I223" s="16">
        <f t="shared" si="47"/>
        <v>15.948542950192097</v>
      </c>
      <c r="J223" s="13">
        <f t="shared" si="41"/>
        <v>15.760023901128791</v>
      </c>
      <c r="K223" s="13">
        <f t="shared" si="42"/>
        <v>0.18851904906330574</v>
      </c>
      <c r="L223" s="13">
        <f t="shared" si="43"/>
        <v>0</v>
      </c>
      <c r="M223" s="13">
        <f t="shared" si="48"/>
        <v>3.8384594139337438E-2</v>
      </c>
      <c r="N223" s="13">
        <f t="shared" si="44"/>
        <v>2.379844836638921E-2</v>
      </c>
      <c r="O223" s="13">
        <f t="shared" si="45"/>
        <v>2.379844836638921E-2</v>
      </c>
      <c r="Q223" s="41">
        <v>20.223593927174981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36.379480816522097</v>
      </c>
      <c r="G224" s="13">
        <f t="shared" si="39"/>
        <v>0.31684885996519069</v>
      </c>
      <c r="H224" s="13">
        <f t="shared" si="40"/>
        <v>36.062631956556906</v>
      </c>
      <c r="I224" s="16">
        <f t="shared" si="47"/>
        <v>36.251151005620216</v>
      </c>
      <c r="J224" s="13">
        <f t="shared" si="41"/>
        <v>32.687826238861142</v>
      </c>
      <c r="K224" s="13">
        <f t="shared" si="42"/>
        <v>3.5633247667590737</v>
      </c>
      <c r="L224" s="13">
        <f t="shared" si="43"/>
        <v>0</v>
      </c>
      <c r="M224" s="13">
        <f t="shared" si="48"/>
        <v>1.4586145772948228E-2</v>
      </c>
      <c r="N224" s="13">
        <f t="shared" si="44"/>
        <v>9.0434103792279008E-3</v>
      </c>
      <c r="O224" s="13">
        <f t="shared" si="45"/>
        <v>0.32589227034441859</v>
      </c>
      <c r="Q224" s="41">
        <v>15.869903587710279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92.075733227301981</v>
      </c>
      <c r="G225" s="13">
        <f t="shared" si="39"/>
        <v>8.3566644560093657</v>
      </c>
      <c r="H225" s="13">
        <f t="shared" si="40"/>
        <v>83.719068771292612</v>
      </c>
      <c r="I225" s="16">
        <f t="shared" si="47"/>
        <v>87.282393538051679</v>
      </c>
      <c r="J225" s="13">
        <f t="shared" si="41"/>
        <v>46.452396984261327</v>
      </c>
      <c r="K225" s="13">
        <f t="shared" si="42"/>
        <v>40.829996553790352</v>
      </c>
      <c r="L225" s="13">
        <f t="shared" si="43"/>
        <v>3.6099682974277703</v>
      </c>
      <c r="M225" s="13">
        <f t="shared" si="48"/>
        <v>3.6155110328214906</v>
      </c>
      <c r="N225" s="13">
        <f t="shared" si="44"/>
        <v>2.241616840349324</v>
      </c>
      <c r="O225" s="13">
        <f t="shared" si="45"/>
        <v>10.598281296358689</v>
      </c>
      <c r="Q225" s="41">
        <v>11.20998709354839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64.42782638821059</v>
      </c>
      <c r="G226" s="13">
        <f t="shared" si="39"/>
        <v>4.3656585448130709</v>
      </c>
      <c r="H226" s="13">
        <f t="shared" si="40"/>
        <v>60.062167843397518</v>
      </c>
      <c r="I226" s="16">
        <f t="shared" si="47"/>
        <v>97.2821960997601</v>
      </c>
      <c r="J226" s="13">
        <f t="shared" si="41"/>
        <v>49.819607170260937</v>
      </c>
      <c r="K226" s="13">
        <f t="shared" si="42"/>
        <v>47.462588929499162</v>
      </c>
      <c r="L226" s="13">
        <f t="shared" si="43"/>
        <v>9.9735390472534213</v>
      </c>
      <c r="M226" s="13">
        <f t="shared" si="48"/>
        <v>11.347433239725589</v>
      </c>
      <c r="N226" s="13">
        <f t="shared" si="44"/>
        <v>7.0354086086298651</v>
      </c>
      <c r="O226" s="13">
        <f t="shared" si="45"/>
        <v>11.401067153442936</v>
      </c>
      <c r="Q226" s="41">
        <v>12.03116483735975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75.210751907341972</v>
      </c>
      <c r="G227" s="13">
        <f t="shared" si="39"/>
        <v>5.9221857617666496</v>
      </c>
      <c r="H227" s="13">
        <f t="shared" si="40"/>
        <v>69.288566145575317</v>
      </c>
      <c r="I227" s="16">
        <f t="shared" si="47"/>
        <v>106.77761602782105</v>
      </c>
      <c r="J227" s="13">
        <f t="shared" si="41"/>
        <v>57.25388472917848</v>
      </c>
      <c r="K227" s="13">
        <f t="shared" si="42"/>
        <v>49.523731298642574</v>
      </c>
      <c r="L227" s="13">
        <f t="shared" si="43"/>
        <v>11.951080338580804</v>
      </c>
      <c r="M227" s="13">
        <f t="shared" si="48"/>
        <v>16.263104969676526</v>
      </c>
      <c r="N227" s="13">
        <f t="shared" si="44"/>
        <v>10.083125081199446</v>
      </c>
      <c r="O227" s="13">
        <f t="shared" si="45"/>
        <v>16.005310842966097</v>
      </c>
      <c r="Q227" s="41">
        <v>14.312053823589441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43.136610179254788</v>
      </c>
      <c r="G228" s="13">
        <f t="shared" si="39"/>
        <v>1.2922479520676897</v>
      </c>
      <c r="H228" s="13">
        <f t="shared" si="40"/>
        <v>41.844362227187098</v>
      </c>
      <c r="I228" s="16">
        <f t="shared" si="47"/>
        <v>79.417013187248855</v>
      </c>
      <c r="J228" s="13">
        <f t="shared" si="41"/>
        <v>48.879657672205724</v>
      </c>
      <c r="K228" s="13">
        <f t="shared" si="42"/>
        <v>30.537355515043132</v>
      </c>
      <c r="L228" s="13">
        <f t="shared" si="43"/>
        <v>0</v>
      </c>
      <c r="M228" s="13">
        <f t="shared" si="48"/>
        <v>6.1799798884770798</v>
      </c>
      <c r="N228" s="13">
        <f t="shared" si="44"/>
        <v>3.8315875308557894</v>
      </c>
      <c r="O228" s="13">
        <f t="shared" si="45"/>
        <v>5.1238354829234787</v>
      </c>
      <c r="Q228" s="41">
        <v>13.01233041075916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14.45876511819703</v>
      </c>
      <c r="G229" s="13">
        <f t="shared" si="39"/>
        <v>0</v>
      </c>
      <c r="H229" s="13">
        <f t="shared" si="40"/>
        <v>14.45876511819703</v>
      </c>
      <c r="I229" s="16">
        <f t="shared" si="47"/>
        <v>44.99612063324016</v>
      </c>
      <c r="J229" s="13">
        <f t="shared" si="41"/>
        <v>39.274904482205486</v>
      </c>
      <c r="K229" s="13">
        <f t="shared" si="42"/>
        <v>5.7212161510346746</v>
      </c>
      <c r="L229" s="13">
        <f t="shared" si="43"/>
        <v>0</v>
      </c>
      <c r="M229" s="13">
        <f t="shared" si="48"/>
        <v>2.3483923576212904</v>
      </c>
      <c r="N229" s="13">
        <f t="shared" si="44"/>
        <v>1.4560032617252001</v>
      </c>
      <c r="O229" s="13">
        <f t="shared" si="45"/>
        <v>1.4560032617252001</v>
      </c>
      <c r="Q229" s="41">
        <v>16.760895250715581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2.663350876952538</v>
      </c>
      <c r="G230" s="13">
        <f t="shared" si="39"/>
        <v>0</v>
      </c>
      <c r="H230" s="13">
        <f t="shared" si="40"/>
        <v>2.663350876952538</v>
      </c>
      <c r="I230" s="16">
        <f t="shared" si="47"/>
        <v>8.3845670279872131</v>
      </c>
      <c r="J230" s="13">
        <f t="shared" si="41"/>
        <v>8.3514202862026732</v>
      </c>
      <c r="K230" s="13">
        <f t="shared" si="42"/>
        <v>3.3146741784539913E-2</v>
      </c>
      <c r="L230" s="13">
        <f t="shared" si="43"/>
        <v>0</v>
      </c>
      <c r="M230" s="13">
        <f t="shared" si="48"/>
        <v>0.89238909589609028</v>
      </c>
      <c r="N230" s="13">
        <f t="shared" si="44"/>
        <v>0.55328123945557595</v>
      </c>
      <c r="O230" s="13">
        <f t="shared" si="45"/>
        <v>0.55328123945557595</v>
      </c>
      <c r="Q230" s="41">
        <v>18.961617099526379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23.169781109529811</v>
      </c>
      <c r="G231" s="13">
        <f t="shared" si="39"/>
        <v>0</v>
      </c>
      <c r="H231" s="13">
        <f t="shared" si="40"/>
        <v>23.169781109529811</v>
      </c>
      <c r="I231" s="16">
        <f t="shared" si="47"/>
        <v>23.20292785131435</v>
      </c>
      <c r="J231" s="13">
        <f t="shared" si="41"/>
        <v>22.636389897415651</v>
      </c>
      <c r="K231" s="13">
        <f t="shared" si="42"/>
        <v>0.56653795389869899</v>
      </c>
      <c r="L231" s="13">
        <f t="shared" si="43"/>
        <v>0</v>
      </c>
      <c r="M231" s="13">
        <f t="shared" si="48"/>
        <v>0.33910785644051433</v>
      </c>
      <c r="N231" s="13">
        <f t="shared" si="44"/>
        <v>0.2102468709931189</v>
      </c>
      <c r="O231" s="13">
        <f t="shared" si="45"/>
        <v>0.2102468709931189</v>
      </c>
      <c r="Q231" s="41">
        <v>20.259499052354371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2.162815220431582</v>
      </c>
      <c r="G232" s="13">
        <f t="shared" si="39"/>
        <v>0</v>
      </c>
      <c r="H232" s="13">
        <f t="shared" si="40"/>
        <v>2.162815220431582</v>
      </c>
      <c r="I232" s="16">
        <f t="shared" si="47"/>
        <v>2.729353174330281</v>
      </c>
      <c r="J232" s="13">
        <f t="shared" si="41"/>
        <v>2.7286102882875003</v>
      </c>
      <c r="K232" s="13">
        <f t="shared" si="42"/>
        <v>7.4288604278072157E-4</v>
      </c>
      <c r="L232" s="13">
        <f t="shared" si="43"/>
        <v>0</v>
      </c>
      <c r="M232" s="13">
        <f t="shared" si="48"/>
        <v>0.12886098544739544</v>
      </c>
      <c r="N232" s="13">
        <f t="shared" si="44"/>
        <v>7.9893810977385168E-2</v>
      </c>
      <c r="O232" s="13">
        <f t="shared" si="45"/>
        <v>7.9893810977385168E-2</v>
      </c>
      <c r="Q232" s="41">
        <v>22.046916240097641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23.03573941803079</v>
      </c>
      <c r="G233" s="18">
        <f t="shared" si="39"/>
        <v>0</v>
      </c>
      <c r="H233" s="18">
        <f t="shared" si="40"/>
        <v>23.03573941803079</v>
      </c>
      <c r="I233" s="17">
        <f t="shared" si="47"/>
        <v>23.036482304073569</v>
      </c>
      <c r="J233" s="18">
        <f t="shared" si="41"/>
        <v>22.728616775386008</v>
      </c>
      <c r="K233" s="18">
        <f t="shared" si="42"/>
        <v>0.3078655286875609</v>
      </c>
      <c r="L233" s="18">
        <f t="shared" si="43"/>
        <v>0</v>
      </c>
      <c r="M233" s="18">
        <f t="shared" si="48"/>
        <v>4.8967174470010269E-2</v>
      </c>
      <c r="N233" s="18">
        <f t="shared" si="44"/>
        <v>3.0359648171406368E-2</v>
      </c>
      <c r="O233" s="18">
        <f t="shared" si="45"/>
        <v>3.0359648171406368E-2</v>
      </c>
      <c r="P233" s="3"/>
      <c r="Q233" s="42">
        <v>24.555506000000008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6.4211534601275089</v>
      </c>
      <c r="G234" s="13">
        <f t="shared" si="39"/>
        <v>0</v>
      </c>
      <c r="H234" s="13">
        <f t="shared" si="40"/>
        <v>6.4211534601275089</v>
      </c>
      <c r="I234" s="16">
        <f t="shared" si="47"/>
        <v>6.7290189888150698</v>
      </c>
      <c r="J234" s="13">
        <f t="shared" si="41"/>
        <v>6.7163234003845691</v>
      </c>
      <c r="K234" s="13">
        <f t="shared" si="42"/>
        <v>1.2695588430500671E-2</v>
      </c>
      <c r="L234" s="13">
        <f t="shared" si="43"/>
        <v>0</v>
      </c>
      <c r="M234" s="13">
        <f t="shared" si="48"/>
        <v>1.8607526298603901E-2</v>
      </c>
      <c r="N234" s="13">
        <f t="shared" si="44"/>
        <v>1.1536666305134419E-2</v>
      </c>
      <c r="O234" s="13">
        <f t="shared" si="45"/>
        <v>1.1536666305134419E-2</v>
      </c>
      <c r="Q234" s="41">
        <v>21.100408439047008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75.354176677329789</v>
      </c>
      <c r="G235" s="13">
        <f t="shared" si="39"/>
        <v>5.942889285840451</v>
      </c>
      <c r="H235" s="13">
        <f t="shared" si="40"/>
        <v>69.411287391489338</v>
      </c>
      <c r="I235" s="16">
        <f t="shared" si="47"/>
        <v>69.423982979919842</v>
      </c>
      <c r="J235" s="13">
        <f t="shared" si="41"/>
        <v>54.362742872858561</v>
      </c>
      <c r="K235" s="13">
        <f t="shared" si="42"/>
        <v>15.06124010706128</v>
      </c>
      <c r="L235" s="13">
        <f t="shared" si="43"/>
        <v>0</v>
      </c>
      <c r="M235" s="13">
        <f t="shared" si="48"/>
        <v>7.0708599934694825E-3</v>
      </c>
      <c r="N235" s="13">
        <f t="shared" si="44"/>
        <v>4.3839331959510787E-3</v>
      </c>
      <c r="O235" s="13">
        <f t="shared" si="45"/>
        <v>5.9472732190364024</v>
      </c>
      <c r="Q235" s="41">
        <v>17.931230742707921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36.180408427022613</v>
      </c>
      <c r="G236" s="13">
        <f t="shared" si="39"/>
        <v>0.28811254050808555</v>
      </c>
      <c r="H236" s="13">
        <f t="shared" si="40"/>
        <v>35.892295886514525</v>
      </c>
      <c r="I236" s="16">
        <f t="shared" si="47"/>
        <v>50.953535993575805</v>
      </c>
      <c r="J236" s="13">
        <f t="shared" si="41"/>
        <v>41.472112473534516</v>
      </c>
      <c r="K236" s="13">
        <f t="shared" si="42"/>
        <v>9.4814235200412895</v>
      </c>
      <c r="L236" s="13">
        <f t="shared" si="43"/>
        <v>0</v>
      </c>
      <c r="M236" s="13">
        <f t="shared" si="48"/>
        <v>2.6869267975184038E-3</v>
      </c>
      <c r="N236" s="13">
        <f t="shared" si="44"/>
        <v>1.6658946144614104E-3</v>
      </c>
      <c r="O236" s="13">
        <f t="shared" si="45"/>
        <v>0.28977843512254697</v>
      </c>
      <c r="Q236" s="41">
        <v>15.047314209698159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29.43572138335065</v>
      </c>
      <c r="G237" s="13">
        <f t="shared" si="39"/>
        <v>0</v>
      </c>
      <c r="H237" s="13">
        <f t="shared" si="40"/>
        <v>29.43572138335065</v>
      </c>
      <c r="I237" s="16">
        <f t="shared" si="47"/>
        <v>38.917144903391943</v>
      </c>
      <c r="J237" s="13">
        <f t="shared" si="41"/>
        <v>33.146211320063159</v>
      </c>
      <c r="K237" s="13">
        <f t="shared" si="42"/>
        <v>5.7709335833287838</v>
      </c>
      <c r="L237" s="13">
        <f t="shared" si="43"/>
        <v>0</v>
      </c>
      <c r="M237" s="13">
        <f t="shared" si="48"/>
        <v>1.0210321830569935E-3</v>
      </c>
      <c r="N237" s="13">
        <f t="shared" si="44"/>
        <v>6.3303995349533592E-4</v>
      </c>
      <c r="O237" s="13">
        <f t="shared" si="45"/>
        <v>6.3303995349533592E-4</v>
      </c>
      <c r="Q237" s="41">
        <v>13.30014453823239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35.551236972997408</v>
      </c>
      <c r="G238" s="13">
        <f t="shared" si="39"/>
        <v>0.19729094570220981</v>
      </c>
      <c r="H238" s="13">
        <f t="shared" si="40"/>
        <v>35.353946027295201</v>
      </c>
      <c r="I238" s="16">
        <f t="shared" si="47"/>
        <v>41.124879610623985</v>
      </c>
      <c r="J238" s="13">
        <f t="shared" si="41"/>
        <v>33.272524254023438</v>
      </c>
      <c r="K238" s="13">
        <f t="shared" si="42"/>
        <v>7.8523553566005475</v>
      </c>
      <c r="L238" s="13">
        <f t="shared" si="43"/>
        <v>0</v>
      </c>
      <c r="M238" s="13">
        <f t="shared" si="48"/>
        <v>3.8799222956165753E-4</v>
      </c>
      <c r="N238" s="13">
        <f t="shared" si="44"/>
        <v>2.4055518232822767E-4</v>
      </c>
      <c r="O238" s="13">
        <f t="shared" si="45"/>
        <v>0.19753150088453805</v>
      </c>
      <c r="Q238" s="41">
        <v>11.67328009354839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1.4541022188222601</v>
      </c>
      <c r="G239" s="13">
        <f t="shared" si="39"/>
        <v>0</v>
      </c>
      <c r="H239" s="13">
        <f t="shared" si="40"/>
        <v>1.4541022188222601</v>
      </c>
      <c r="I239" s="16">
        <f t="shared" si="47"/>
        <v>9.306457575422808</v>
      </c>
      <c r="J239" s="13">
        <f t="shared" si="41"/>
        <v>9.2116362699979195</v>
      </c>
      <c r="K239" s="13">
        <f t="shared" si="42"/>
        <v>9.4821305424888536E-2</v>
      </c>
      <c r="L239" s="13">
        <f t="shared" si="43"/>
        <v>0</v>
      </c>
      <c r="M239" s="13">
        <f t="shared" si="48"/>
        <v>1.4743704723342986E-4</v>
      </c>
      <c r="N239" s="13">
        <f t="shared" si="44"/>
        <v>9.1410969284726518E-5</v>
      </c>
      <c r="O239" s="13">
        <f t="shared" si="45"/>
        <v>9.1410969284726518E-5</v>
      </c>
      <c r="Q239" s="41">
        <v>13.627325369786289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3.9266694787216441</v>
      </c>
      <c r="G240" s="13">
        <f t="shared" si="39"/>
        <v>0</v>
      </c>
      <c r="H240" s="13">
        <f t="shared" si="40"/>
        <v>3.9266694787216441</v>
      </c>
      <c r="I240" s="16">
        <f t="shared" si="47"/>
        <v>4.0214907841465326</v>
      </c>
      <c r="J240" s="13">
        <f t="shared" si="41"/>
        <v>4.0162473295022378</v>
      </c>
      <c r="K240" s="13">
        <f t="shared" si="42"/>
        <v>5.2434546442947649E-3</v>
      </c>
      <c r="L240" s="13">
        <f t="shared" si="43"/>
        <v>0</v>
      </c>
      <c r="M240" s="13">
        <f t="shared" si="48"/>
        <v>5.6026077948703341E-5</v>
      </c>
      <c r="N240" s="13">
        <f t="shared" si="44"/>
        <v>3.4736168328196069E-5</v>
      </c>
      <c r="O240" s="13">
        <f t="shared" si="45"/>
        <v>3.4736168328196069E-5</v>
      </c>
      <c r="Q240" s="41">
        <v>16.437402890704359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32.964801778626793</v>
      </c>
      <c r="G241" s="13">
        <f t="shared" si="39"/>
        <v>0</v>
      </c>
      <c r="H241" s="13">
        <f t="shared" si="40"/>
        <v>32.964801778626793</v>
      </c>
      <c r="I241" s="16">
        <f t="shared" si="47"/>
        <v>32.970045233271087</v>
      </c>
      <c r="J241" s="13">
        <f t="shared" si="41"/>
        <v>30.291776092115963</v>
      </c>
      <c r="K241" s="13">
        <f t="shared" si="42"/>
        <v>2.6782691411551234</v>
      </c>
      <c r="L241" s="13">
        <f t="shared" si="43"/>
        <v>0</v>
      </c>
      <c r="M241" s="13">
        <f t="shared" si="48"/>
        <v>2.1289909620507273E-5</v>
      </c>
      <c r="N241" s="13">
        <f t="shared" si="44"/>
        <v>1.3199743964714509E-5</v>
      </c>
      <c r="O241" s="13">
        <f t="shared" si="45"/>
        <v>1.3199743964714509E-5</v>
      </c>
      <c r="Q241" s="41">
        <v>16.080197561171101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9.4312131558507577</v>
      </c>
      <c r="G242" s="13">
        <f t="shared" si="39"/>
        <v>0</v>
      </c>
      <c r="H242" s="13">
        <f t="shared" si="40"/>
        <v>9.4312131558507577</v>
      </c>
      <c r="I242" s="16">
        <f t="shared" si="47"/>
        <v>12.109482297005881</v>
      </c>
      <c r="J242" s="13">
        <f t="shared" si="41"/>
        <v>11.980963031086103</v>
      </c>
      <c r="K242" s="13">
        <f t="shared" si="42"/>
        <v>0.12851926591977758</v>
      </c>
      <c r="L242" s="13">
        <f t="shared" si="43"/>
        <v>0</v>
      </c>
      <c r="M242" s="13">
        <f t="shared" si="48"/>
        <v>8.0901656557927641E-6</v>
      </c>
      <c r="N242" s="13">
        <f t="shared" si="44"/>
        <v>5.0159027065915136E-6</v>
      </c>
      <c r="O242" s="13">
        <f t="shared" si="45"/>
        <v>5.0159027065915136E-6</v>
      </c>
      <c r="Q242" s="41">
        <v>17.104466535231658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2.9533690888668138</v>
      </c>
      <c r="G243" s="13">
        <f t="shared" si="39"/>
        <v>0</v>
      </c>
      <c r="H243" s="13">
        <f t="shared" si="40"/>
        <v>2.9533690888668138</v>
      </c>
      <c r="I243" s="16">
        <f t="shared" si="47"/>
        <v>3.0818883547865914</v>
      </c>
      <c r="J243" s="13">
        <f t="shared" si="41"/>
        <v>3.0802214576585141</v>
      </c>
      <c r="K243" s="13">
        <f t="shared" si="42"/>
        <v>1.666897128077327E-3</v>
      </c>
      <c r="L243" s="13">
        <f t="shared" si="43"/>
        <v>0</v>
      </c>
      <c r="M243" s="13">
        <f t="shared" si="48"/>
        <v>3.0742629492012505E-6</v>
      </c>
      <c r="N243" s="13">
        <f t="shared" si="44"/>
        <v>1.9060430285047754E-6</v>
      </c>
      <c r="O243" s="13">
        <f t="shared" si="45"/>
        <v>1.9060430285047754E-6</v>
      </c>
      <c r="Q243" s="41">
        <v>18.909083313561041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3.2626664618621288</v>
      </c>
      <c r="G244" s="13">
        <f t="shared" si="39"/>
        <v>0</v>
      </c>
      <c r="H244" s="13">
        <f t="shared" si="40"/>
        <v>3.2626664618621288</v>
      </c>
      <c r="I244" s="16">
        <f t="shared" si="47"/>
        <v>3.2643333589902062</v>
      </c>
      <c r="J244" s="13">
        <f t="shared" si="41"/>
        <v>3.2633513402495704</v>
      </c>
      <c r="K244" s="13">
        <f t="shared" si="42"/>
        <v>9.8201874063574834E-4</v>
      </c>
      <c r="L244" s="13">
        <f t="shared" si="43"/>
        <v>0</v>
      </c>
      <c r="M244" s="13">
        <f t="shared" si="48"/>
        <v>1.1682199206964751E-6</v>
      </c>
      <c r="N244" s="13">
        <f t="shared" si="44"/>
        <v>7.2429635083181461E-7</v>
      </c>
      <c r="O244" s="13">
        <f t="shared" si="45"/>
        <v>7.2429635083181461E-7</v>
      </c>
      <c r="Q244" s="41">
        <v>23.87971049523771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0.28918918900000001</v>
      </c>
      <c r="G245" s="18">
        <f t="shared" si="39"/>
        <v>0</v>
      </c>
      <c r="H245" s="18">
        <f t="shared" si="40"/>
        <v>0.28918918900000001</v>
      </c>
      <c r="I245" s="17">
        <f t="shared" si="47"/>
        <v>0.29017120774063576</v>
      </c>
      <c r="J245" s="18">
        <f t="shared" si="41"/>
        <v>0.29017060294135982</v>
      </c>
      <c r="K245" s="18">
        <f t="shared" si="42"/>
        <v>6.0479927593837246E-7</v>
      </c>
      <c r="L245" s="18">
        <f t="shared" si="43"/>
        <v>0</v>
      </c>
      <c r="M245" s="18">
        <f t="shared" si="48"/>
        <v>4.4392356986466049E-7</v>
      </c>
      <c r="N245" s="18">
        <f t="shared" si="44"/>
        <v>2.7523261331608952E-7</v>
      </c>
      <c r="O245" s="18">
        <f t="shared" si="45"/>
        <v>2.7523261331608952E-7</v>
      </c>
      <c r="P245" s="3"/>
      <c r="Q245" s="42">
        <v>24.823588000000012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7.7134212178483192</v>
      </c>
      <c r="G246" s="13">
        <f t="shared" si="39"/>
        <v>0</v>
      </c>
      <c r="H246" s="13">
        <f t="shared" si="40"/>
        <v>7.7134212178483192</v>
      </c>
      <c r="I246" s="16">
        <f t="shared" si="47"/>
        <v>7.7134218226475948</v>
      </c>
      <c r="J246" s="13">
        <f t="shared" si="41"/>
        <v>7.6996228136157994</v>
      </c>
      <c r="K246" s="13">
        <f t="shared" si="42"/>
        <v>1.3799009031795428E-2</v>
      </c>
      <c r="L246" s="13">
        <f t="shared" si="43"/>
        <v>0</v>
      </c>
      <c r="M246" s="13">
        <f t="shared" si="48"/>
        <v>1.6869095654857097E-7</v>
      </c>
      <c r="N246" s="13">
        <f t="shared" si="44"/>
        <v>1.04588393060114E-7</v>
      </c>
      <c r="O246" s="13">
        <f t="shared" si="45"/>
        <v>1.04588393060114E-7</v>
      </c>
      <c r="Q246" s="41">
        <v>23.414498628235339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1.1573781799293199</v>
      </c>
      <c r="G247" s="13">
        <f t="shared" si="39"/>
        <v>0</v>
      </c>
      <c r="H247" s="13">
        <f t="shared" si="40"/>
        <v>1.1573781799293199</v>
      </c>
      <c r="I247" s="16">
        <f t="shared" si="47"/>
        <v>1.1711771889611153</v>
      </c>
      <c r="J247" s="13">
        <f t="shared" si="41"/>
        <v>1.1710589692637032</v>
      </c>
      <c r="K247" s="13">
        <f t="shared" si="42"/>
        <v>1.1821969741210303E-4</v>
      </c>
      <c r="L247" s="13">
        <f t="shared" si="43"/>
        <v>0</v>
      </c>
      <c r="M247" s="13">
        <f t="shared" si="48"/>
        <v>6.4102563488456972E-8</v>
      </c>
      <c r="N247" s="13">
        <f t="shared" si="44"/>
        <v>3.9743589362843325E-8</v>
      </c>
      <c r="O247" s="13">
        <f t="shared" si="45"/>
        <v>3.9743589362843325E-8</v>
      </c>
      <c r="Q247" s="41">
        <v>17.098920919401209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6.3949135568843394</v>
      </c>
      <c r="G248" s="13">
        <f t="shared" si="39"/>
        <v>0</v>
      </c>
      <c r="H248" s="13">
        <f t="shared" si="40"/>
        <v>6.3949135568843394</v>
      </c>
      <c r="I248" s="16">
        <f t="shared" si="47"/>
        <v>6.3950317765817513</v>
      </c>
      <c r="J248" s="13">
        <f t="shared" si="41"/>
        <v>6.3686571008792452</v>
      </c>
      <c r="K248" s="13">
        <f t="shared" si="42"/>
        <v>2.6374675702506067E-2</v>
      </c>
      <c r="L248" s="13">
        <f t="shared" si="43"/>
        <v>0</v>
      </c>
      <c r="M248" s="13">
        <f t="shared" si="48"/>
        <v>2.4358974125613648E-8</v>
      </c>
      <c r="N248" s="13">
        <f t="shared" si="44"/>
        <v>1.5102563957880462E-8</v>
      </c>
      <c r="O248" s="13">
        <f t="shared" si="45"/>
        <v>1.5102563957880462E-8</v>
      </c>
      <c r="Q248" s="41">
        <v>14.80616415362236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3.278773716589213</v>
      </c>
      <c r="G249" s="13">
        <f t="shared" si="39"/>
        <v>0</v>
      </c>
      <c r="H249" s="13">
        <f t="shared" si="40"/>
        <v>3.278773716589213</v>
      </c>
      <c r="I249" s="16">
        <f t="shared" si="47"/>
        <v>3.3051483922917191</v>
      </c>
      <c r="J249" s="13">
        <f t="shared" si="41"/>
        <v>3.301221554008638</v>
      </c>
      <c r="K249" s="13">
        <f t="shared" si="42"/>
        <v>3.9268382830810467E-3</v>
      </c>
      <c r="L249" s="13">
        <f t="shared" si="43"/>
        <v>0</v>
      </c>
      <c r="M249" s="13">
        <f t="shared" si="48"/>
        <v>9.2564101677331852E-9</v>
      </c>
      <c r="N249" s="13">
        <f t="shared" si="44"/>
        <v>5.7389743039945745E-9</v>
      </c>
      <c r="O249" s="13">
        <f t="shared" si="45"/>
        <v>5.7389743039945745E-9</v>
      </c>
      <c r="Q249" s="41">
        <v>14.29369921936112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10.09952846786104</v>
      </c>
      <c r="G250" s="13">
        <f t="shared" si="39"/>
        <v>0</v>
      </c>
      <c r="H250" s="13">
        <f t="shared" si="40"/>
        <v>10.09952846786104</v>
      </c>
      <c r="I250" s="16">
        <f t="shared" si="47"/>
        <v>10.10345530614412</v>
      </c>
      <c r="J250" s="13">
        <f t="shared" si="41"/>
        <v>9.9915257079955371</v>
      </c>
      <c r="K250" s="13">
        <f t="shared" si="42"/>
        <v>0.11192959814858305</v>
      </c>
      <c r="L250" s="13">
        <f t="shared" si="43"/>
        <v>0</v>
      </c>
      <c r="M250" s="13">
        <f t="shared" si="48"/>
        <v>3.5174358637386107E-9</v>
      </c>
      <c r="N250" s="13">
        <f t="shared" si="44"/>
        <v>2.1808102355179387E-9</v>
      </c>
      <c r="O250" s="13">
        <f t="shared" si="45"/>
        <v>2.1808102355179387E-9</v>
      </c>
      <c r="Q250" s="41">
        <v>14.20134533477343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196.67837840000001</v>
      </c>
      <c r="G251" s="13">
        <f t="shared" si="39"/>
        <v>23.456171903016006</v>
      </c>
      <c r="H251" s="13">
        <f t="shared" si="40"/>
        <v>173.222206496984</v>
      </c>
      <c r="I251" s="16">
        <f t="shared" si="47"/>
        <v>173.33413609513258</v>
      </c>
      <c r="J251" s="13">
        <f t="shared" si="41"/>
        <v>59.300243950670286</v>
      </c>
      <c r="K251" s="13">
        <f t="shared" si="42"/>
        <v>114.0338921444623</v>
      </c>
      <c r="L251" s="13">
        <f t="shared" si="43"/>
        <v>73.844673276460625</v>
      </c>
      <c r="M251" s="13">
        <f t="shared" si="48"/>
        <v>73.844673277797256</v>
      </c>
      <c r="N251" s="13">
        <f t="shared" si="44"/>
        <v>45.783697432234298</v>
      </c>
      <c r="O251" s="13">
        <f t="shared" si="45"/>
        <v>69.239869335250305</v>
      </c>
      <c r="Q251" s="41">
        <v>13.26635698021283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145.127530008874</v>
      </c>
      <c r="G252" s="13">
        <f t="shared" si="39"/>
        <v>16.014749959085254</v>
      </c>
      <c r="H252" s="13">
        <f t="shared" si="40"/>
        <v>129.11278004978874</v>
      </c>
      <c r="I252" s="16">
        <f t="shared" si="47"/>
        <v>169.3019989177904</v>
      </c>
      <c r="J252" s="13">
        <f t="shared" si="41"/>
        <v>55.282379144020382</v>
      </c>
      <c r="K252" s="13">
        <f t="shared" si="42"/>
        <v>114.01961977377002</v>
      </c>
      <c r="L252" s="13">
        <f t="shared" si="43"/>
        <v>73.830979801040556</v>
      </c>
      <c r="M252" s="13">
        <f t="shared" si="48"/>
        <v>101.89195564660349</v>
      </c>
      <c r="N252" s="13">
        <f t="shared" si="44"/>
        <v>63.173012500894167</v>
      </c>
      <c r="O252" s="13">
        <f t="shared" si="45"/>
        <v>79.187762459979425</v>
      </c>
      <c r="Q252" s="41">
        <v>12.153845093548391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36.176821849941661</v>
      </c>
      <c r="G253" s="13">
        <f t="shared" si="39"/>
        <v>0.28759481414223992</v>
      </c>
      <c r="H253" s="13">
        <f t="shared" si="40"/>
        <v>35.889227035799422</v>
      </c>
      <c r="I253" s="16">
        <f t="shared" si="47"/>
        <v>76.077867008528884</v>
      </c>
      <c r="J253" s="13">
        <f t="shared" si="41"/>
        <v>50.375113735740662</v>
      </c>
      <c r="K253" s="13">
        <f t="shared" si="42"/>
        <v>25.702753272788222</v>
      </c>
      <c r="L253" s="13">
        <f t="shared" si="43"/>
        <v>0</v>
      </c>
      <c r="M253" s="13">
        <f t="shared" si="48"/>
        <v>38.718943145709325</v>
      </c>
      <c r="N253" s="13">
        <f t="shared" si="44"/>
        <v>24.00574475033978</v>
      </c>
      <c r="O253" s="13">
        <f t="shared" si="45"/>
        <v>24.293339564482018</v>
      </c>
      <c r="Q253" s="41">
        <v>14.18253345489032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6.018401561771241</v>
      </c>
      <c r="G254" s="13">
        <f t="shared" si="39"/>
        <v>0</v>
      </c>
      <c r="H254" s="13">
        <f t="shared" si="40"/>
        <v>6.018401561771241</v>
      </c>
      <c r="I254" s="16">
        <f t="shared" si="47"/>
        <v>31.721154834559464</v>
      </c>
      <c r="J254" s="13">
        <f t="shared" si="41"/>
        <v>30.393836919163864</v>
      </c>
      <c r="K254" s="13">
        <f t="shared" si="42"/>
        <v>1.3273179153956001</v>
      </c>
      <c r="L254" s="13">
        <f t="shared" si="43"/>
        <v>0</v>
      </c>
      <c r="M254" s="13">
        <f t="shared" si="48"/>
        <v>14.713198395369545</v>
      </c>
      <c r="N254" s="13">
        <f t="shared" si="44"/>
        <v>9.1221830051291182</v>
      </c>
      <c r="O254" s="13">
        <f t="shared" si="45"/>
        <v>9.1221830051291182</v>
      </c>
      <c r="Q254" s="41">
        <v>20.68001412006597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2.496204269810042</v>
      </c>
      <c r="G255" s="13">
        <f t="shared" si="39"/>
        <v>0</v>
      </c>
      <c r="H255" s="13">
        <f t="shared" si="40"/>
        <v>2.496204269810042</v>
      </c>
      <c r="I255" s="16">
        <f t="shared" si="47"/>
        <v>3.823522185205642</v>
      </c>
      <c r="J255" s="13">
        <f t="shared" si="41"/>
        <v>3.8215103253513942</v>
      </c>
      <c r="K255" s="13">
        <f t="shared" si="42"/>
        <v>2.0118598542477883E-3</v>
      </c>
      <c r="L255" s="13">
        <f t="shared" si="43"/>
        <v>0</v>
      </c>
      <c r="M255" s="13">
        <f t="shared" si="48"/>
        <v>5.5910153902404272</v>
      </c>
      <c r="N255" s="13">
        <f t="shared" si="44"/>
        <v>3.4664295419490649</v>
      </c>
      <c r="O255" s="13">
        <f t="shared" si="45"/>
        <v>3.4664295419490649</v>
      </c>
      <c r="Q255" s="41">
        <v>22.150831337836809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5.5026372109692856</v>
      </c>
      <c r="G256" s="13">
        <f t="shared" si="39"/>
        <v>0</v>
      </c>
      <c r="H256" s="13">
        <f t="shared" si="40"/>
        <v>5.5026372109692856</v>
      </c>
      <c r="I256" s="16">
        <f t="shared" si="47"/>
        <v>5.5046490708235334</v>
      </c>
      <c r="J256" s="13">
        <f t="shared" si="41"/>
        <v>5.4991684590408925</v>
      </c>
      <c r="K256" s="13">
        <f t="shared" si="42"/>
        <v>5.4806117826409206E-3</v>
      </c>
      <c r="L256" s="13">
        <f t="shared" si="43"/>
        <v>0</v>
      </c>
      <c r="M256" s="13">
        <f t="shared" si="48"/>
        <v>2.1245858482913622</v>
      </c>
      <c r="N256" s="13">
        <f t="shared" si="44"/>
        <v>1.3172432259406446</v>
      </c>
      <c r="O256" s="13">
        <f t="shared" si="45"/>
        <v>1.3172432259406446</v>
      </c>
      <c r="Q256" s="41">
        <v>22.792052493859661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5.1458820514618644</v>
      </c>
      <c r="G257" s="18">
        <f t="shared" si="39"/>
        <v>0</v>
      </c>
      <c r="H257" s="18">
        <f t="shared" si="40"/>
        <v>5.1458820514618644</v>
      </c>
      <c r="I257" s="17">
        <f t="shared" si="47"/>
        <v>5.1513626632445053</v>
      </c>
      <c r="J257" s="18">
        <f t="shared" si="41"/>
        <v>5.1468862523792689</v>
      </c>
      <c r="K257" s="18">
        <f t="shared" si="42"/>
        <v>4.4764108652364243E-3</v>
      </c>
      <c r="L257" s="18">
        <f t="shared" si="43"/>
        <v>0</v>
      </c>
      <c r="M257" s="18">
        <f t="shared" si="48"/>
        <v>0.80734262235071763</v>
      </c>
      <c r="N257" s="18">
        <f t="shared" si="44"/>
        <v>0.50055242585744497</v>
      </c>
      <c r="O257" s="18">
        <f t="shared" si="45"/>
        <v>0.50055242585744497</v>
      </c>
      <c r="P257" s="3"/>
      <c r="Q257" s="42">
        <v>22.81754900000001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32.904538260926302</v>
      </c>
      <c r="G258" s="13">
        <f t="shared" si="39"/>
        <v>0</v>
      </c>
      <c r="H258" s="13">
        <f t="shared" si="40"/>
        <v>32.904538260926302</v>
      </c>
      <c r="I258" s="16">
        <f t="shared" si="47"/>
        <v>32.909014671791539</v>
      </c>
      <c r="J258" s="13">
        <f t="shared" si="41"/>
        <v>31.768284169515983</v>
      </c>
      <c r="K258" s="13">
        <f t="shared" si="42"/>
        <v>1.1407305022755558</v>
      </c>
      <c r="L258" s="13">
        <f t="shared" si="43"/>
        <v>0</v>
      </c>
      <c r="M258" s="13">
        <f t="shared" si="48"/>
        <v>0.30679019649327266</v>
      </c>
      <c r="N258" s="13">
        <f t="shared" si="44"/>
        <v>0.19020992182582905</v>
      </c>
      <c r="O258" s="13">
        <f t="shared" si="45"/>
        <v>0.19020992182582905</v>
      </c>
      <c r="Q258" s="41">
        <v>22.612268876253271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10.40537014804833</v>
      </c>
      <c r="G259" s="13">
        <f t="shared" si="39"/>
        <v>0</v>
      </c>
      <c r="H259" s="13">
        <f t="shared" si="40"/>
        <v>10.40537014804833</v>
      </c>
      <c r="I259" s="16">
        <f t="shared" si="47"/>
        <v>11.546100650323886</v>
      </c>
      <c r="J259" s="13">
        <f t="shared" si="41"/>
        <v>11.464324129465474</v>
      </c>
      <c r="K259" s="13">
        <f t="shared" si="42"/>
        <v>8.1776520858412027E-2</v>
      </c>
      <c r="L259" s="13">
        <f t="shared" si="43"/>
        <v>0</v>
      </c>
      <c r="M259" s="13">
        <f t="shared" si="48"/>
        <v>0.11658027466744361</v>
      </c>
      <c r="N259" s="13">
        <f t="shared" si="44"/>
        <v>7.2279770293815035E-2</v>
      </c>
      <c r="O259" s="13">
        <f t="shared" si="45"/>
        <v>7.2279770293815035E-2</v>
      </c>
      <c r="Q259" s="41">
        <v>19.329466957432839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0.56332558298224245</v>
      </c>
      <c r="G260" s="13">
        <f t="shared" si="39"/>
        <v>0</v>
      </c>
      <c r="H260" s="13">
        <f t="shared" si="40"/>
        <v>0.56332558298224245</v>
      </c>
      <c r="I260" s="16">
        <f t="shared" si="47"/>
        <v>0.64510210384065447</v>
      </c>
      <c r="J260" s="13">
        <f t="shared" si="41"/>
        <v>0.6450810474565315</v>
      </c>
      <c r="K260" s="13">
        <f t="shared" si="42"/>
        <v>2.1056384122974947E-5</v>
      </c>
      <c r="L260" s="13">
        <f t="shared" si="43"/>
        <v>0</v>
      </c>
      <c r="M260" s="13">
        <f t="shared" si="48"/>
        <v>4.4300504373628577E-2</v>
      </c>
      <c r="N260" s="13">
        <f t="shared" si="44"/>
        <v>2.7466312711649718E-2</v>
      </c>
      <c r="O260" s="13">
        <f t="shared" si="45"/>
        <v>2.7466312711649718E-2</v>
      </c>
      <c r="Q260" s="41">
        <v>16.64689557483705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2.63566687531676</v>
      </c>
      <c r="G261" s="13">
        <f t="shared" si="39"/>
        <v>0</v>
      </c>
      <c r="H261" s="13">
        <f t="shared" si="40"/>
        <v>2.63566687531676</v>
      </c>
      <c r="I261" s="16">
        <f t="shared" si="47"/>
        <v>2.635687931700883</v>
      </c>
      <c r="J261" s="13">
        <f t="shared" si="41"/>
        <v>2.633516363145338</v>
      </c>
      <c r="K261" s="13">
        <f t="shared" si="42"/>
        <v>2.1715685555450115E-3</v>
      </c>
      <c r="L261" s="13">
        <f t="shared" si="43"/>
        <v>0</v>
      </c>
      <c r="M261" s="13">
        <f t="shared" si="48"/>
        <v>1.6834191661978859E-2</v>
      </c>
      <c r="N261" s="13">
        <f t="shared" si="44"/>
        <v>1.0437198830426892E-2</v>
      </c>
      <c r="O261" s="13">
        <f t="shared" si="45"/>
        <v>1.0437198830426892E-2</v>
      </c>
      <c r="Q261" s="41">
        <v>13.67078837852865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10.706886368698409</v>
      </c>
      <c r="G262" s="13">
        <f t="shared" ref="G262:G325" si="50">IF((F262-$J$2)&gt;0,$I$2*(F262-$J$2),0)</f>
        <v>0</v>
      </c>
      <c r="H262" s="13">
        <f t="shared" ref="H262:H325" si="51">F262-G262</f>
        <v>10.706886368698409</v>
      </c>
      <c r="I262" s="16">
        <f t="shared" si="47"/>
        <v>10.709057937253954</v>
      </c>
      <c r="J262" s="13">
        <f t="shared" ref="J262:J325" si="52">I262/SQRT(1+(I262/($K$2*(300+(25*Q262)+0.05*(Q262)^3)))^2)</f>
        <v>10.587131095327328</v>
      </c>
      <c r="K262" s="13">
        <f t="shared" ref="K262:K325" si="53">I262-J262</f>
        <v>0.12192684192662639</v>
      </c>
      <c r="L262" s="13">
        <f t="shared" ref="L262:L325" si="54">IF(K262&gt;$N$2,(K262-$N$2)/$L$2,0)</f>
        <v>0</v>
      </c>
      <c r="M262" s="13">
        <f t="shared" si="48"/>
        <v>6.3969928315519668E-3</v>
      </c>
      <c r="N262" s="13">
        <f t="shared" ref="N262:N325" si="55">$M$2*M262</f>
        <v>3.9661355555622195E-3</v>
      </c>
      <c r="O262" s="13">
        <f t="shared" ref="O262:O325" si="56">N262+G262</f>
        <v>3.9661355555622195E-3</v>
      </c>
      <c r="Q262" s="41">
        <v>14.839938341108009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57.825885439580432</v>
      </c>
      <c r="G263" s="13">
        <f t="shared" si="50"/>
        <v>3.4126610718145791</v>
      </c>
      <c r="H263" s="13">
        <f t="shared" si="51"/>
        <v>54.413224367765849</v>
      </c>
      <c r="I263" s="16">
        <f t="shared" ref="I263:I326" si="58">H263+K262-L262</f>
        <v>54.535151209692472</v>
      </c>
      <c r="J263" s="13">
        <f t="shared" si="52"/>
        <v>39.850952692482515</v>
      </c>
      <c r="K263" s="13">
        <f t="shared" si="53"/>
        <v>14.684198517209957</v>
      </c>
      <c r="L263" s="13">
        <f t="shared" si="54"/>
        <v>0</v>
      </c>
      <c r="M263" s="13">
        <f t="shared" ref="M263:M326" si="59">L263+M262-N262</f>
        <v>2.4308572759897474E-3</v>
      </c>
      <c r="N263" s="13">
        <f t="shared" si="55"/>
        <v>1.5071315111136433E-3</v>
      </c>
      <c r="O263" s="13">
        <f t="shared" si="56"/>
        <v>3.4141682033256928</v>
      </c>
      <c r="Q263" s="41">
        <v>12.125624093548391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1.326382985107754</v>
      </c>
      <c r="G264" s="13">
        <f t="shared" si="50"/>
        <v>0</v>
      </c>
      <c r="H264" s="13">
        <f t="shared" si="51"/>
        <v>1.326382985107754</v>
      </c>
      <c r="I264" s="16">
        <f t="shared" si="58"/>
        <v>16.010581502317709</v>
      </c>
      <c r="J264" s="13">
        <f t="shared" si="52"/>
        <v>15.669315626058056</v>
      </c>
      <c r="K264" s="13">
        <f t="shared" si="53"/>
        <v>0.34126587625965321</v>
      </c>
      <c r="L264" s="13">
        <f t="shared" si="54"/>
        <v>0</v>
      </c>
      <c r="M264" s="13">
        <f t="shared" si="59"/>
        <v>9.237257648761041E-4</v>
      </c>
      <c r="N264" s="13">
        <f t="shared" si="55"/>
        <v>5.7270997422318457E-4</v>
      </c>
      <c r="O264" s="13">
        <f t="shared" si="56"/>
        <v>5.7270997422318457E-4</v>
      </c>
      <c r="Q264" s="41">
        <v>16.000445626346799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9.9191743540982529</v>
      </c>
      <c r="G265" s="13">
        <f t="shared" si="50"/>
        <v>0</v>
      </c>
      <c r="H265" s="13">
        <f t="shared" si="51"/>
        <v>9.9191743540982529</v>
      </c>
      <c r="I265" s="16">
        <f t="shared" si="58"/>
        <v>10.260440230357906</v>
      </c>
      <c r="J265" s="13">
        <f t="shared" si="52"/>
        <v>10.171880815289507</v>
      </c>
      <c r="K265" s="13">
        <f t="shared" si="53"/>
        <v>8.8559415068399261E-2</v>
      </c>
      <c r="L265" s="13">
        <f t="shared" si="54"/>
        <v>0</v>
      </c>
      <c r="M265" s="13">
        <f t="shared" si="59"/>
        <v>3.5101579065291953E-4</v>
      </c>
      <c r="N265" s="13">
        <f t="shared" si="55"/>
        <v>2.1762979020481011E-4</v>
      </c>
      <c r="O265" s="13">
        <f t="shared" si="56"/>
        <v>2.1762979020481011E-4</v>
      </c>
      <c r="Q265" s="41">
        <v>16.239258659896251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3.383304398560083</v>
      </c>
      <c r="G266" s="13">
        <f t="shared" si="50"/>
        <v>0</v>
      </c>
      <c r="H266" s="13">
        <f t="shared" si="51"/>
        <v>3.383304398560083</v>
      </c>
      <c r="I266" s="16">
        <f t="shared" si="58"/>
        <v>3.4718638136284823</v>
      </c>
      <c r="J266" s="13">
        <f t="shared" si="52"/>
        <v>3.4701359951633348</v>
      </c>
      <c r="K266" s="13">
        <f t="shared" si="53"/>
        <v>1.7278184651474682E-3</v>
      </c>
      <c r="L266" s="13">
        <f t="shared" si="54"/>
        <v>0</v>
      </c>
      <c r="M266" s="13">
        <f t="shared" si="59"/>
        <v>1.3338600044810942E-4</v>
      </c>
      <c r="N266" s="13">
        <f t="shared" si="55"/>
        <v>8.2699320277827834E-5</v>
      </c>
      <c r="O266" s="13">
        <f t="shared" si="56"/>
        <v>8.2699320277827834E-5</v>
      </c>
      <c r="Q266" s="41">
        <v>21.180042711533389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2.1636990474846951</v>
      </c>
      <c r="G267" s="13">
        <f t="shared" si="50"/>
        <v>0</v>
      </c>
      <c r="H267" s="13">
        <f t="shared" si="51"/>
        <v>2.1636990474846951</v>
      </c>
      <c r="I267" s="16">
        <f t="shared" si="58"/>
        <v>2.1654268659498426</v>
      </c>
      <c r="J267" s="13">
        <f t="shared" si="52"/>
        <v>2.1650184887835593</v>
      </c>
      <c r="K267" s="13">
        <f t="shared" si="53"/>
        <v>4.0837716628328025E-4</v>
      </c>
      <c r="L267" s="13">
        <f t="shared" si="54"/>
        <v>0</v>
      </c>
      <c r="M267" s="13">
        <f t="shared" si="59"/>
        <v>5.0686680170281584E-5</v>
      </c>
      <c r="N267" s="13">
        <f t="shared" si="55"/>
        <v>3.1425741705574581E-5</v>
      </c>
      <c r="O267" s="13">
        <f t="shared" si="56"/>
        <v>3.1425741705574581E-5</v>
      </c>
      <c r="Q267" s="41">
        <v>21.36854317749027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0.28918918900000001</v>
      </c>
      <c r="G268" s="13">
        <f t="shared" si="50"/>
        <v>0</v>
      </c>
      <c r="H268" s="13">
        <f t="shared" si="51"/>
        <v>0.28918918900000001</v>
      </c>
      <c r="I268" s="16">
        <f t="shared" si="58"/>
        <v>0.28959756616628329</v>
      </c>
      <c r="J268" s="13">
        <f t="shared" si="52"/>
        <v>0.28959669486031953</v>
      </c>
      <c r="K268" s="13">
        <f t="shared" si="53"/>
        <v>8.7130596376772118E-7</v>
      </c>
      <c r="L268" s="13">
        <f t="shared" si="54"/>
        <v>0</v>
      </c>
      <c r="M268" s="13">
        <f t="shared" si="59"/>
        <v>1.9260938464707003E-5</v>
      </c>
      <c r="N268" s="13">
        <f t="shared" si="55"/>
        <v>1.1941781848118341E-5</v>
      </c>
      <c r="O268" s="13">
        <f t="shared" si="56"/>
        <v>1.1941781848118341E-5</v>
      </c>
      <c r="Q268" s="41">
        <v>22.179575985451269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0.28918918900000001</v>
      </c>
      <c r="G269" s="18">
        <f t="shared" si="50"/>
        <v>0</v>
      </c>
      <c r="H269" s="18">
        <f t="shared" si="51"/>
        <v>0.28918918900000001</v>
      </c>
      <c r="I269" s="17">
        <f t="shared" si="58"/>
        <v>0.28919006030596378</v>
      </c>
      <c r="J269" s="18">
        <f t="shared" si="52"/>
        <v>0.28918909009517096</v>
      </c>
      <c r="K269" s="18">
        <f t="shared" si="53"/>
        <v>9.7021079281667255E-7</v>
      </c>
      <c r="L269" s="18">
        <f t="shared" si="54"/>
        <v>0</v>
      </c>
      <c r="M269" s="18">
        <f t="shared" si="59"/>
        <v>7.3191566165886611E-6</v>
      </c>
      <c r="N269" s="18">
        <f t="shared" si="55"/>
        <v>4.5378771022849702E-6</v>
      </c>
      <c r="O269" s="18">
        <f t="shared" si="56"/>
        <v>4.5378771022849702E-6</v>
      </c>
      <c r="P269" s="3"/>
      <c r="Q269" s="42">
        <v>21.388659000000011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2.509346325364568</v>
      </c>
      <c r="G270" s="13">
        <f t="shared" si="50"/>
        <v>0</v>
      </c>
      <c r="H270" s="13">
        <f t="shared" si="51"/>
        <v>2.509346325364568</v>
      </c>
      <c r="I270" s="16">
        <f t="shared" si="58"/>
        <v>2.5093472955753606</v>
      </c>
      <c r="J270" s="13">
        <f t="shared" si="52"/>
        <v>2.5088157199048555</v>
      </c>
      <c r="K270" s="13">
        <f t="shared" si="53"/>
        <v>5.3157567050510224E-4</v>
      </c>
      <c r="L270" s="13">
        <f t="shared" si="54"/>
        <v>0</v>
      </c>
      <c r="M270" s="13">
        <f t="shared" si="59"/>
        <v>2.7812795143036909E-6</v>
      </c>
      <c r="N270" s="13">
        <f t="shared" si="55"/>
        <v>1.7243932988682884E-6</v>
      </c>
      <c r="O270" s="13">
        <f t="shared" si="56"/>
        <v>1.7243932988682884E-6</v>
      </c>
      <c r="Q270" s="41">
        <v>22.632970797713909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7.7884629520109776</v>
      </c>
      <c r="G271" s="13">
        <f t="shared" si="50"/>
        <v>0</v>
      </c>
      <c r="H271" s="13">
        <f t="shared" si="51"/>
        <v>7.7884629520109776</v>
      </c>
      <c r="I271" s="16">
        <f t="shared" si="58"/>
        <v>7.7889945276814831</v>
      </c>
      <c r="J271" s="13">
        <f t="shared" si="52"/>
        <v>7.7682441198070356</v>
      </c>
      <c r="K271" s="13">
        <f t="shared" si="53"/>
        <v>2.0750407874447596E-2</v>
      </c>
      <c r="L271" s="13">
        <f t="shared" si="54"/>
        <v>0</v>
      </c>
      <c r="M271" s="13">
        <f t="shared" si="59"/>
        <v>1.0568862154354025E-6</v>
      </c>
      <c r="N271" s="13">
        <f t="shared" si="55"/>
        <v>6.5526945356994956E-7</v>
      </c>
      <c r="O271" s="13">
        <f t="shared" si="56"/>
        <v>6.5526945356994956E-7</v>
      </c>
      <c r="Q271" s="41">
        <v>20.72151032700782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90.463571982230647</v>
      </c>
      <c r="G272" s="13">
        <f t="shared" si="50"/>
        <v>8.1239471983765377</v>
      </c>
      <c r="H272" s="13">
        <f t="shared" si="51"/>
        <v>82.339624783854106</v>
      </c>
      <c r="I272" s="16">
        <f t="shared" si="58"/>
        <v>82.360375191728551</v>
      </c>
      <c r="J272" s="13">
        <f t="shared" si="52"/>
        <v>52.449382286936597</v>
      </c>
      <c r="K272" s="13">
        <f t="shared" si="53"/>
        <v>29.910992904791954</v>
      </c>
      <c r="L272" s="13">
        <f t="shared" si="54"/>
        <v>0</v>
      </c>
      <c r="M272" s="13">
        <f t="shared" si="59"/>
        <v>4.0161676186545297E-7</v>
      </c>
      <c r="N272" s="13">
        <f t="shared" si="55"/>
        <v>2.4900239235658082E-7</v>
      </c>
      <c r="O272" s="13">
        <f t="shared" si="56"/>
        <v>8.1239474473789297</v>
      </c>
      <c r="Q272" s="41">
        <v>14.35418336277665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196.67837840000001</v>
      </c>
      <c r="G273" s="13">
        <f t="shared" si="50"/>
        <v>23.456171903016006</v>
      </c>
      <c r="H273" s="13">
        <f t="shared" si="51"/>
        <v>173.222206496984</v>
      </c>
      <c r="I273" s="16">
        <f t="shared" si="58"/>
        <v>203.13319940177595</v>
      </c>
      <c r="J273" s="13">
        <f t="shared" si="52"/>
        <v>63.326776486160384</v>
      </c>
      <c r="K273" s="13">
        <f t="shared" si="53"/>
        <v>139.80642291561557</v>
      </c>
      <c r="L273" s="13">
        <f t="shared" si="54"/>
        <v>98.571855903414331</v>
      </c>
      <c r="M273" s="13">
        <f t="shared" si="59"/>
        <v>98.571856056028693</v>
      </c>
      <c r="N273" s="13">
        <f t="shared" si="55"/>
        <v>61.114550754737792</v>
      </c>
      <c r="O273" s="13">
        <f t="shared" si="56"/>
        <v>84.570722657753805</v>
      </c>
      <c r="Q273" s="41">
        <v>14.058328595781189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14.59976293644965</v>
      </c>
      <c r="G274" s="13">
        <f t="shared" si="50"/>
        <v>0</v>
      </c>
      <c r="H274" s="13">
        <f t="shared" si="51"/>
        <v>14.59976293644965</v>
      </c>
      <c r="I274" s="16">
        <f t="shared" si="58"/>
        <v>55.83432994865089</v>
      </c>
      <c r="J274" s="13">
        <f t="shared" si="52"/>
        <v>39.677562144575042</v>
      </c>
      <c r="K274" s="13">
        <f t="shared" si="53"/>
        <v>16.156767804075848</v>
      </c>
      <c r="L274" s="13">
        <f t="shared" si="54"/>
        <v>0</v>
      </c>
      <c r="M274" s="13">
        <f t="shared" si="59"/>
        <v>37.457305301290901</v>
      </c>
      <c r="N274" s="13">
        <f t="shared" si="55"/>
        <v>23.22352928680036</v>
      </c>
      <c r="O274" s="13">
        <f t="shared" si="56"/>
        <v>23.22352928680036</v>
      </c>
      <c r="Q274" s="41">
        <v>11.61641009354839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36.432455935317471</v>
      </c>
      <c r="G275" s="13">
        <f t="shared" si="50"/>
        <v>0.3244958769162074</v>
      </c>
      <c r="H275" s="13">
        <f t="shared" si="51"/>
        <v>36.107960058401261</v>
      </c>
      <c r="I275" s="16">
        <f t="shared" si="58"/>
        <v>52.264727862477109</v>
      </c>
      <c r="J275" s="13">
        <f t="shared" si="52"/>
        <v>39.660609883779415</v>
      </c>
      <c r="K275" s="13">
        <f t="shared" si="53"/>
        <v>12.604117978697694</v>
      </c>
      <c r="L275" s="13">
        <f t="shared" si="54"/>
        <v>0</v>
      </c>
      <c r="M275" s="13">
        <f t="shared" si="59"/>
        <v>14.233776014490541</v>
      </c>
      <c r="N275" s="13">
        <f t="shared" si="55"/>
        <v>8.8249411289841362</v>
      </c>
      <c r="O275" s="13">
        <f t="shared" si="56"/>
        <v>9.149437005900344</v>
      </c>
      <c r="Q275" s="41">
        <v>12.74574568326255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14.55152518341578</v>
      </c>
      <c r="G276" s="13">
        <f t="shared" si="50"/>
        <v>0</v>
      </c>
      <c r="H276" s="13">
        <f t="shared" si="51"/>
        <v>14.55152518341578</v>
      </c>
      <c r="I276" s="16">
        <f t="shared" si="58"/>
        <v>27.155643162113474</v>
      </c>
      <c r="J276" s="13">
        <f t="shared" si="52"/>
        <v>25.130453407674594</v>
      </c>
      <c r="K276" s="13">
        <f t="shared" si="53"/>
        <v>2.0251897544388804</v>
      </c>
      <c r="L276" s="13">
        <f t="shared" si="54"/>
        <v>0</v>
      </c>
      <c r="M276" s="13">
        <f t="shared" si="59"/>
        <v>5.4088348855064048</v>
      </c>
      <c r="N276" s="13">
        <f t="shared" si="55"/>
        <v>3.353477629013971</v>
      </c>
      <c r="O276" s="13">
        <f t="shared" si="56"/>
        <v>3.353477629013971</v>
      </c>
      <c r="Q276" s="41">
        <v>13.98656118078479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43.184562639989991</v>
      </c>
      <c r="G277" s="13">
        <f t="shared" si="50"/>
        <v>1.2991699427762238</v>
      </c>
      <c r="H277" s="13">
        <f t="shared" si="51"/>
        <v>41.885392697213767</v>
      </c>
      <c r="I277" s="16">
        <f t="shared" si="58"/>
        <v>43.910582451652644</v>
      </c>
      <c r="J277" s="13">
        <f t="shared" si="52"/>
        <v>36.744793705030091</v>
      </c>
      <c r="K277" s="13">
        <f t="shared" si="53"/>
        <v>7.1657887466225532</v>
      </c>
      <c r="L277" s="13">
        <f t="shared" si="54"/>
        <v>0</v>
      </c>
      <c r="M277" s="13">
        <f t="shared" si="59"/>
        <v>2.0553572564924338</v>
      </c>
      <c r="N277" s="13">
        <f t="shared" si="55"/>
        <v>1.2743214990253089</v>
      </c>
      <c r="O277" s="13">
        <f t="shared" si="56"/>
        <v>2.5734914418015329</v>
      </c>
      <c r="Q277" s="41">
        <v>14.159119814352509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1.040643110594883</v>
      </c>
      <c r="G278" s="13">
        <f t="shared" si="50"/>
        <v>0</v>
      </c>
      <c r="H278" s="13">
        <f t="shared" si="51"/>
        <v>1.040643110594883</v>
      </c>
      <c r="I278" s="16">
        <f t="shared" si="58"/>
        <v>8.2064318572174368</v>
      </c>
      <c r="J278" s="13">
        <f t="shared" si="52"/>
        <v>8.1768447737943983</v>
      </c>
      <c r="K278" s="13">
        <f t="shared" si="53"/>
        <v>2.9587083423038507E-2</v>
      </c>
      <c r="L278" s="13">
        <f t="shared" si="54"/>
        <v>0</v>
      </c>
      <c r="M278" s="13">
        <f t="shared" si="59"/>
        <v>0.78103575746712495</v>
      </c>
      <c r="N278" s="13">
        <f t="shared" si="55"/>
        <v>0.48424216962961747</v>
      </c>
      <c r="O278" s="13">
        <f t="shared" si="56"/>
        <v>0.48424216962961747</v>
      </c>
      <c r="Q278" s="41">
        <v>19.312609154116739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34.451186480782752</v>
      </c>
      <c r="G279" s="13">
        <f t="shared" si="50"/>
        <v>3.8497441275479514E-2</v>
      </c>
      <c r="H279" s="13">
        <f t="shared" si="51"/>
        <v>34.412689039507271</v>
      </c>
      <c r="I279" s="16">
        <f t="shared" si="58"/>
        <v>34.442276122930309</v>
      </c>
      <c r="J279" s="13">
        <f t="shared" si="52"/>
        <v>32.352798186100863</v>
      </c>
      <c r="K279" s="13">
        <f t="shared" si="53"/>
        <v>2.0894779368294465</v>
      </c>
      <c r="L279" s="13">
        <f t="shared" si="54"/>
        <v>0</v>
      </c>
      <c r="M279" s="13">
        <f t="shared" si="59"/>
        <v>0.29679358783750748</v>
      </c>
      <c r="N279" s="13">
        <f t="shared" si="55"/>
        <v>0.18401202445925463</v>
      </c>
      <c r="O279" s="13">
        <f t="shared" si="56"/>
        <v>0.22250946573473415</v>
      </c>
      <c r="Q279" s="41">
        <v>19.007725131049789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1.145229422603697</v>
      </c>
      <c r="G280" s="13">
        <f t="shared" si="50"/>
        <v>0</v>
      </c>
      <c r="H280" s="13">
        <f t="shared" si="51"/>
        <v>1.145229422603697</v>
      </c>
      <c r="I280" s="16">
        <f t="shared" si="58"/>
        <v>3.2347073594331435</v>
      </c>
      <c r="J280" s="13">
        <f t="shared" si="52"/>
        <v>3.2334242578996264</v>
      </c>
      <c r="K280" s="13">
        <f t="shared" si="53"/>
        <v>1.2831015335170726E-3</v>
      </c>
      <c r="L280" s="13">
        <f t="shared" si="54"/>
        <v>0</v>
      </c>
      <c r="M280" s="13">
        <f t="shared" si="59"/>
        <v>0.11278156337825285</v>
      </c>
      <c r="N280" s="13">
        <f t="shared" si="55"/>
        <v>6.9924569294516764E-2</v>
      </c>
      <c r="O280" s="13">
        <f t="shared" si="56"/>
        <v>6.9924569294516764E-2</v>
      </c>
      <c r="Q280" s="41">
        <v>21.784535025694929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3.2719439486710948</v>
      </c>
      <c r="G281" s="18">
        <f t="shared" si="50"/>
        <v>0</v>
      </c>
      <c r="H281" s="18">
        <f t="shared" si="51"/>
        <v>3.2719439486710948</v>
      </c>
      <c r="I281" s="17">
        <f t="shared" si="58"/>
        <v>3.2732270502046119</v>
      </c>
      <c r="J281" s="18">
        <f t="shared" si="52"/>
        <v>3.2722180717444518</v>
      </c>
      <c r="K281" s="18">
        <f t="shared" si="53"/>
        <v>1.0089784601601259E-3</v>
      </c>
      <c r="L281" s="18">
        <f t="shared" si="54"/>
        <v>0</v>
      </c>
      <c r="M281" s="18">
        <f t="shared" si="59"/>
        <v>4.2856994083736083E-2</v>
      </c>
      <c r="N281" s="18">
        <f t="shared" si="55"/>
        <v>2.657133633191637E-2</v>
      </c>
      <c r="O281" s="18">
        <f t="shared" si="56"/>
        <v>2.657133633191637E-2</v>
      </c>
      <c r="P281" s="3"/>
      <c r="Q281" s="42">
        <v>23.744635000000009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3.2722596540181259</v>
      </c>
      <c r="G282" s="13">
        <f t="shared" si="50"/>
        <v>0</v>
      </c>
      <c r="H282" s="13">
        <f t="shared" si="51"/>
        <v>3.2722596540181259</v>
      </c>
      <c r="I282" s="16">
        <f t="shared" si="58"/>
        <v>3.273268632478286</v>
      </c>
      <c r="J282" s="13">
        <f t="shared" si="52"/>
        <v>3.2717743402971138</v>
      </c>
      <c r="K282" s="13">
        <f t="shared" si="53"/>
        <v>1.494292181172252E-3</v>
      </c>
      <c r="L282" s="13">
        <f t="shared" si="54"/>
        <v>0</v>
      </c>
      <c r="M282" s="13">
        <f t="shared" si="59"/>
        <v>1.6285657751819713E-2</v>
      </c>
      <c r="N282" s="13">
        <f t="shared" si="55"/>
        <v>1.0097107806128222E-2</v>
      </c>
      <c r="O282" s="13">
        <f t="shared" si="56"/>
        <v>1.0097107806128222E-2</v>
      </c>
      <c r="Q282" s="41">
        <v>20.957883776571141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5.3799516255209614</v>
      </c>
      <c r="G283" s="13">
        <f t="shared" si="50"/>
        <v>0</v>
      </c>
      <c r="H283" s="13">
        <f t="shared" si="51"/>
        <v>5.3799516255209614</v>
      </c>
      <c r="I283" s="16">
        <f t="shared" si="58"/>
        <v>5.3814459177021341</v>
      </c>
      <c r="J283" s="13">
        <f t="shared" si="52"/>
        <v>5.3722099372137553</v>
      </c>
      <c r="K283" s="13">
        <f t="shared" si="53"/>
        <v>9.2359804883788144E-3</v>
      </c>
      <c r="L283" s="13">
        <f t="shared" si="54"/>
        <v>0</v>
      </c>
      <c r="M283" s="13">
        <f t="shared" si="59"/>
        <v>6.1885499456914902E-3</v>
      </c>
      <c r="N283" s="13">
        <f t="shared" si="55"/>
        <v>3.8369009663287239E-3</v>
      </c>
      <c r="O283" s="13">
        <f t="shared" si="56"/>
        <v>3.8369009663287239E-3</v>
      </c>
      <c r="Q283" s="41">
        <v>18.61473977961532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1.981822558165542</v>
      </c>
      <c r="G284" s="13">
        <f t="shared" si="50"/>
        <v>0</v>
      </c>
      <c r="H284" s="13">
        <f t="shared" si="51"/>
        <v>1.981822558165542</v>
      </c>
      <c r="I284" s="16">
        <f t="shared" si="58"/>
        <v>1.9910585386539208</v>
      </c>
      <c r="J284" s="13">
        <f t="shared" si="52"/>
        <v>1.9903694753991692</v>
      </c>
      <c r="K284" s="13">
        <f t="shared" si="53"/>
        <v>6.8906325475159846E-4</v>
      </c>
      <c r="L284" s="13">
        <f t="shared" si="54"/>
        <v>0</v>
      </c>
      <c r="M284" s="13">
        <f t="shared" si="59"/>
        <v>2.3516489793627663E-3</v>
      </c>
      <c r="N284" s="13">
        <f t="shared" si="55"/>
        <v>1.4580223672049151E-3</v>
      </c>
      <c r="O284" s="13">
        <f t="shared" si="56"/>
        <v>1.4580223672049151E-3</v>
      </c>
      <c r="Q284" s="41">
        <v>15.88046052410678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130.3915199366503</v>
      </c>
      <c r="G285" s="13">
        <f t="shared" si="50"/>
        <v>13.887590617585326</v>
      </c>
      <c r="H285" s="13">
        <f t="shared" si="51"/>
        <v>116.50392931906497</v>
      </c>
      <c r="I285" s="16">
        <f t="shared" si="58"/>
        <v>116.50461838231972</v>
      </c>
      <c r="J285" s="13">
        <f t="shared" si="52"/>
        <v>47.38878856506318</v>
      </c>
      <c r="K285" s="13">
        <f t="shared" si="53"/>
        <v>69.11582981725654</v>
      </c>
      <c r="L285" s="13">
        <f t="shared" si="54"/>
        <v>30.748512473467652</v>
      </c>
      <c r="M285" s="13">
        <f t="shared" si="59"/>
        <v>30.74940610007981</v>
      </c>
      <c r="N285" s="13">
        <f t="shared" si="55"/>
        <v>19.064631782049482</v>
      </c>
      <c r="O285" s="13">
        <f t="shared" si="56"/>
        <v>32.952222399634806</v>
      </c>
      <c r="Q285" s="41">
        <v>10.37399009354839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75.43921397734951</v>
      </c>
      <c r="G286" s="13">
        <f t="shared" si="50"/>
        <v>5.9551645140892315</v>
      </c>
      <c r="H286" s="13">
        <f t="shared" si="51"/>
        <v>69.484049463260277</v>
      </c>
      <c r="I286" s="16">
        <f t="shared" si="58"/>
        <v>107.85136680704915</v>
      </c>
      <c r="J286" s="13">
        <f t="shared" si="52"/>
        <v>48.499987423478764</v>
      </c>
      <c r="K286" s="13">
        <f t="shared" si="53"/>
        <v>59.351379383570382</v>
      </c>
      <c r="L286" s="13">
        <f t="shared" si="54"/>
        <v>21.380113565749884</v>
      </c>
      <c r="M286" s="13">
        <f t="shared" si="59"/>
        <v>33.064887883780209</v>
      </c>
      <c r="N286" s="13">
        <f t="shared" si="55"/>
        <v>20.500230487943728</v>
      </c>
      <c r="O286" s="13">
        <f t="shared" si="56"/>
        <v>26.455395002032958</v>
      </c>
      <c r="Q286" s="41">
        <v>11.05537300887352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0.56576217900404291</v>
      </c>
      <c r="G287" s="13">
        <f t="shared" si="50"/>
        <v>0</v>
      </c>
      <c r="H287" s="13">
        <f t="shared" si="51"/>
        <v>0.56576217900404291</v>
      </c>
      <c r="I287" s="16">
        <f t="shared" si="58"/>
        <v>38.537027996824534</v>
      </c>
      <c r="J287" s="13">
        <f t="shared" si="52"/>
        <v>32.688241339819371</v>
      </c>
      <c r="K287" s="13">
        <f t="shared" si="53"/>
        <v>5.8487866570051636</v>
      </c>
      <c r="L287" s="13">
        <f t="shared" si="54"/>
        <v>0</v>
      </c>
      <c r="M287" s="13">
        <f t="shared" si="59"/>
        <v>12.56465739583648</v>
      </c>
      <c r="N287" s="13">
        <f t="shared" si="55"/>
        <v>7.7900875854186182</v>
      </c>
      <c r="O287" s="13">
        <f t="shared" si="56"/>
        <v>7.7900875854186182</v>
      </c>
      <c r="Q287" s="41">
        <v>12.941795222605171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36.308292479813431</v>
      </c>
      <c r="G288" s="13">
        <f t="shared" si="50"/>
        <v>0.30657274487749048</v>
      </c>
      <c r="H288" s="13">
        <f t="shared" si="51"/>
        <v>36.001719734935939</v>
      </c>
      <c r="I288" s="16">
        <f t="shared" si="58"/>
        <v>41.850506391941103</v>
      </c>
      <c r="J288" s="13">
        <f t="shared" si="52"/>
        <v>34.671108845147216</v>
      </c>
      <c r="K288" s="13">
        <f t="shared" si="53"/>
        <v>7.1793975467938864</v>
      </c>
      <c r="L288" s="13">
        <f t="shared" si="54"/>
        <v>0</v>
      </c>
      <c r="M288" s="13">
        <f t="shared" si="59"/>
        <v>4.7745698104178622</v>
      </c>
      <c r="N288" s="13">
        <f t="shared" si="55"/>
        <v>2.9602332824590745</v>
      </c>
      <c r="O288" s="13">
        <f t="shared" si="56"/>
        <v>3.2668060273365649</v>
      </c>
      <c r="Q288" s="41">
        <v>12.985918832492111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54.138053503690969</v>
      </c>
      <c r="G289" s="13">
        <f t="shared" si="50"/>
        <v>2.8803184557427066</v>
      </c>
      <c r="H289" s="13">
        <f t="shared" si="51"/>
        <v>51.257735047948259</v>
      </c>
      <c r="I289" s="16">
        <f t="shared" si="58"/>
        <v>58.437132594742145</v>
      </c>
      <c r="J289" s="13">
        <f t="shared" si="52"/>
        <v>44.297891553494424</v>
      </c>
      <c r="K289" s="13">
        <f t="shared" si="53"/>
        <v>14.139241041247722</v>
      </c>
      <c r="L289" s="13">
        <f t="shared" si="54"/>
        <v>0</v>
      </c>
      <c r="M289" s="13">
        <f t="shared" si="59"/>
        <v>1.8143365279587877</v>
      </c>
      <c r="N289" s="13">
        <f t="shared" si="55"/>
        <v>1.1248886473344484</v>
      </c>
      <c r="O289" s="13">
        <f t="shared" si="56"/>
        <v>4.0052071030771552</v>
      </c>
      <c r="Q289" s="41">
        <v>14.331488523461051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2.5</v>
      </c>
      <c r="G290" s="13">
        <f t="shared" si="50"/>
        <v>0</v>
      </c>
      <c r="H290" s="13">
        <f t="shared" si="51"/>
        <v>2.5</v>
      </c>
      <c r="I290" s="16">
        <f t="shared" si="58"/>
        <v>16.639241041247722</v>
      </c>
      <c r="J290" s="13">
        <f t="shared" si="52"/>
        <v>16.363724378866802</v>
      </c>
      <c r="K290" s="13">
        <f t="shared" si="53"/>
        <v>0.27551666238091954</v>
      </c>
      <c r="L290" s="13">
        <f t="shared" si="54"/>
        <v>0</v>
      </c>
      <c r="M290" s="13">
        <f t="shared" si="59"/>
        <v>0.68944788062433937</v>
      </c>
      <c r="N290" s="13">
        <f t="shared" si="55"/>
        <v>0.42745768598709039</v>
      </c>
      <c r="O290" s="13">
        <f t="shared" si="56"/>
        <v>0.42745768598709039</v>
      </c>
      <c r="Q290" s="41">
        <v>18.391225031657829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1.1798772586080779</v>
      </c>
      <c r="G291" s="13">
        <f t="shared" si="50"/>
        <v>0</v>
      </c>
      <c r="H291" s="13">
        <f t="shared" si="51"/>
        <v>1.1798772586080779</v>
      </c>
      <c r="I291" s="16">
        <f t="shared" si="58"/>
        <v>1.4553939209889974</v>
      </c>
      <c r="J291" s="13">
        <f t="shared" si="52"/>
        <v>1.4552743152577563</v>
      </c>
      <c r="K291" s="13">
        <f t="shared" si="53"/>
        <v>1.1960573124114582E-4</v>
      </c>
      <c r="L291" s="13">
        <f t="shared" si="54"/>
        <v>0</v>
      </c>
      <c r="M291" s="13">
        <f t="shared" si="59"/>
        <v>0.26199019463724899</v>
      </c>
      <c r="N291" s="13">
        <f t="shared" si="55"/>
        <v>0.16243392067509438</v>
      </c>
      <c r="O291" s="13">
        <f t="shared" si="56"/>
        <v>0.16243392067509438</v>
      </c>
      <c r="Q291" s="41">
        <v>21.6240552547684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2.3825438245851052</v>
      </c>
      <c r="G292" s="13">
        <f t="shared" si="50"/>
        <v>0</v>
      </c>
      <c r="H292" s="13">
        <f t="shared" si="51"/>
        <v>2.3825438245851052</v>
      </c>
      <c r="I292" s="16">
        <f t="shared" si="58"/>
        <v>2.3826634303163461</v>
      </c>
      <c r="J292" s="13">
        <f t="shared" si="52"/>
        <v>2.3822330524117108</v>
      </c>
      <c r="K292" s="13">
        <f t="shared" si="53"/>
        <v>4.3037790463529291E-4</v>
      </c>
      <c r="L292" s="13">
        <f t="shared" si="54"/>
        <v>0</v>
      </c>
      <c r="M292" s="13">
        <f t="shared" si="59"/>
        <v>9.9556273962154607E-2</v>
      </c>
      <c r="N292" s="13">
        <f t="shared" si="55"/>
        <v>6.1724889856535854E-2</v>
      </c>
      <c r="O292" s="13">
        <f t="shared" si="56"/>
        <v>6.1724889856535854E-2</v>
      </c>
      <c r="Q292" s="41">
        <v>23.02942500000001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10.576298309736959</v>
      </c>
      <c r="G293" s="18">
        <f t="shared" si="50"/>
        <v>0</v>
      </c>
      <c r="H293" s="18">
        <f t="shared" si="51"/>
        <v>10.576298309736959</v>
      </c>
      <c r="I293" s="17">
        <f t="shared" si="58"/>
        <v>10.576728687641594</v>
      </c>
      <c r="J293" s="18">
        <f t="shared" si="52"/>
        <v>10.540565511548609</v>
      </c>
      <c r="K293" s="18">
        <f t="shared" si="53"/>
        <v>3.6163176092985694E-2</v>
      </c>
      <c r="L293" s="18">
        <f t="shared" si="54"/>
        <v>0</v>
      </c>
      <c r="M293" s="18">
        <f t="shared" si="59"/>
        <v>3.7831384105618752E-2</v>
      </c>
      <c r="N293" s="18">
        <f t="shared" si="55"/>
        <v>2.3455458145483627E-2</v>
      </c>
      <c r="O293" s="18">
        <f t="shared" si="56"/>
        <v>2.3455458145483627E-2</v>
      </c>
      <c r="P293" s="3"/>
      <c r="Q293" s="42">
        <v>23.280567354090689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26.37052412425836</v>
      </c>
      <c r="G294" s="13">
        <f t="shared" si="50"/>
        <v>0</v>
      </c>
      <c r="H294" s="13">
        <f t="shared" si="51"/>
        <v>26.37052412425836</v>
      </c>
      <c r="I294" s="16">
        <f t="shared" si="58"/>
        <v>26.406687300351344</v>
      </c>
      <c r="J294" s="13">
        <f t="shared" si="52"/>
        <v>25.861440505326254</v>
      </c>
      <c r="K294" s="13">
        <f t="shared" si="53"/>
        <v>0.54524679502508988</v>
      </c>
      <c r="L294" s="13">
        <f t="shared" si="54"/>
        <v>0</v>
      </c>
      <c r="M294" s="13">
        <f t="shared" si="59"/>
        <v>1.4375925960135125E-2</v>
      </c>
      <c r="N294" s="13">
        <f t="shared" si="55"/>
        <v>8.9130740952837774E-3</v>
      </c>
      <c r="O294" s="13">
        <f t="shared" si="56"/>
        <v>8.9130740952837774E-3</v>
      </c>
      <c r="Q294" s="41">
        <v>23.319528250219761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42.355113821221671</v>
      </c>
      <c r="G295" s="13">
        <f t="shared" si="50"/>
        <v>1.1794380890049769</v>
      </c>
      <c r="H295" s="13">
        <f t="shared" si="51"/>
        <v>41.175675732216696</v>
      </c>
      <c r="I295" s="16">
        <f t="shared" si="58"/>
        <v>41.720922527241783</v>
      </c>
      <c r="J295" s="13">
        <f t="shared" si="52"/>
        <v>37.715161925340233</v>
      </c>
      <c r="K295" s="13">
        <f t="shared" si="53"/>
        <v>4.0057606019015495</v>
      </c>
      <c r="L295" s="13">
        <f t="shared" si="54"/>
        <v>0</v>
      </c>
      <c r="M295" s="13">
        <f t="shared" si="59"/>
        <v>5.462851864851348E-3</v>
      </c>
      <c r="N295" s="13">
        <f t="shared" si="55"/>
        <v>3.3869681562078359E-3</v>
      </c>
      <c r="O295" s="13">
        <f t="shared" si="56"/>
        <v>1.1828250571611847</v>
      </c>
      <c r="Q295" s="41">
        <v>18.060763520113738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109.0114966850568</v>
      </c>
      <c r="G296" s="13">
        <f t="shared" si="50"/>
        <v>10.8013606300776</v>
      </c>
      <c r="H296" s="13">
        <f t="shared" si="51"/>
        <v>98.210136054979202</v>
      </c>
      <c r="I296" s="16">
        <f t="shared" si="58"/>
        <v>102.21589665688074</v>
      </c>
      <c r="J296" s="13">
        <f t="shared" si="52"/>
        <v>53.969434592572057</v>
      </c>
      <c r="K296" s="13">
        <f t="shared" si="53"/>
        <v>48.246462064308687</v>
      </c>
      <c r="L296" s="13">
        <f t="shared" si="54"/>
        <v>10.72561785289764</v>
      </c>
      <c r="M296" s="13">
        <f t="shared" si="59"/>
        <v>10.727693736606284</v>
      </c>
      <c r="N296" s="13">
        <f t="shared" si="55"/>
        <v>6.6511701166958961</v>
      </c>
      <c r="O296" s="13">
        <f t="shared" si="56"/>
        <v>17.452530746773498</v>
      </c>
      <c r="Q296" s="41">
        <v>13.36779068167978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0.54828677327584641</v>
      </c>
      <c r="G297" s="13">
        <f t="shared" si="50"/>
        <v>0</v>
      </c>
      <c r="H297" s="13">
        <f t="shared" si="51"/>
        <v>0.54828677327584641</v>
      </c>
      <c r="I297" s="16">
        <f t="shared" si="58"/>
        <v>38.069130984686893</v>
      </c>
      <c r="J297" s="13">
        <f t="shared" si="52"/>
        <v>31.78976878452097</v>
      </c>
      <c r="K297" s="13">
        <f t="shared" si="53"/>
        <v>6.2793622001659237</v>
      </c>
      <c r="L297" s="13">
        <f t="shared" si="54"/>
        <v>0</v>
      </c>
      <c r="M297" s="13">
        <f t="shared" si="59"/>
        <v>4.0765236199103878</v>
      </c>
      <c r="N297" s="13">
        <f t="shared" si="55"/>
        <v>2.5274446443444405</v>
      </c>
      <c r="O297" s="13">
        <f t="shared" si="56"/>
        <v>2.5274446443444405</v>
      </c>
      <c r="Q297" s="41">
        <v>11.974958499648521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35.732020555952943</v>
      </c>
      <c r="G298" s="13">
        <f t="shared" si="50"/>
        <v>0.22338725572024859</v>
      </c>
      <c r="H298" s="13">
        <f t="shared" si="51"/>
        <v>35.508633300232695</v>
      </c>
      <c r="I298" s="16">
        <f t="shared" si="58"/>
        <v>41.787995500398623</v>
      </c>
      <c r="J298" s="13">
        <f t="shared" si="52"/>
        <v>33.083726765890091</v>
      </c>
      <c r="K298" s="13">
        <f t="shared" si="53"/>
        <v>8.7042687345085312</v>
      </c>
      <c r="L298" s="13">
        <f t="shared" si="54"/>
        <v>0</v>
      </c>
      <c r="M298" s="13">
        <f t="shared" si="59"/>
        <v>1.5490789755659473</v>
      </c>
      <c r="N298" s="13">
        <f t="shared" si="55"/>
        <v>0.96042896485088736</v>
      </c>
      <c r="O298" s="13">
        <f t="shared" si="56"/>
        <v>1.183816220571136</v>
      </c>
      <c r="Q298" s="41">
        <v>11.015669093548389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26.59536064898105</v>
      </c>
      <c r="G299" s="13">
        <f t="shared" si="50"/>
        <v>0</v>
      </c>
      <c r="H299" s="13">
        <f t="shared" si="51"/>
        <v>26.59536064898105</v>
      </c>
      <c r="I299" s="16">
        <f t="shared" si="58"/>
        <v>35.299629383489581</v>
      </c>
      <c r="J299" s="13">
        <f t="shared" si="52"/>
        <v>30.635931455692226</v>
      </c>
      <c r="K299" s="13">
        <f t="shared" si="53"/>
        <v>4.6636979277973545</v>
      </c>
      <c r="L299" s="13">
        <f t="shared" si="54"/>
        <v>0</v>
      </c>
      <c r="M299" s="13">
        <f t="shared" si="59"/>
        <v>0.58865001071505996</v>
      </c>
      <c r="N299" s="13">
        <f t="shared" si="55"/>
        <v>0.3649630066433372</v>
      </c>
      <c r="O299" s="13">
        <f t="shared" si="56"/>
        <v>0.3649630066433372</v>
      </c>
      <c r="Q299" s="41">
        <v>12.9302396785629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3.2814211237901629</v>
      </c>
      <c r="G300" s="13">
        <f t="shared" si="50"/>
        <v>0</v>
      </c>
      <c r="H300" s="13">
        <f t="shared" si="51"/>
        <v>3.2814211237901629</v>
      </c>
      <c r="I300" s="16">
        <f t="shared" si="58"/>
        <v>7.9451190515875174</v>
      </c>
      <c r="J300" s="13">
        <f t="shared" si="52"/>
        <v>7.9032580002644295</v>
      </c>
      <c r="K300" s="13">
        <f t="shared" si="53"/>
        <v>4.1861051323087928E-2</v>
      </c>
      <c r="L300" s="13">
        <f t="shared" si="54"/>
        <v>0</v>
      </c>
      <c r="M300" s="13">
        <f t="shared" si="59"/>
        <v>0.22368700407172276</v>
      </c>
      <c r="N300" s="13">
        <f t="shared" si="55"/>
        <v>0.13868594252446811</v>
      </c>
      <c r="O300" s="13">
        <f t="shared" si="56"/>
        <v>0.13868594252446811</v>
      </c>
      <c r="Q300" s="41">
        <v>16.14793931531436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23.160270541708702</v>
      </c>
      <c r="G301" s="13">
        <f t="shared" si="50"/>
        <v>0</v>
      </c>
      <c r="H301" s="13">
        <f t="shared" si="51"/>
        <v>23.160270541708702</v>
      </c>
      <c r="I301" s="16">
        <f t="shared" si="58"/>
        <v>23.20213159303179</v>
      </c>
      <c r="J301" s="13">
        <f t="shared" si="52"/>
        <v>22.086327825052269</v>
      </c>
      <c r="K301" s="13">
        <f t="shared" si="53"/>
        <v>1.1158037679795214</v>
      </c>
      <c r="L301" s="13">
        <f t="shared" si="54"/>
        <v>0</v>
      </c>
      <c r="M301" s="13">
        <f t="shared" si="59"/>
        <v>8.5001061547254647E-2</v>
      </c>
      <c r="N301" s="13">
        <f t="shared" si="55"/>
        <v>5.2700658159297878E-2</v>
      </c>
      <c r="O301" s="13">
        <f t="shared" si="56"/>
        <v>5.2700658159297878E-2</v>
      </c>
      <c r="Q301" s="41">
        <v>15.188280812038171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0.28918918900000001</v>
      </c>
      <c r="G302" s="13">
        <f t="shared" si="50"/>
        <v>0</v>
      </c>
      <c r="H302" s="13">
        <f t="shared" si="51"/>
        <v>0.28918918900000001</v>
      </c>
      <c r="I302" s="16">
        <f t="shared" si="58"/>
        <v>1.4049929569795214</v>
      </c>
      <c r="J302" s="13">
        <f t="shared" si="52"/>
        <v>1.4048400861122716</v>
      </c>
      <c r="K302" s="13">
        <f t="shared" si="53"/>
        <v>1.5287086724979915E-4</v>
      </c>
      <c r="L302" s="13">
        <f t="shared" si="54"/>
        <v>0</v>
      </c>
      <c r="M302" s="13">
        <f t="shared" si="59"/>
        <v>3.2300403387956769E-2</v>
      </c>
      <c r="N302" s="13">
        <f t="shared" si="55"/>
        <v>2.0026250100533195E-2</v>
      </c>
      <c r="O302" s="13">
        <f t="shared" si="56"/>
        <v>2.0026250100533195E-2</v>
      </c>
      <c r="Q302" s="41">
        <v>19.143848201527309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10.21580042195273</v>
      </c>
      <c r="G303" s="13">
        <f t="shared" si="50"/>
        <v>0</v>
      </c>
      <c r="H303" s="13">
        <f t="shared" si="51"/>
        <v>10.21580042195273</v>
      </c>
      <c r="I303" s="16">
        <f t="shared" si="58"/>
        <v>10.215953292819981</v>
      </c>
      <c r="J303" s="13">
        <f t="shared" si="52"/>
        <v>10.158793876985024</v>
      </c>
      <c r="K303" s="13">
        <f t="shared" si="53"/>
        <v>5.7159415834956206E-2</v>
      </c>
      <c r="L303" s="13">
        <f t="shared" si="54"/>
        <v>0</v>
      </c>
      <c r="M303" s="13">
        <f t="shared" si="59"/>
        <v>1.2274153287423574E-2</v>
      </c>
      <c r="N303" s="13">
        <f t="shared" si="55"/>
        <v>7.6099750382026161E-3</v>
      </c>
      <c r="O303" s="13">
        <f t="shared" si="56"/>
        <v>7.6099750382026161E-3</v>
      </c>
      <c r="Q303" s="41">
        <v>19.28147399016698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1.4213891306653761</v>
      </c>
      <c r="G304" s="13">
        <f t="shared" si="50"/>
        <v>0</v>
      </c>
      <c r="H304" s="13">
        <f t="shared" si="51"/>
        <v>1.4213891306653761</v>
      </c>
      <c r="I304" s="16">
        <f t="shared" si="58"/>
        <v>1.4785485465003323</v>
      </c>
      <c r="J304" s="13">
        <f t="shared" si="52"/>
        <v>1.4784286761302095</v>
      </c>
      <c r="K304" s="13">
        <f t="shared" si="53"/>
        <v>1.1987037012284318E-4</v>
      </c>
      <c r="L304" s="13">
        <f t="shared" si="54"/>
        <v>0</v>
      </c>
      <c r="M304" s="13">
        <f t="shared" si="59"/>
        <v>4.6641782492209578E-3</v>
      </c>
      <c r="N304" s="13">
        <f t="shared" si="55"/>
        <v>2.8917905145169937E-3</v>
      </c>
      <c r="O304" s="13">
        <f t="shared" si="56"/>
        <v>2.8917905145169937E-3</v>
      </c>
      <c r="Q304" s="41">
        <v>21.94357200000001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1.68182233297914</v>
      </c>
      <c r="G305" s="18">
        <f t="shared" si="50"/>
        <v>0</v>
      </c>
      <c r="H305" s="18">
        <f t="shared" si="51"/>
        <v>1.68182233297914</v>
      </c>
      <c r="I305" s="17">
        <f t="shared" si="58"/>
        <v>1.6819422033492628</v>
      </c>
      <c r="J305" s="18">
        <f t="shared" si="52"/>
        <v>1.6817697477940359</v>
      </c>
      <c r="K305" s="18">
        <f t="shared" si="53"/>
        <v>1.7245555522693579E-4</v>
      </c>
      <c r="L305" s="18">
        <f t="shared" si="54"/>
        <v>0</v>
      </c>
      <c r="M305" s="18">
        <f t="shared" si="59"/>
        <v>1.7723877347039642E-3</v>
      </c>
      <c r="N305" s="18">
        <f t="shared" si="55"/>
        <v>1.0988803955164577E-3</v>
      </c>
      <c r="O305" s="18">
        <f t="shared" si="56"/>
        <v>1.0988803955164577E-3</v>
      </c>
      <c r="P305" s="3"/>
      <c r="Q305" s="42">
        <v>22.105790134268059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3.0649670540536378</v>
      </c>
      <c r="G306" s="13">
        <f t="shared" si="50"/>
        <v>0</v>
      </c>
      <c r="H306" s="13">
        <f t="shared" si="51"/>
        <v>3.0649670540536378</v>
      </c>
      <c r="I306" s="16">
        <f t="shared" si="58"/>
        <v>3.0651395096088647</v>
      </c>
      <c r="J306" s="13">
        <f t="shared" si="52"/>
        <v>3.0639970624915485</v>
      </c>
      <c r="K306" s="13">
        <f t="shared" si="53"/>
        <v>1.1424471173162587E-3</v>
      </c>
      <c r="L306" s="13">
        <f t="shared" si="54"/>
        <v>0</v>
      </c>
      <c r="M306" s="13">
        <f t="shared" si="59"/>
        <v>6.7350733918750648E-4</v>
      </c>
      <c r="N306" s="13">
        <f t="shared" si="55"/>
        <v>4.1757455029625402E-4</v>
      </c>
      <c r="O306" s="13">
        <f t="shared" si="56"/>
        <v>4.1757455029625402E-4</v>
      </c>
      <c r="Q306" s="41">
        <v>21.46339515424533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5.1432432429999997</v>
      </c>
      <c r="G307" s="13">
        <f t="shared" si="50"/>
        <v>0</v>
      </c>
      <c r="H307" s="13">
        <f t="shared" si="51"/>
        <v>5.1432432429999997</v>
      </c>
      <c r="I307" s="16">
        <f t="shared" si="58"/>
        <v>5.1443856901173159</v>
      </c>
      <c r="J307" s="13">
        <f t="shared" si="52"/>
        <v>5.1370381784056507</v>
      </c>
      <c r="K307" s="13">
        <f t="shared" si="53"/>
        <v>7.3475117116652555E-3</v>
      </c>
      <c r="L307" s="13">
        <f t="shared" si="54"/>
        <v>0</v>
      </c>
      <c r="M307" s="13">
        <f t="shared" si="59"/>
        <v>2.5593278889125246E-4</v>
      </c>
      <c r="N307" s="13">
        <f t="shared" si="55"/>
        <v>1.5867832911257653E-4</v>
      </c>
      <c r="O307" s="13">
        <f t="shared" si="56"/>
        <v>1.5867832911257653E-4</v>
      </c>
      <c r="Q307" s="41">
        <v>19.278824044206392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36.150868351268883</v>
      </c>
      <c r="G308" s="13">
        <f t="shared" si="50"/>
        <v>0.28384839792266459</v>
      </c>
      <c r="H308" s="13">
        <f t="shared" si="51"/>
        <v>35.867019953346215</v>
      </c>
      <c r="I308" s="16">
        <f t="shared" si="58"/>
        <v>35.87436746505788</v>
      </c>
      <c r="J308" s="13">
        <f t="shared" si="52"/>
        <v>31.154402984810634</v>
      </c>
      <c r="K308" s="13">
        <f t="shared" si="53"/>
        <v>4.7199644802472456</v>
      </c>
      <c r="L308" s="13">
        <f t="shared" si="54"/>
        <v>0</v>
      </c>
      <c r="M308" s="13">
        <f t="shared" si="59"/>
        <v>9.7254459778675921E-5</v>
      </c>
      <c r="N308" s="13">
        <f t="shared" si="55"/>
        <v>6.0297765062779068E-5</v>
      </c>
      <c r="O308" s="13">
        <f t="shared" si="56"/>
        <v>0.28390869568772736</v>
      </c>
      <c r="Q308" s="41">
        <v>13.20320986797352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67.949687559048343</v>
      </c>
      <c r="G309" s="13">
        <f t="shared" si="50"/>
        <v>4.8740430975037912</v>
      </c>
      <c r="H309" s="13">
        <f t="shared" si="51"/>
        <v>63.075644461544549</v>
      </c>
      <c r="I309" s="16">
        <f t="shared" si="58"/>
        <v>67.795608941791798</v>
      </c>
      <c r="J309" s="13">
        <f t="shared" si="52"/>
        <v>42.718905110551283</v>
      </c>
      <c r="K309" s="13">
        <f t="shared" si="53"/>
        <v>25.076703831240515</v>
      </c>
      <c r="L309" s="13">
        <f t="shared" si="54"/>
        <v>0</v>
      </c>
      <c r="M309" s="13">
        <f t="shared" si="59"/>
        <v>3.6956694715896853E-5</v>
      </c>
      <c r="N309" s="13">
        <f t="shared" si="55"/>
        <v>2.291315072385605E-5</v>
      </c>
      <c r="O309" s="13">
        <f t="shared" si="56"/>
        <v>4.8740660106545146</v>
      </c>
      <c r="Q309" s="41">
        <v>11.249406093548391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48.803485855523107</v>
      </c>
      <c r="G310" s="13">
        <f t="shared" si="50"/>
        <v>2.11026771948183</v>
      </c>
      <c r="H310" s="13">
        <f t="shared" si="51"/>
        <v>46.693218136041274</v>
      </c>
      <c r="I310" s="16">
        <f t="shared" si="58"/>
        <v>71.769921967281789</v>
      </c>
      <c r="J310" s="13">
        <f t="shared" si="52"/>
        <v>47.256366282594442</v>
      </c>
      <c r="K310" s="13">
        <f t="shared" si="53"/>
        <v>24.513555684687347</v>
      </c>
      <c r="L310" s="13">
        <f t="shared" si="54"/>
        <v>0</v>
      </c>
      <c r="M310" s="13">
        <f t="shared" si="59"/>
        <v>1.4043543992040803E-5</v>
      </c>
      <c r="N310" s="13">
        <f t="shared" si="55"/>
        <v>8.706997275065298E-6</v>
      </c>
      <c r="O310" s="13">
        <f t="shared" si="56"/>
        <v>2.1102764264791052</v>
      </c>
      <c r="Q310" s="41">
        <v>13.192290467282049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144.5691723101726</v>
      </c>
      <c r="G311" s="13">
        <f t="shared" si="50"/>
        <v>15.934150408130151</v>
      </c>
      <c r="H311" s="13">
        <f t="shared" si="51"/>
        <v>128.63502190204247</v>
      </c>
      <c r="I311" s="16">
        <f t="shared" si="58"/>
        <v>153.1485775867298</v>
      </c>
      <c r="J311" s="13">
        <f t="shared" si="52"/>
        <v>58.201949022633563</v>
      </c>
      <c r="K311" s="13">
        <f t="shared" si="53"/>
        <v>94.946628564096244</v>
      </c>
      <c r="L311" s="13">
        <f t="shared" si="54"/>
        <v>55.531599694692474</v>
      </c>
      <c r="M311" s="13">
        <f t="shared" si="59"/>
        <v>55.531605031239188</v>
      </c>
      <c r="N311" s="13">
        <f t="shared" si="55"/>
        <v>34.429595119368294</v>
      </c>
      <c r="O311" s="13">
        <f t="shared" si="56"/>
        <v>50.363745527498445</v>
      </c>
      <c r="Q311" s="41">
        <v>13.223515074184901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54.060559184105941</v>
      </c>
      <c r="G312" s="13">
        <f t="shared" si="50"/>
        <v>2.8691320650568595</v>
      </c>
      <c r="H312" s="13">
        <f t="shared" si="51"/>
        <v>51.191427119049081</v>
      </c>
      <c r="I312" s="16">
        <f t="shared" si="58"/>
        <v>90.606455988452851</v>
      </c>
      <c r="J312" s="13">
        <f t="shared" si="52"/>
        <v>51.717236763058239</v>
      </c>
      <c r="K312" s="13">
        <f t="shared" si="53"/>
        <v>38.889219225394612</v>
      </c>
      <c r="L312" s="13">
        <f t="shared" si="54"/>
        <v>1.7479099740283839</v>
      </c>
      <c r="M312" s="13">
        <f t="shared" si="59"/>
        <v>22.849919885899276</v>
      </c>
      <c r="N312" s="13">
        <f t="shared" si="55"/>
        <v>14.166950329257551</v>
      </c>
      <c r="O312" s="13">
        <f t="shared" si="56"/>
        <v>17.036082394314409</v>
      </c>
      <c r="Q312" s="41">
        <v>13.238009448274211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2.4950303916421439</v>
      </c>
      <c r="G313" s="13">
        <f t="shared" si="50"/>
        <v>0</v>
      </c>
      <c r="H313" s="13">
        <f t="shared" si="51"/>
        <v>2.4950303916421439</v>
      </c>
      <c r="I313" s="16">
        <f t="shared" si="58"/>
        <v>39.636339643008377</v>
      </c>
      <c r="J313" s="13">
        <f t="shared" si="52"/>
        <v>36.301672662627844</v>
      </c>
      <c r="K313" s="13">
        <f t="shared" si="53"/>
        <v>3.3346669803805327</v>
      </c>
      <c r="L313" s="13">
        <f t="shared" si="54"/>
        <v>0</v>
      </c>
      <c r="M313" s="13">
        <f t="shared" si="59"/>
        <v>8.6829695566417247</v>
      </c>
      <c r="N313" s="13">
        <f t="shared" si="55"/>
        <v>5.3834411251178693</v>
      </c>
      <c r="O313" s="13">
        <f t="shared" si="56"/>
        <v>5.3834411251178693</v>
      </c>
      <c r="Q313" s="41">
        <v>18.41072809061604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9.755480819956583</v>
      </c>
      <c r="G314" s="13">
        <f t="shared" si="50"/>
        <v>0</v>
      </c>
      <c r="H314" s="13">
        <f t="shared" si="51"/>
        <v>9.755480819956583</v>
      </c>
      <c r="I314" s="16">
        <f t="shared" si="58"/>
        <v>13.090147800337116</v>
      </c>
      <c r="J314" s="13">
        <f t="shared" si="52"/>
        <v>12.961075042181243</v>
      </c>
      <c r="K314" s="13">
        <f t="shared" si="53"/>
        <v>0.12907275815587305</v>
      </c>
      <c r="L314" s="13">
        <f t="shared" si="54"/>
        <v>0</v>
      </c>
      <c r="M314" s="13">
        <f t="shared" si="59"/>
        <v>3.2995284315238553</v>
      </c>
      <c r="N314" s="13">
        <f t="shared" si="55"/>
        <v>2.0457076275447901</v>
      </c>
      <c r="O314" s="13">
        <f t="shared" si="56"/>
        <v>2.0457076275447901</v>
      </c>
      <c r="Q314" s="41">
        <v>18.735841529690269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14.545580164474</v>
      </c>
      <c r="G315" s="13">
        <f t="shared" si="50"/>
        <v>0</v>
      </c>
      <c r="H315" s="13">
        <f t="shared" si="51"/>
        <v>14.545580164474</v>
      </c>
      <c r="I315" s="16">
        <f t="shared" si="58"/>
        <v>14.674652922629873</v>
      </c>
      <c r="J315" s="13">
        <f t="shared" si="52"/>
        <v>14.557156029670017</v>
      </c>
      <c r="K315" s="13">
        <f t="shared" si="53"/>
        <v>0.11749689295985632</v>
      </c>
      <c r="L315" s="13">
        <f t="shared" si="54"/>
        <v>0</v>
      </c>
      <c r="M315" s="13">
        <f t="shared" si="59"/>
        <v>1.2538208039790653</v>
      </c>
      <c r="N315" s="13">
        <f t="shared" si="55"/>
        <v>0.77736889846702051</v>
      </c>
      <c r="O315" s="13">
        <f t="shared" si="56"/>
        <v>0.77736889846702051</v>
      </c>
      <c r="Q315" s="41">
        <v>21.840782590138449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153.53026725008729</v>
      </c>
      <c r="G316" s="13">
        <f t="shared" si="50"/>
        <v>17.227694367321458</v>
      </c>
      <c r="H316" s="13">
        <f t="shared" si="51"/>
        <v>136.30257288276584</v>
      </c>
      <c r="I316" s="16">
        <f t="shared" si="58"/>
        <v>136.42006977572569</v>
      </c>
      <c r="J316" s="13">
        <f t="shared" si="52"/>
        <v>86.854750711328421</v>
      </c>
      <c r="K316" s="13">
        <f t="shared" si="53"/>
        <v>49.565319064397272</v>
      </c>
      <c r="L316" s="13">
        <f t="shared" si="54"/>
        <v>11.990981281487599</v>
      </c>
      <c r="M316" s="13">
        <f t="shared" si="59"/>
        <v>12.467433186999644</v>
      </c>
      <c r="N316" s="13">
        <f t="shared" si="55"/>
        <v>7.7298085759397788</v>
      </c>
      <c r="O316" s="13">
        <f t="shared" si="56"/>
        <v>24.957502943261236</v>
      </c>
      <c r="Q316" s="41">
        <v>21.513621642465729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36.882362728721397</v>
      </c>
      <c r="G317" s="18">
        <f t="shared" si="50"/>
        <v>0.38944041982184485</v>
      </c>
      <c r="H317" s="18">
        <f t="shared" si="51"/>
        <v>36.492922308899551</v>
      </c>
      <c r="I317" s="17">
        <f t="shared" si="58"/>
        <v>74.067260091809231</v>
      </c>
      <c r="J317" s="18">
        <f t="shared" si="52"/>
        <v>63.662128843324446</v>
      </c>
      <c r="K317" s="18">
        <f t="shared" si="53"/>
        <v>10.405131248484786</v>
      </c>
      <c r="L317" s="18">
        <f t="shared" si="54"/>
        <v>0</v>
      </c>
      <c r="M317" s="18">
        <f t="shared" si="59"/>
        <v>4.7376246110598652</v>
      </c>
      <c r="N317" s="18">
        <f t="shared" si="55"/>
        <v>2.9373272588571164</v>
      </c>
      <c r="O317" s="18">
        <f t="shared" si="56"/>
        <v>3.3267676786789613</v>
      </c>
      <c r="P317" s="3"/>
      <c r="Q317" s="42">
        <v>22.940241000000011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17.89356350624309</v>
      </c>
      <c r="G318" s="13">
        <f t="shared" si="50"/>
        <v>0</v>
      </c>
      <c r="H318" s="13">
        <f t="shared" si="51"/>
        <v>17.89356350624309</v>
      </c>
      <c r="I318" s="16">
        <f t="shared" si="58"/>
        <v>28.298694754727876</v>
      </c>
      <c r="J318" s="13">
        <f t="shared" si="52"/>
        <v>27.479936148509076</v>
      </c>
      <c r="K318" s="13">
        <f t="shared" si="53"/>
        <v>0.81875860621880037</v>
      </c>
      <c r="L318" s="13">
        <f t="shared" si="54"/>
        <v>0</v>
      </c>
      <c r="M318" s="13">
        <f t="shared" si="59"/>
        <v>1.8002973522027488</v>
      </c>
      <c r="N318" s="13">
        <f t="shared" si="55"/>
        <v>1.1161843583657043</v>
      </c>
      <c r="O318" s="13">
        <f t="shared" si="56"/>
        <v>1.1161843583657043</v>
      </c>
      <c r="Q318" s="41">
        <v>21.81688594902387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1.0876101198303529</v>
      </c>
      <c r="G319" s="13">
        <f t="shared" si="50"/>
        <v>0</v>
      </c>
      <c r="H319" s="13">
        <f t="shared" si="51"/>
        <v>1.0876101198303529</v>
      </c>
      <c r="I319" s="16">
        <f t="shared" si="58"/>
        <v>1.9063687260491533</v>
      </c>
      <c r="J319" s="13">
        <f t="shared" si="52"/>
        <v>1.9060782688429114</v>
      </c>
      <c r="K319" s="13">
        <f t="shared" si="53"/>
        <v>2.9045720624187865E-4</v>
      </c>
      <c r="L319" s="13">
        <f t="shared" si="54"/>
        <v>0</v>
      </c>
      <c r="M319" s="13">
        <f t="shared" si="59"/>
        <v>0.68411299383704449</v>
      </c>
      <c r="N319" s="13">
        <f t="shared" si="55"/>
        <v>0.42415005617896756</v>
      </c>
      <c r="O319" s="13">
        <f t="shared" si="56"/>
        <v>0.42415005617896756</v>
      </c>
      <c r="Q319" s="41">
        <v>21.075469030412538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25.986562203443611</v>
      </c>
      <c r="G320" s="13">
        <f t="shared" si="50"/>
        <v>0</v>
      </c>
      <c r="H320" s="13">
        <f t="shared" si="51"/>
        <v>25.986562203443611</v>
      </c>
      <c r="I320" s="16">
        <f t="shared" si="58"/>
        <v>25.986852660649852</v>
      </c>
      <c r="J320" s="13">
        <f t="shared" si="52"/>
        <v>24.376994842385546</v>
      </c>
      <c r="K320" s="13">
        <f t="shared" si="53"/>
        <v>1.609857818264306</v>
      </c>
      <c r="L320" s="13">
        <f t="shared" si="54"/>
        <v>0</v>
      </c>
      <c r="M320" s="13">
        <f t="shared" si="59"/>
        <v>0.25996293765807693</v>
      </c>
      <c r="N320" s="13">
        <f t="shared" si="55"/>
        <v>0.16117702134800771</v>
      </c>
      <c r="O320" s="13">
        <f t="shared" si="56"/>
        <v>0.16117702134800771</v>
      </c>
      <c r="Q320" s="41">
        <v>14.83833892709605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0.28918918900000001</v>
      </c>
      <c r="G321" s="13">
        <f t="shared" si="50"/>
        <v>0</v>
      </c>
      <c r="H321" s="13">
        <f t="shared" si="51"/>
        <v>0.28918918900000001</v>
      </c>
      <c r="I321" s="16">
        <f t="shared" si="58"/>
        <v>1.899047007264306</v>
      </c>
      <c r="J321" s="13">
        <f t="shared" si="52"/>
        <v>1.8981059856894138</v>
      </c>
      <c r="K321" s="13">
        <f t="shared" si="53"/>
        <v>9.4102157489217575E-4</v>
      </c>
      <c r="L321" s="13">
        <f t="shared" si="54"/>
        <v>0</v>
      </c>
      <c r="M321" s="13">
        <f t="shared" si="59"/>
        <v>9.8785916310069222E-2</v>
      </c>
      <c r="N321" s="13">
        <f t="shared" si="55"/>
        <v>6.1247268112242917E-2</v>
      </c>
      <c r="O321" s="13">
        <f t="shared" si="56"/>
        <v>6.1247268112242917E-2</v>
      </c>
      <c r="Q321" s="41">
        <v>12.60192944753523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8.8156652849194721</v>
      </c>
      <c r="G322" s="13">
        <f t="shared" si="50"/>
        <v>0</v>
      </c>
      <c r="H322" s="13">
        <f t="shared" si="51"/>
        <v>8.8156652849194721</v>
      </c>
      <c r="I322" s="16">
        <f t="shared" si="58"/>
        <v>8.8166063064943643</v>
      </c>
      <c r="J322" s="13">
        <f t="shared" si="52"/>
        <v>8.7055433745353188</v>
      </c>
      <c r="K322" s="13">
        <f t="shared" si="53"/>
        <v>0.11106293195904549</v>
      </c>
      <c r="L322" s="13">
        <f t="shared" si="54"/>
        <v>0</v>
      </c>
      <c r="M322" s="13">
        <f t="shared" si="59"/>
        <v>3.7538648197826305E-2</v>
      </c>
      <c r="N322" s="13">
        <f t="shared" si="55"/>
        <v>2.3273961882652308E-2</v>
      </c>
      <c r="O322" s="13">
        <f t="shared" si="56"/>
        <v>2.3273961882652308E-2</v>
      </c>
      <c r="Q322" s="41">
        <v>11.25085009354839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103.3829816847489</v>
      </c>
      <c r="G323" s="13">
        <f t="shared" si="50"/>
        <v>9.9888782686380413</v>
      </c>
      <c r="H323" s="13">
        <f t="shared" si="51"/>
        <v>93.394103416110852</v>
      </c>
      <c r="I323" s="16">
        <f t="shared" si="58"/>
        <v>93.505166348069892</v>
      </c>
      <c r="J323" s="13">
        <f t="shared" si="52"/>
        <v>47.735524298887448</v>
      </c>
      <c r="K323" s="13">
        <f t="shared" si="53"/>
        <v>45.769642049182444</v>
      </c>
      <c r="L323" s="13">
        <f t="shared" si="54"/>
        <v>8.3492590314864721</v>
      </c>
      <c r="M323" s="13">
        <f t="shared" si="59"/>
        <v>8.3635237178016446</v>
      </c>
      <c r="N323" s="13">
        <f t="shared" si="55"/>
        <v>5.1853847050370199</v>
      </c>
      <c r="O323" s="13">
        <f t="shared" si="56"/>
        <v>15.174262973675061</v>
      </c>
      <c r="Q323" s="41">
        <v>11.383616006587181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69.735966611474566</v>
      </c>
      <c r="G324" s="13">
        <f t="shared" si="50"/>
        <v>5.1318944530790862</v>
      </c>
      <c r="H324" s="13">
        <f t="shared" si="51"/>
        <v>64.604072158395482</v>
      </c>
      <c r="I324" s="16">
        <f t="shared" si="58"/>
        <v>102.02445517609146</v>
      </c>
      <c r="J324" s="13">
        <f t="shared" si="52"/>
        <v>53.617508408409698</v>
      </c>
      <c r="K324" s="13">
        <f t="shared" si="53"/>
        <v>48.406946767681767</v>
      </c>
      <c r="L324" s="13">
        <f t="shared" si="54"/>
        <v>10.879593207680427</v>
      </c>
      <c r="M324" s="13">
        <f t="shared" si="59"/>
        <v>14.05773222044505</v>
      </c>
      <c r="N324" s="13">
        <f t="shared" si="55"/>
        <v>8.7157939766759309</v>
      </c>
      <c r="O324" s="13">
        <f t="shared" si="56"/>
        <v>13.847688429755017</v>
      </c>
      <c r="Q324" s="41">
        <v>13.246475879979441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6.4034942721019554</v>
      </c>
      <c r="G325" s="13">
        <f t="shared" si="50"/>
        <v>0</v>
      </c>
      <c r="H325" s="13">
        <f t="shared" si="51"/>
        <v>6.4034942721019554</v>
      </c>
      <c r="I325" s="16">
        <f t="shared" si="58"/>
        <v>43.930847832103296</v>
      </c>
      <c r="J325" s="13">
        <f t="shared" si="52"/>
        <v>37.313467947406387</v>
      </c>
      <c r="K325" s="13">
        <f t="shared" si="53"/>
        <v>6.6173798846969092</v>
      </c>
      <c r="L325" s="13">
        <f t="shared" si="54"/>
        <v>0</v>
      </c>
      <c r="M325" s="13">
        <f t="shared" si="59"/>
        <v>5.3419382437691194</v>
      </c>
      <c r="N325" s="13">
        <f t="shared" si="55"/>
        <v>3.3120017111368538</v>
      </c>
      <c r="O325" s="13">
        <f t="shared" si="56"/>
        <v>3.3120017111368538</v>
      </c>
      <c r="Q325" s="41">
        <v>14.90834353880004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5.7358145833730303</v>
      </c>
      <c r="G326" s="13">
        <f t="shared" ref="G326:G389" si="61">IF((F326-$J$2)&gt;0,$I$2*(F326-$J$2),0)</f>
        <v>0</v>
      </c>
      <c r="H326" s="13">
        <f t="shared" ref="H326:H389" si="62">F326-G326</f>
        <v>5.7358145833730303</v>
      </c>
      <c r="I326" s="16">
        <f t="shared" si="58"/>
        <v>12.35319446806994</v>
      </c>
      <c r="J326" s="13">
        <f t="shared" ref="J326:J389" si="63">I326/SQRT(1+(I326/($K$2*(300+(25*Q326)+0.05*(Q326)^3)))^2)</f>
        <v>12.270451789250636</v>
      </c>
      <c r="K326" s="13">
        <f t="shared" ref="K326:K389" si="64">I326-J326</f>
        <v>8.2742678819304416E-2</v>
      </c>
      <c r="L326" s="13">
        <f t="shared" ref="L326:L389" si="65">IF(K326&gt;$N$2,(K326-$N$2)/$L$2,0)</f>
        <v>0</v>
      </c>
      <c r="M326" s="13">
        <f t="shared" si="59"/>
        <v>2.0299365326322656</v>
      </c>
      <c r="N326" s="13">
        <f t="shared" ref="N326:N389" si="66">$M$2*M326</f>
        <v>1.2585606502320046</v>
      </c>
      <c r="O326" s="13">
        <f t="shared" ref="O326:O389" si="67">N326+G326</f>
        <v>1.2585606502320046</v>
      </c>
      <c r="Q326" s="41">
        <v>20.681641478415312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1.4265596177815441</v>
      </c>
      <c r="G327" s="13">
        <f t="shared" si="61"/>
        <v>0</v>
      </c>
      <c r="H327" s="13">
        <f t="shared" si="62"/>
        <v>1.4265596177815441</v>
      </c>
      <c r="I327" s="16">
        <f t="shared" ref="I327:I390" si="69">H327+K326-L326</f>
        <v>1.5093022966008485</v>
      </c>
      <c r="J327" s="13">
        <f t="shared" si="63"/>
        <v>1.5091557433691196</v>
      </c>
      <c r="K327" s="13">
        <f t="shared" si="64"/>
        <v>1.4655323172885204E-4</v>
      </c>
      <c r="L327" s="13">
        <f t="shared" si="65"/>
        <v>0</v>
      </c>
      <c r="M327" s="13">
        <f t="shared" ref="M327:M390" si="70">L327+M326-N326</f>
        <v>0.771375882400261</v>
      </c>
      <c r="N327" s="13">
        <f t="shared" si="66"/>
        <v>0.4782530470881618</v>
      </c>
      <c r="O327" s="13">
        <f t="shared" si="67"/>
        <v>0.4782530470881618</v>
      </c>
      <c r="Q327" s="41">
        <v>20.958828774302649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14.937816665072489</v>
      </c>
      <c r="G328" s="13">
        <f t="shared" si="61"/>
        <v>0</v>
      </c>
      <c r="H328" s="13">
        <f t="shared" si="62"/>
        <v>14.937816665072489</v>
      </c>
      <c r="I328" s="16">
        <f t="shared" si="69"/>
        <v>14.937963218304219</v>
      </c>
      <c r="J328" s="13">
        <f t="shared" si="63"/>
        <v>14.836089790373078</v>
      </c>
      <c r="K328" s="13">
        <f t="shared" si="64"/>
        <v>0.10187342793114063</v>
      </c>
      <c r="L328" s="13">
        <f t="shared" si="65"/>
        <v>0</v>
      </c>
      <c r="M328" s="13">
        <f t="shared" si="70"/>
        <v>0.29312283531209921</v>
      </c>
      <c r="N328" s="13">
        <f t="shared" si="66"/>
        <v>0.1817361578935015</v>
      </c>
      <c r="O328" s="13">
        <f t="shared" si="67"/>
        <v>0.1817361578935015</v>
      </c>
      <c r="Q328" s="41">
        <v>23.24447343809037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0.28918918900000001</v>
      </c>
      <c r="G329" s="18">
        <f t="shared" si="61"/>
        <v>0</v>
      </c>
      <c r="H329" s="18">
        <f t="shared" si="62"/>
        <v>0.28918918900000001</v>
      </c>
      <c r="I329" s="17">
        <f t="shared" si="69"/>
        <v>0.39106261693114064</v>
      </c>
      <c r="J329" s="18">
        <f t="shared" si="63"/>
        <v>0.39106133237301732</v>
      </c>
      <c r="K329" s="18">
        <f t="shared" si="64"/>
        <v>1.2845581233156267E-6</v>
      </c>
      <c r="L329" s="18">
        <f t="shared" si="65"/>
        <v>0</v>
      </c>
      <c r="M329" s="18">
        <f t="shared" si="70"/>
        <v>0.1113866774185977</v>
      </c>
      <c r="N329" s="18">
        <f t="shared" si="66"/>
        <v>6.9059739999530578E-2</v>
      </c>
      <c r="O329" s="18">
        <f t="shared" si="67"/>
        <v>6.9059739999530578E-2</v>
      </c>
      <c r="P329" s="3"/>
      <c r="Q329" s="42">
        <v>25.84542900000001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0.73166665387786489</v>
      </c>
      <c r="G330" s="13">
        <f t="shared" si="61"/>
        <v>0</v>
      </c>
      <c r="H330" s="13">
        <f t="shared" si="62"/>
        <v>0.73166665387786489</v>
      </c>
      <c r="I330" s="16">
        <f t="shared" si="69"/>
        <v>0.73166793843598821</v>
      </c>
      <c r="J330" s="13">
        <f t="shared" si="63"/>
        <v>0.73164936728115193</v>
      </c>
      <c r="K330" s="13">
        <f t="shared" si="64"/>
        <v>1.8571154836277692E-5</v>
      </c>
      <c r="L330" s="13">
        <f t="shared" si="65"/>
        <v>0</v>
      </c>
      <c r="M330" s="13">
        <f t="shared" si="70"/>
        <v>4.2326937419067123E-2</v>
      </c>
      <c r="N330" s="13">
        <f t="shared" si="66"/>
        <v>2.6242701199821618E-2</v>
      </c>
      <c r="O330" s="13">
        <f t="shared" si="67"/>
        <v>2.6242701199821618E-2</v>
      </c>
      <c r="Q330" s="41">
        <v>20.207870816125169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2.164538288713497</v>
      </c>
      <c r="G331" s="13">
        <f t="shared" si="61"/>
        <v>0</v>
      </c>
      <c r="H331" s="13">
        <f t="shared" si="62"/>
        <v>2.164538288713497</v>
      </c>
      <c r="I331" s="16">
        <f t="shared" si="69"/>
        <v>2.1645568598683331</v>
      </c>
      <c r="J331" s="13">
        <f t="shared" si="63"/>
        <v>2.1641248548699306</v>
      </c>
      <c r="K331" s="13">
        <f t="shared" si="64"/>
        <v>4.3200499840256867E-4</v>
      </c>
      <c r="L331" s="13">
        <f t="shared" si="65"/>
        <v>0</v>
      </c>
      <c r="M331" s="13">
        <f t="shared" si="70"/>
        <v>1.6084236219245505E-2</v>
      </c>
      <c r="N331" s="13">
        <f t="shared" si="66"/>
        <v>9.9722264559322128E-3</v>
      </c>
      <c r="O331" s="13">
        <f t="shared" si="67"/>
        <v>9.9722264559322128E-3</v>
      </c>
      <c r="Q331" s="41">
        <v>20.96237768671179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42.532024545979482</v>
      </c>
      <c r="G332" s="13">
        <f t="shared" si="61"/>
        <v>1.2049753476615401</v>
      </c>
      <c r="H332" s="13">
        <f t="shared" si="62"/>
        <v>41.327049198317944</v>
      </c>
      <c r="I332" s="16">
        <f t="shared" si="69"/>
        <v>41.327481203316346</v>
      </c>
      <c r="J332" s="13">
        <f t="shared" si="63"/>
        <v>36.219296996669861</v>
      </c>
      <c r="K332" s="13">
        <f t="shared" si="64"/>
        <v>5.1081842066464844</v>
      </c>
      <c r="L332" s="13">
        <f t="shared" si="65"/>
        <v>0</v>
      </c>
      <c r="M332" s="13">
        <f t="shared" si="70"/>
        <v>6.1120097633132926E-3</v>
      </c>
      <c r="N332" s="13">
        <f t="shared" si="66"/>
        <v>3.7894460532542414E-3</v>
      </c>
      <c r="O332" s="13">
        <f t="shared" si="67"/>
        <v>1.2087647937147943</v>
      </c>
      <c r="Q332" s="41">
        <v>15.794779490760289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5.1432432429999997</v>
      </c>
      <c r="G333" s="13">
        <f t="shared" si="61"/>
        <v>0</v>
      </c>
      <c r="H333" s="13">
        <f t="shared" si="62"/>
        <v>5.1432432429999997</v>
      </c>
      <c r="I333" s="16">
        <f t="shared" si="69"/>
        <v>10.251427449646485</v>
      </c>
      <c r="J333" s="13">
        <f t="shared" si="63"/>
        <v>10.141919841881993</v>
      </c>
      <c r="K333" s="13">
        <f t="shared" si="64"/>
        <v>0.10950760776449187</v>
      </c>
      <c r="L333" s="13">
        <f t="shared" si="65"/>
        <v>0</v>
      </c>
      <c r="M333" s="13">
        <f t="shared" si="70"/>
        <v>2.3225637100590512E-3</v>
      </c>
      <c r="N333" s="13">
        <f t="shared" si="66"/>
        <v>1.4399895002366117E-3</v>
      </c>
      <c r="O333" s="13">
        <f t="shared" si="67"/>
        <v>1.4399895002366117E-3</v>
      </c>
      <c r="Q333" s="41">
        <v>14.67792522511799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63.461806596866957</v>
      </c>
      <c r="G334" s="13">
        <f t="shared" si="61"/>
        <v>4.2262125201999563</v>
      </c>
      <c r="H334" s="13">
        <f t="shared" si="62"/>
        <v>59.235594076666999</v>
      </c>
      <c r="I334" s="16">
        <f t="shared" si="69"/>
        <v>59.345101684431491</v>
      </c>
      <c r="J334" s="13">
        <f t="shared" si="63"/>
        <v>44.892448982171224</v>
      </c>
      <c r="K334" s="13">
        <f t="shared" si="64"/>
        <v>14.452652702260266</v>
      </c>
      <c r="L334" s="13">
        <f t="shared" si="65"/>
        <v>0</v>
      </c>
      <c r="M334" s="13">
        <f t="shared" si="70"/>
        <v>8.8257420982243949E-4</v>
      </c>
      <c r="N334" s="13">
        <f t="shared" si="66"/>
        <v>5.4719601008991253E-4</v>
      </c>
      <c r="O334" s="13">
        <f t="shared" si="67"/>
        <v>4.2267597162100463</v>
      </c>
      <c r="Q334" s="41">
        <v>14.48335955695112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66.73685284694497</v>
      </c>
      <c r="G335" s="13">
        <f t="shared" si="61"/>
        <v>4.6989690662767787</v>
      </c>
      <c r="H335" s="13">
        <f t="shared" si="62"/>
        <v>62.037883780668189</v>
      </c>
      <c r="I335" s="16">
        <f t="shared" si="69"/>
        <v>76.490536482928462</v>
      </c>
      <c r="J335" s="13">
        <f t="shared" si="63"/>
        <v>48.364602798775167</v>
      </c>
      <c r="K335" s="13">
        <f t="shared" si="64"/>
        <v>28.125933684153296</v>
      </c>
      <c r="L335" s="13">
        <f t="shared" si="65"/>
        <v>0</v>
      </c>
      <c r="M335" s="13">
        <f t="shared" si="70"/>
        <v>3.3537819973252696E-4</v>
      </c>
      <c r="N335" s="13">
        <f t="shared" si="66"/>
        <v>2.0793448383416672E-4</v>
      </c>
      <c r="O335" s="13">
        <f t="shared" si="67"/>
        <v>4.6991770007606126</v>
      </c>
      <c r="Q335" s="41">
        <v>13.10840309354839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26.561308481990569</v>
      </c>
      <c r="G336" s="13">
        <f t="shared" si="61"/>
        <v>0</v>
      </c>
      <c r="H336" s="13">
        <f t="shared" si="62"/>
        <v>26.561308481990569</v>
      </c>
      <c r="I336" s="16">
        <f t="shared" si="69"/>
        <v>54.687242166143861</v>
      </c>
      <c r="J336" s="13">
        <f t="shared" si="63"/>
        <v>43.005005187313913</v>
      </c>
      <c r="K336" s="13">
        <f t="shared" si="64"/>
        <v>11.682236978829948</v>
      </c>
      <c r="L336" s="13">
        <f t="shared" si="65"/>
        <v>0</v>
      </c>
      <c r="M336" s="13">
        <f t="shared" si="70"/>
        <v>1.2744371589836024E-4</v>
      </c>
      <c r="N336" s="13">
        <f t="shared" si="66"/>
        <v>7.9015103856983345E-5</v>
      </c>
      <c r="O336" s="13">
        <f t="shared" si="67"/>
        <v>7.9015103856983345E-5</v>
      </c>
      <c r="Q336" s="41">
        <v>14.6870020719163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8.1561451631933402</v>
      </c>
      <c r="G337" s="13">
        <f t="shared" si="61"/>
        <v>0</v>
      </c>
      <c r="H337" s="13">
        <f t="shared" si="62"/>
        <v>8.1561451631933402</v>
      </c>
      <c r="I337" s="16">
        <f t="shared" si="69"/>
        <v>19.838382142023288</v>
      </c>
      <c r="J337" s="13">
        <f t="shared" si="63"/>
        <v>19.19058128316312</v>
      </c>
      <c r="K337" s="13">
        <f t="shared" si="64"/>
        <v>0.64780085886016892</v>
      </c>
      <c r="L337" s="13">
        <f t="shared" si="65"/>
        <v>0</v>
      </c>
      <c r="M337" s="13">
        <f t="shared" si="70"/>
        <v>4.8428612041376894E-5</v>
      </c>
      <c r="N337" s="13">
        <f t="shared" si="66"/>
        <v>3.0025739465653675E-5</v>
      </c>
      <c r="O337" s="13">
        <f t="shared" si="67"/>
        <v>3.0025739465653675E-5</v>
      </c>
      <c r="Q337" s="41">
        <v>15.890698823769601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2.508454248663579</v>
      </c>
      <c r="G338" s="13">
        <f t="shared" si="61"/>
        <v>0</v>
      </c>
      <c r="H338" s="13">
        <f t="shared" si="62"/>
        <v>2.508454248663579</v>
      </c>
      <c r="I338" s="16">
        <f t="shared" si="69"/>
        <v>3.1562551075237479</v>
      </c>
      <c r="J338" s="13">
        <f t="shared" si="63"/>
        <v>3.1551725506570212</v>
      </c>
      <c r="K338" s="13">
        <f t="shared" si="64"/>
        <v>1.0825568667267582E-3</v>
      </c>
      <c r="L338" s="13">
        <f t="shared" si="65"/>
        <v>0</v>
      </c>
      <c r="M338" s="13">
        <f t="shared" si="70"/>
        <v>1.8402872575723218E-5</v>
      </c>
      <c r="N338" s="13">
        <f t="shared" si="66"/>
        <v>1.1409780996948396E-5</v>
      </c>
      <c r="O338" s="13">
        <f t="shared" si="67"/>
        <v>1.1409780996948396E-5</v>
      </c>
      <c r="Q338" s="41">
        <v>22.467363389080798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10.43008368657755</v>
      </c>
      <c r="G339" s="13">
        <f t="shared" si="61"/>
        <v>0</v>
      </c>
      <c r="H339" s="13">
        <f t="shared" si="62"/>
        <v>10.43008368657755</v>
      </c>
      <c r="I339" s="16">
        <f t="shared" si="69"/>
        <v>10.431166243444277</v>
      </c>
      <c r="J339" s="13">
        <f t="shared" si="63"/>
        <v>10.386520980708241</v>
      </c>
      <c r="K339" s="13">
        <f t="shared" si="64"/>
        <v>4.4645262736036528E-2</v>
      </c>
      <c r="L339" s="13">
        <f t="shared" si="65"/>
        <v>0</v>
      </c>
      <c r="M339" s="13">
        <f t="shared" si="70"/>
        <v>6.9930915787748223E-6</v>
      </c>
      <c r="N339" s="13">
        <f t="shared" si="66"/>
        <v>4.33571677884039E-6</v>
      </c>
      <c r="O339" s="13">
        <f t="shared" si="67"/>
        <v>4.33571677884039E-6</v>
      </c>
      <c r="Q339" s="41">
        <v>21.482224568683929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50.53236422895251</v>
      </c>
      <c r="G340" s="13">
        <f t="shared" si="61"/>
        <v>2.3598332235994985</v>
      </c>
      <c r="H340" s="13">
        <f t="shared" si="62"/>
        <v>48.172531005353008</v>
      </c>
      <c r="I340" s="16">
        <f t="shared" si="69"/>
        <v>48.217176268089048</v>
      </c>
      <c r="J340" s="13">
        <f t="shared" si="63"/>
        <v>45.322319758536601</v>
      </c>
      <c r="K340" s="13">
        <f t="shared" si="64"/>
        <v>2.8948565095524472</v>
      </c>
      <c r="L340" s="13">
        <f t="shared" si="65"/>
        <v>0</v>
      </c>
      <c r="M340" s="13">
        <f t="shared" si="70"/>
        <v>2.6573747999344323E-6</v>
      </c>
      <c r="N340" s="13">
        <f t="shared" si="66"/>
        <v>1.647572375959348E-6</v>
      </c>
      <c r="O340" s="13">
        <f t="shared" si="67"/>
        <v>2.3598348711718744</v>
      </c>
      <c r="Q340" s="41">
        <v>23.852892000000011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10.384486104323001</v>
      </c>
      <c r="G341" s="18">
        <f t="shared" si="61"/>
        <v>0</v>
      </c>
      <c r="H341" s="18">
        <f t="shared" si="62"/>
        <v>10.384486104323001</v>
      </c>
      <c r="I341" s="17">
        <f t="shared" si="69"/>
        <v>13.279342613875448</v>
      </c>
      <c r="J341" s="18">
        <f t="shared" si="63"/>
        <v>13.224550632758998</v>
      </c>
      <c r="K341" s="18">
        <f t="shared" si="64"/>
        <v>5.4791981116450117E-2</v>
      </c>
      <c r="L341" s="18">
        <f t="shared" si="65"/>
        <v>0</v>
      </c>
      <c r="M341" s="18">
        <f t="shared" si="70"/>
        <v>1.0098024239750843E-6</v>
      </c>
      <c r="N341" s="18">
        <f t="shared" si="66"/>
        <v>6.2607750286455228E-7</v>
      </c>
      <c r="O341" s="18">
        <f t="shared" si="67"/>
        <v>6.2607750286455228E-7</v>
      </c>
      <c r="P341" s="3"/>
      <c r="Q341" s="42">
        <v>25.183689938466841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24.020775474660049</v>
      </c>
      <c r="G342" s="13">
        <f t="shared" si="61"/>
        <v>0</v>
      </c>
      <c r="H342" s="13">
        <f t="shared" si="62"/>
        <v>24.020775474660049</v>
      </c>
      <c r="I342" s="16">
        <f t="shared" si="69"/>
        <v>24.0755674557765</v>
      </c>
      <c r="J342" s="13">
        <f t="shared" si="63"/>
        <v>23.727830756410956</v>
      </c>
      <c r="K342" s="13">
        <f t="shared" si="64"/>
        <v>0.34773669936554441</v>
      </c>
      <c r="L342" s="13">
        <f t="shared" si="65"/>
        <v>0</v>
      </c>
      <c r="M342" s="13">
        <f t="shared" si="70"/>
        <v>3.8372492111053198E-7</v>
      </c>
      <c r="N342" s="13">
        <f t="shared" si="66"/>
        <v>2.3790945108852983E-7</v>
      </c>
      <c r="O342" s="13">
        <f t="shared" si="67"/>
        <v>2.3790945108852983E-7</v>
      </c>
      <c r="Q342" s="41">
        <v>24.61947533728118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0.35445438920789218</v>
      </c>
      <c r="G343" s="13">
        <f t="shared" si="61"/>
        <v>0</v>
      </c>
      <c r="H343" s="13">
        <f t="shared" si="62"/>
        <v>0.35445438920789218</v>
      </c>
      <c r="I343" s="16">
        <f t="shared" si="69"/>
        <v>0.70219108857343659</v>
      </c>
      <c r="J343" s="13">
        <f t="shared" si="63"/>
        <v>0.70217187115381763</v>
      </c>
      <c r="K343" s="13">
        <f t="shared" si="64"/>
        <v>1.9217419618966503E-5</v>
      </c>
      <c r="L343" s="13">
        <f t="shared" si="65"/>
        <v>0</v>
      </c>
      <c r="M343" s="13">
        <f t="shared" si="70"/>
        <v>1.4581547002200215E-7</v>
      </c>
      <c r="N343" s="13">
        <f t="shared" si="66"/>
        <v>9.0405591413641334E-8</v>
      </c>
      <c r="O343" s="13">
        <f t="shared" si="67"/>
        <v>9.0405591413641334E-8</v>
      </c>
      <c r="Q343" s="41">
        <v>19.095496839296271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54.278197486696797</v>
      </c>
      <c r="G344" s="13">
        <f t="shared" si="61"/>
        <v>2.9005483945894346</v>
      </c>
      <c r="H344" s="13">
        <f t="shared" si="62"/>
        <v>51.377649092107362</v>
      </c>
      <c r="I344" s="16">
        <f t="shared" si="69"/>
        <v>51.377668309526982</v>
      </c>
      <c r="J344" s="13">
        <f t="shared" si="63"/>
        <v>42.557321013744094</v>
      </c>
      <c r="K344" s="13">
        <f t="shared" si="64"/>
        <v>8.8203472957828879</v>
      </c>
      <c r="L344" s="13">
        <f t="shared" si="65"/>
        <v>0</v>
      </c>
      <c r="M344" s="13">
        <f t="shared" si="70"/>
        <v>5.540987860836082E-8</v>
      </c>
      <c r="N344" s="13">
        <f t="shared" si="66"/>
        <v>3.435412473718371E-8</v>
      </c>
      <c r="O344" s="13">
        <f t="shared" si="67"/>
        <v>2.9005484289435595</v>
      </c>
      <c r="Q344" s="41">
        <v>15.937121826365649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3.5796906584541119</v>
      </c>
      <c r="G345" s="13">
        <f t="shared" si="61"/>
        <v>0</v>
      </c>
      <c r="H345" s="13">
        <f t="shared" si="62"/>
        <v>3.5796906584541119</v>
      </c>
      <c r="I345" s="16">
        <f t="shared" si="69"/>
        <v>12.400037954237</v>
      </c>
      <c r="J345" s="13">
        <f t="shared" si="63"/>
        <v>12.169577793156821</v>
      </c>
      <c r="K345" s="13">
        <f t="shared" si="64"/>
        <v>0.2304601610801793</v>
      </c>
      <c r="L345" s="13">
        <f t="shared" si="65"/>
        <v>0</v>
      </c>
      <c r="M345" s="13">
        <f t="shared" si="70"/>
        <v>2.1055753871177109E-8</v>
      </c>
      <c r="N345" s="13">
        <f t="shared" si="66"/>
        <v>1.3054567400129807E-8</v>
      </c>
      <c r="O345" s="13">
        <f t="shared" si="67"/>
        <v>1.3054567400129807E-8</v>
      </c>
      <c r="Q345" s="41">
        <v>13.337235892519139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9.920280621172779</v>
      </c>
      <c r="G346" s="13">
        <f t="shared" si="61"/>
        <v>0</v>
      </c>
      <c r="H346" s="13">
        <f t="shared" si="62"/>
        <v>9.920280621172779</v>
      </c>
      <c r="I346" s="16">
        <f t="shared" si="69"/>
        <v>10.150740782252958</v>
      </c>
      <c r="J346" s="13">
        <f t="shared" si="63"/>
        <v>9.9892115940596096</v>
      </c>
      <c r="K346" s="13">
        <f t="shared" si="64"/>
        <v>0.16152918819334872</v>
      </c>
      <c r="L346" s="13">
        <f t="shared" si="65"/>
        <v>0</v>
      </c>
      <c r="M346" s="13">
        <f t="shared" si="70"/>
        <v>8.001186471047302E-9</v>
      </c>
      <c r="N346" s="13">
        <f t="shared" si="66"/>
        <v>4.9607356120493272E-9</v>
      </c>
      <c r="O346" s="13">
        <f t="shared" si="67"/>
        <v>4.9607356120493272E-9</v>
      </c>
      <c r="Q346" s="41">
        <v>11.569900093548391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95.533496168177635</v>
      </c>
      <c r="G347" s="13">
        <f t="shared" si="61"/>
        <v>8.85579635835788</v>
      </c>
      <c r="H347" s="13">
        <f t="shared" si="62"/>
        <v>86.677699809819757</v>
      </c>
      <c r="I347" s="16">
        <f t="shared" si="69"/>
        <v>86.839228998013112</v>
      </c>
      <c r="J347" s="13">
        <f t="shared" si="63"/>
        <v>50.948961117035651</v>
      </c>
      <c r="K347" s="13">
        <f t="shared" si="64"/>
        <v>35.890267880977461</v>
      </c>
      <c r="L347" s="13">
        <f t="shared" si="65"/>
        <v>0</v>
      </c>
      <c r="M347" s="13">
        <f t="shared" si="70"/>
        <v>3.0404508589979748E-9</v>
      </c>
      <c r="N347" s="13">
        <f t="shared" si="66"/>
        <v>1.8850795325787443E-9</v>
      </c>
      <c r="O347" s="13">
        <f t="shared" si="67"/>
        <v>8.8557963602429588</v>
      </c>
      <c r="Q347" s="41">
        <v>13.22176730934696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93.09908723146394</v>
      </c>
      <c r="G348" s="13">
        <f t="shared" si="61"/>
        <v>8.5043867376137765</v>
      </c>
      <c r="H348" s="13">
        <f t="shared" si="62"/>
        <v>84.594700493850169</v>
      </c>
      <c r="I348" s="16">
        <f t="shared" si="69"/>
        <v>120.48496837482763</v>
      </c>
      <c r="J348" s="13">
        <f t="shared" si="63"/>
        <v>56.172908876786693</v>
      </c>
      <c r="K348" s="13">
        <f t="shared" si="64"/>
        <v>64.312059498040938</v>
      </c>
      <c r="L348" s="13">
        <f t="shared" si="65"/>
        <v>26.13958574306924</v>
      </c>
      <c r="M348" s="13">
        <f t="shared" si="70"/>
        <v>26.139585744224611</v>
      </c>
      <c r="N348" s="13">
        <f t="shared" si="66"/>
        <v>16.206543161419258</v>
      </c>
      <c r="O348" s="13">
        <f t="shared" si="67"/>
        <v>24.710929899033033</v>
      </c>
      <c r="Q348" s="41">
        <v>13.35551722051502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0.79266816661033834</v>
      </c>
      <c r="G349" s="13">
        <f t="shared" si="61"/>
        <v>0</v>
      </c>
      <c r="H349" s="13">
        <f t="shared" si="62"/>
        <v>0.79266816661033834</v>
      </c>
      <c r="I349" s="16">
        <f t="shared" si="69"/>
        <v>38.965141921582038</v>
      </c>
      <c r="J349" s="13">
        <f t="shared" si="63"/>
        <v>35.665531729554125</v>
      </c>
      <c r="K349" s="13">
        <f t="shared" si="64"/>
        <v>3.2996101920279131</v>
      </c>
      <c r="L349" s="13">
        <f t="shared" si="65"/>
        <v>0</v>
      </c>
      <c r="M349" s="13">
        <f t="shared" si="70"/>
        <v>9.9330425828053528</v>
      </c>
      <c r="N349" s="13">
        <f t="shared" si="66"/>
        <v>6.158486401339319</v>
      </c>
      <c r="O349" s="13">
        <f t="shared" si="67"/>
        <v>6.158486401339319</v>
      </c>
      <c r="Q349" s="41">
        <v>18.116685185348761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68.640441672231873</v>
      </c>
      <c r="G350" s="13">
        <f t="shared" si="61"/>
        <v>4.9737542172259097</v>
      </c>
      <c r="H350" s="13">
        <f t="shared" si="62"/>
        <v>63.666687455005963</v>
      </c>
      <c r="I350" s="16">
        <f t="shared" si="69"/>
        <v>66.966297647033883</v>
      </c>
      <c r="J350" s="13">
        <f t="shared" si="63"/>
        <v>50.663175210343944</v>
      </c>
      <c r="K350" s="13">
        <f t="shared" si="64"/>
        <v>16.303122436689939</v>
      </c>
      <c r="L350" s="13">
        <f t="shared" si="65"/>
        <v>0</v>
      </c>
      <c r="M350" s="13">
        <f t="shared" si="70"/>
        <v>3.7745561814660338</v>
      </c>
      <c r="N350" s="13">
        <f t="shared" si="66"/>
        <v>2.340224832508941</v>
      </c>
      <c r="O350" s="13">
        <f t="shared" si="67"/>
        <v>7.3139790497348507</v>
      </c>
      <c r="Q350" s="41">
        <v>16.21839147282957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5.8969865386936826</v>
      </c>
      <c r="G351" s="13">
        <f t="shared" si="61"/>
        <v>0</v>
      </c>
      <c r="H351" s="13">
        <f t="shared" si="62"/>
        <v>5.8969865386936826</v>
      </c>
      <c r="I351" s="16">
        <f t="shared" si="69"/>
        <v>22.200108975383621</v>
      </c>
      <c r="J351" s="13">
        <f t="shared" si="63"/>
        <v>21.790794207605931</v>
      </c>
      <c r="K351" s="13">
        <f t="shared" si="64"/>
        <v>0.40931476777769049</v>
      </c>
      <c r="L351" s="13">
        <f t="shared" si="65"/>
        <v>0</v>
      </c>
      <c r="M351" s="13">
        <f t="shared" si="70"/>
        <v>1.4343313489570928</v>
      </c>
      <c r="N351" s="13">
        <f t="shared" si="66"/>
        <v>0.88928543635339752</v>
      </c>
      <c r="O351" s="13">
        <f t="shared" si="67"/>
        <v>0.88928543635339752</v>
      </c>
      <c r="Q351" s="41">
        <v>21.684820149602722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0.28918918900000001</v>
      </c>
      <c r="G352" s="13">
        <f t="shared" si="61"/>
        <v>0</v>
      </c>
      <c r="H352" s="13">
        <f t="shared" si="62"/>
        <v>0.28918918900000001</v>
      </c>
      <c r="I352" s="16">
        <f t="shared" si="69"/>
        <v>0.6985039567776905</v>
      </c>
      <c r="J352" s="13">
        <f t="shared" si="63"/>
        <v>0.69849637682574761</v>
      </c>
      <c r="K352" s="13">
        <f t="shared" si="64"/>
        <v>7.5799519428931816E-6</v>
      </c>
      <c r="L352" s="13">
        <f t="shared" si="65"/>
        <v>0</v>
      </c>
      <c r="M352" s="13">
        <f t="shared" si="70"/>
        <v>0.54504591260369528</v>
      </c>
      <c r="N352" s="13">
        <f t="shared" si="66"/>
        <v>0.33792846581429109</v>
      </c>
      <c r="O352" s="13">
        <f t="shared" si="67"/>
        <v>0.33792846581429109</v>
      </c>
      <c r="Q352" s="41">
        <v>25.593586133018832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1.161600437154233</v>
      </c>
      <c r="G353" s="18">
        <f t="shared" si="61"/>
        <v>0</v>
      </c>
      <c r="H353" s="18">
        <f t="shared" si="62"/>
        <v>1.161600437154233</v>
      </c>
      <c r="I353" s="17">
        <f t="shared" si="69"/>
        <v>1.1616080171061758</v>
      </c>
      <c r="J353" s="18">
        <f t="shared" si="63"/>
        <v>1.1615754857493565</v>
      </c>
      <c r="K353" s="18">
        <f t="shared" si="64"/>
        <v>3.2531356819243129E-5</v>
      </c>
      <c r="L353" s="18">
        <f t="shared" si="65"/>
        <v>0</v>
      </c>
      <c r="M353" s="18">
        <f t="shared" si="70"/>
        <v>0.20711744678940419</v>
      </c>
      <c r="N353" s="18">
        <f t="shared" si="66"/>
        <v>0.12841281700943061</v>
      </c>
      <c r="O353" s="18">
        <f t="shared" si="67"/>
        <v>0.12841281700943061</v>
      </c>
      <c r="P353" s="3"/>
      <c r="Q353" s="42">
        <v>26.093157000000009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6.4793460685571738</v>
      </c>
      <c r="G354" s="13">
        <f t="shared" si="61"/>
        <v>0</v>
      </c>
      <c r="H354" s="13">
        <f t="shared" si="62"/>
        <v>6.4793460685571738</v>
      </c>
      <c r="I354" s="16">
        <f t="shared" si="69"/>
        <v>6.4793785999139928</v>
      </c>
      <c r="J354" s="13">
        <f t="shared" si="63"/>
        <v>6.4703981090299578</v>
      </c>
      <c r="K354" s="13">
        <f t="shared" si="64"/>
        <v>8.980490884034964E-3</v>
      </c>
      <c r="L354" s="13">
        <f t="shared" si="65"/>
        <v>0</v>
      </c>
      <c r="M354" s="13">
        <f t="shared" si="70"/>
        <v>7.8704629779973584E-2</v>
      </c>
      <c r="N354" s="13">
        <f t="shared" si="66"/>
        <v>4.8796870463583622E-2</v>
      </c>
      <c r="O354" s="13">
        <f t="shared" si="67"/>
        <v>4.8796870463583622E-2</v>
      </c>
      <c r="Q354" s="41">
        <v>22.754208348162219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6.389698091549282</v>
      </c>
      <c r="G355" s="13">
        <f t="shared" si="61"/>
        <v>0</v>
      </c>
      <c r="H355" s="13">
        <f t="shared" si="62"/>
        <v>6.389698091549282</v>
      </c>
      <c r="I355" s="16">
        <f t="shared" si="69"/>
        <v>6.398678582433317</v>
      </c>
      <c r="J355" s="13">
        <f t="shared" si="63"/>
        <v>6.387106462813561</v>
      </c>
      <c r="K355" s="13">
        <f t="shared" si="64"/>
        <v>1.1572119619756016E-2</v>
      </c>
      <c r="L355" s="13">
        <f t="shared" si="65"/>
        <v>0</v>
      </c>
      <c r="M355" s="13">
        <f t="shared" si="70"/>
        <v>2.9907759316389962E-2</v>
      </c>
      <c r="N355" s="13">
        <f t="shared" si="66"/>
        <v>1.8542810776161777E-2</v>
      </c>
      <c r="O355" s="13">
        <f t="shared" si="67"/>
        <v>1.8542810776161777E-2</v>
      </c>
      <c r="Q355" s="41">
        <v>20.688973313647651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11.32138693168077</v>
      </c>
      <c r="G356" s="13">
        <f t="shared" si="61"/>
        <v>0</v>
      </c>
      <c r="H356" s="13">
        <f t="shared" si="62"/>
        <v>11.32138693168077</v>
      </c>
      <c r="I356" s="16">
        <f t="shared" si="69"/>
        <v>11.332959051300527</v>
      </c>
      <c r="J356" s="13">
        <f t="shared" si="63"/>
        <v>11.218684943311162</v>
      </c>
      <c r="K356" s="13">
        <f t="shared" si="64"/>
        <v>0.11427410798936499</v>
      </c>
      <c r="L356" s="13">
        <f t="shared" si="65"/>
        <v>0</v>
      </c>
      <c r="M356" s="13">
        <f t="shared" si="70"/>
        <v>1.1364948540228185E-2</v>
      </c>
      <c r="N356" s="13">
        <f t="shared" si="66"/>
        <v>7.0462680949414744E-3</v>
      </c>
      <c r="O356" s="13">
        <f t="shared" si="67"/>
        <v>7.0462680949414744E-3</v>
      </c>
      <c r="Q356" s="41">
        <v>16.532140551574919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13.740423227881211</v>
      </c>
      <c r="G357" s="13">
        <f t="shared" si="61"/>
        <v>0</v>
      </c>
      <c r="H357" s="13">
        <f t="shared" si="62"/>
        <v>13.740423227881211</v>
      </c>
      <c r="I357" s="16">
        <f t="shared" si="69"/>
        <v>13.854697335870576</v>
      </c>
      <c r="J357" s="13">
        <f t="shared" si="63"/>
        <v>13.500006435760756</v>
      </c>
      <c r="K357" s="13">
        <f t="shared" si="64"/>
        <v>0.3546909001098193</v>
      </c>
      <c r="L357" s="13">
        <f t="shared" si="65"/>
        <v>0</v>
      </c>
      <c r="M357" s="13">
        <f t="shared" si="70"/>
        <v>4.3186804452867104E-3</v>
      </c>
      <c r="N357" s="13">
        <f t="shared" si="66"/>
        <v>2.6775818760777603E-3</v>
      </c>
      <c r="O357" s="13">
        <f t="shared" si="67"/>
        <v>2.6775818760777603E-3</v>
      </c>
      <c r="Q357" s="41">
        <v>12.53994309354839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145.31477447845961</v>
      </c>
      <c r="G358" s="13">
        <f t="shared" si="61"/>
        <v>16.041778905229499</v>
      </c>
      <c r="H358" s="13">
        <f t="shared" si="62"/>
        <v>129.27299557323011</v>
      </c>
      <c r="I358" s="16">
        <f t="shared" si="69"/>
        <v>129.62768647333993</v>
      </c>
      <c r="J358" s="13">
        <f t="shared" si="63"/>
        <v>59.710808064689346</v>
      </c>
      <c r="K358" s="13">
        <f t="shared" si="64"/>
        <v>69.916878408650589</v>
      </c>
      <c r="L358" s="13">
        <f t="shared" si="65"/>
        <v>31.517070089650037</v>
      </c>
      <c r="M358" s="13">
        <f t="shared" si="70"/>
        <v>31.518711188219246</v>
      </c>
      <c r="N358" s="13">
        <f t="shared" si="66"/>
        <v>19.541600936695932</v>
      </c>
      <c r="O358" s="13">
        <f t="shared" si="67"/>
        <v>35.583379841925435</v>
      </c>
      <c r="Q358" s="41">
        <v>14.193187589056681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31.651527318907181</v>
      </c>
      <c r="G359" s="13">
        <f t="shared" si="61"/>
        <v>0</v>
      </c>
      <c r="H359" s="13">
        <f t="shared" si="62"/>
        <v>31.651527318907181</v>
      </c>
      <c r="I359" s="16">
        <f t="shared" si="69"/>
        <v>70.051335637907741</v>
      </c>
      <c r="J359" s="13">
        <f t="shared" si="63"/>
        <v>47.139121321493121</v>
      </c>
      <c r="K359" s="13">
        <f t="shared" si="64"/>
        <v>22.912214316414619</v>
      </c>
      <c r="L359" s="13">
        <f t="shared" si="65"/>
        <v>0</v>
      </c>
      <c r="M359" s="13">
        <f t="shared" si="70"/>
        <v>11.977110251523314</v>
      </c>
      <c r="N359" s="13">
        <f t="shared" si="66"/>
        <v>7.4258083559444543</v>
      </c>
      <c r="O359" s="13">
        <f t="shared" si="67"/>
        <v>7.4258083559444543</v>
      </c>
      <c r="Q359" s="41">
        <v>13.40814077501075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6.2405059356001944</v>
      </c>
      <c r="G360" s="13">
        <f t="shared" si="61"/>
        <v>0</v>
      </c>
      <c r="H360" s="13">
        <f t="shared" si="62"/>
        <v>6.2405059356001944</v>
      </c>
      <c r="I360" s="16">
        <f t="shared" si="69"/>
        <v>29.152720252014813</v>
      </c>
      <c r="J360" s="13">
        <f t="shared" si="63"/>
        <v>27.511843459646808</v>
      </c>
      <c r="K360" s="13">
        <f t="shared" si="64"/>
        <v>1.6408767923680045</v>
      </c>
      <c r="L360" s="13">
        <f t="shared" si="65"/>
        <v>0</v>
      </c>
      <c r="M360" s="13">
        <f t="shared" si="70"/>
        <v>4.5513018955788596</v>
      </c>
      <c r="N360" s="13">
        <f t="shared" si="66"/>
        <v>2.8218071752588929</v>
      </c>
      <c r="O360" s="13">
        <f t="shared" si="67"/>
        <v>2.8218071752588929</v>
      </c>
      <c r="Q360" s="41">
        <v>17.22845199247595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3.046448225016404</v>
      </c>
      <c r="G361" s="13">
        <f t="shared" si="61"/>
        <v>0</v>
      </c>
      <c r="H361" s="13">
        <f t="shared" si="62"/>
        <v>3.046448225016404</v>
      </c>
      <c r="I361" s="16">
        <f t="shared" si="69"/>
        <v>4.6873250173844081</v>
      </c>
      <c r="J361" s="13">
        <f t="shared" si="63"/>
        <v>4.6806528252597968</v>
      </c>
      <c r="K361" s="13">
        <f t="shared" si="64"/>
        <v>6.6721921246113425E-3</v>
      </c>
      <c r="L361" s="13">
        <f t="shared" si="65"/>
        <v>0</v>
      </c>
      <c r="M361" s="13">
        <f t="shared" si="70"/>
        <v>1.7294947203199666</v>
      </c>
      <c r="N361" s="13">
        <f t="shared" si="66"/>
        <v>1.0722867265983793</v>
      </c>
      <c r="O361" s="13">
        <f t="shared" si="67"/>
        <v>1.0722867265983793</v>
      </c>
      <c r="Q361" s="41">
        <v>17.987638399415161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1.919037945087583</v>
      </c>
      <c r="G362" s="13">
        <f t="shared" si="61"/>
        <v>0</v>
      </c>
      <c r="H362" s="13">
        <f t="shared" si="62"/>
        <v>1.919037945087583</v>
      </c>
      <c r="I362" s="16">
        <f t="shared" si="69"/>
        <v>1.9257101372121943</v>
      </c>
      <c r="J362" s="13">
        <f t="shared" si="63"/>
        <v>1.9253707185660351</v>
      </c>
      <c r="K362" s="13">
        <f t="shared" si="64"/>
        <v>3.3941864615916195E-4</v>
      </c>
      <c r="L362" s="13">
        <f t="shared" si="65"/>
        <v>0</v>
      </c>
      <c r="M362" s="13">
        <f t="shared" si="70"/>
        <v>0.65720799372158734</v>
      </c>
      <c r="N362" s="13">
        <f t="shared" si="66"/>
        <v>0.40746895610738415</v>
      </c>
      <c r="O362" s="13">
        <f t="shared" si="67"/>
        <v>0.40746895610738415</v>
      </c>
      <c r="Q362" s="41">
        <v>20.188943610924419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82.746979762121157</v>
      </c>
      <c r="G363" s="13">
        <f t="shared" si="61"/>
        <v>7.0100485823263536</v>
      </c>
      <c r="H363" s="13">
        <f t="shared" si="62"/>
        <v>75.736931179794809</v>
      </c>
      <c r="I363" s="16">
        <f t="shared" si="69"/>
        <v>75.737270598440972</v>
      </c>
      <c r="J363" s="13">
        <f t="shared" si="63"/>
        <v>61.809660975423142</v>
      </c>
      <c r="K363" s="13">
        <f t="shared" si="64"/>
        <v>13.92760962301783</v>
      </c>
      <c r="L363" s="13">
        <f t="shared" si="65"/>
        <v>0</v>
      </c>
      <c r="M363" s="13">
        <f t="shared" si="70"/>
        <v>0.24973903761420319</v>
      </c>
      <c r="N363" s="13">
        <f t="shared" si="66"/>
        <v>0.15483820332080597</v>
      </c>
      <c r="O363" s="13">
        <f t="shared" si="67"/>
        <v>7.1648867856471599</v>
      </c>
      <c r="Q363" s="41">
        <v>20.782580693742229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5.1432432429999997</v>
      </c>
      <c r="G364" s="13">
        <f t="shared" si="61"/>
        <v>0</v>
      </c>
      <c r="H364" s="13">
        <f t="shared" si="62"/>
        <v>5.1432432429999997</v>
      </c>
      <c r="I364" s="16">
        <f t="shared" si="69"/>
        <v>19.07085286601783</v>
      </c>
      <c r="J364" s="13">
        <f t="shared" si="63"/>
        <v>18.848304656731731</v>
      </c>
      <c r="K364" s="13">
        <f t="shared" si="64"/>
        <v>0.22254820928609931</v>
      </c>
      <c r="L364" s="13">
        <f t="shared" si="65"/>
        <v>0</v>
      </c>
      <c r="M364" s="13">
        <f t="shared" si="70"/>
        <v>9.4900834293397213E-2</v>
      </c>
      <c r="N364" s="13">
        <f t="shared" si="66"/>
        <v>5.8838517261906274E-2</v>
      </c>
      <c r="O364" s="13">
        <f t="shared" si="67"/>
        <v>5.8838517261906274E-2</v>
      </c>
      <c r="Q364" s="41">
        <v>22.846365000000009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0.28918918900000001</v>
      </c>
      <c r="G365" s="18">
        <f t="shared" si="61"/>
        <v>0</v>
      </c>
      <c r="H365" s="18">
        <f t="shared" si="62"/>
        <v>0.28918918900000001</v>
      </c>
      <c r="I365" s="17">
        <f t="shared" si="69"/>
        <v>0.51173739828609932</v>
      </c>
      <c r="J365" s="18">
        <f t="shared" si="63"/>
        <v>0.51173376727914432</v>
      </c>
      <c r="K365" s="18">
        <f t="shared" si="64"/>
        <v>3.6310069549960744E-6</v>
      </c>
      <c r="L365" s="18">
        <f t="shared" si="65"/>
        <v>0</v>
      </c>
      <c r="M365" s="18">
        <f t="shared" si="70"/>
        <v>3.6062317031490938E-2</v>
      </c>
      <c r="N365" s="18">
        <f t="shared" si="66"/>
        <v>2.2358636559524383E-2</v>
      </c>
      <c r="O365" s="18">
        <f t="shared" si="67"/>
        <v>2.2358636559524383E-2</v>
      </c>
      <c r="P365" s="3"/>
      <c r="Q365" s="42">
        <v>24.176452127074011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1.1540540539999999</v>
      </c>
      <c r="G366" s="13">
        <f t="shared" si="61"/>
        <v>0</v>
      </c>
      <c r="H366" s="13">
        <f t="shared" si="62"/>
        <v>1.1540540539999999</v>
      </c>
      <c r="I366" s="16">
        <f t="shared" si="69"/>
        <v>1.154057685006955</v>
      </c>
      <c r="J366" s="13">
        <f t="shared" si="63"/>
        <v>1.1540000331385967</v>
      </c>
      <c r="K366" s="13">
        <f t="shared" si="64"/>
        <v>5.7651868358377101E-5</v>
      </c>
      <c r="L366" s="13">
        <f t="shared" si="65"/>
        <v>0</v>
      </c>
      <c r="M366" s="13">
        <f t="shared" si="70"/>
        <v>1.3703680471966555E-2</v>
      </c>
      <c r="N366" s="13">
        <f t="shared" si="66"/>
        <v>8.4962818926192646E-3</v>
      </c>
      <c r="O366" s="13">
        <f t="shared" si="67"/>
        <v>8.4962818926192646E-3</v>
      </c>
      <c r="Q366" s="41">
        <v>21.863601602717221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10.348648649999999</v>
      </c>
      <c r="G367" s="13">
        <f t="shared" si="61"/>
        <v>0</v>
      </c>
      <c r="H367" s="13">
        <f t="shared" si="62"/>
        <v>10.348648649999999</v>
      </c>
      <c r="I367" s="16">
        <f t="shared" si="69"/>
        <v>10.348706301868358</v>
      </c>
      <c r="J367" s="13">
        <f t="shared" si="63"/>
        <v>10.305628642231124</v>
      </c>
      <c r="K367" s="13">
        <f t="shared" si="64"/>
        <v>4.3077659637233978E-2</v>
      </c>
      <c r="L367" s="13">
        <f t="shared" si="65"/>
        <v>0</v>
      </c>
      <c r="M367" s="13">
        <f t="shared" si="70"/>
        <v>5.2073985793472909E-3</v>
      </c>
      <c r="N367" s="13">
        <f t="shared" si="66"/>
        <v>3.2285871191953205E-3</v>
      </c>
      <c r="O367" s="13">
        <f t="shared" si="67"/>
        <v>3.2285871191953205E-3</v>
      </c>
      <c r="Q367" s="41">
        <v>21.56788510020537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36.845945950000001</v>
      </c>
      <c r="G368" s="13">
        <f t="shared" si="61"/>
        <v>0.38418361756228564</v>
      </c>
      <c r="H368" s="13">
        <f t="shared" si="62"/>
        <v>36.461762332437715</v>
      </c>
      <c r="I368" s="16">
        <f t="shared" si="69"/>
        <v>36.504839992074949</v>
      </c>
      <c r="J368" s="13">
        <f t="shared" si="63"/>
        <v>33.123217492737759</v>
      </c>
      <c r="K368" s="13">
        <f t="shared" si="64"/>
        <v>3.3816224993371904</v>
      </c>
      <c r="L368" s="13">
        <f t="shared" si="65"/>
        <v>0</v>
      </c>
      <c r="M368" s="13">
        <f t="shared" si="70"/>
        <v>1.9788114601519704E-3</v>
      </c>
      <c r="N368" s="13">
        <f t="shared" si="66"/>
        <v>1.2268631052942216E-3</v>
      </c>
      <c r="O368" s="13">
        <f t="shared" si="67"/>
        <v>0.38541048066757988</v>
      </c>
      <c r="Q368" s="41">
        <v>16.460233249809871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101.72432430000001</v>
      </c>
      <c r="G369" s="13">
        <f t="shared" si="61"/>
        <v>9.749449241851007</v>
      </c>
      <c r="H369" s="13">
        <f t="shared" si="62"/>
        <v>91.974875058148996</v>
      </c>
      <c r="I369" s="16">
        <f t="shared" si="69"/>
        <v>95.356497557486193</v>
      </c>
      <c r="J369" s="13">
        <f t="shared" si="63"/>
        <v>49.52963572381703</v>
      </c>
      <c r="K369" s="13">
        <f t="shared" si="64"/>
        <v>45.826861833669163</v>
      </c>
      <c r="L369" s="13">
        <f t="shared" si="65"/>
        <v>8.4041579497743761</v>
      </c>
      <c r="M369" s="13">
        <f t="shared" si="70"/>
        <v>8.4049098981292332</v>
      </c>
      <c r="N369" s="13">
        <f t="shared" si="66"/>
        <v>5.2110441368401244</v>
      </c>
      <c r="O369" s="13">
        <f t="shared" si="67"/>
        <v>14.960493378691131</v>
      </c>
      <c r="Q369" s="41">
        <v>12.020755102362321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69.713513509999999</v>
      </c>
      <c r="G370" s="13">
        <f t="shared" si="61"/>
        <v>5.1286533230640288</v>
      </c>
      <c r="H370" s="13">
        <f t="shared" si="62"/>
        <v>64.58486018693597</v>
      </c>
      <c r="I370" s="16">
        <f t="shared" si="69"/>
        <v>102.00756407083077</v>
      </c>
      <c r="J370" s="13">
        <f t="shared" si="63"/>
        <v>48.438126389488104</v>
      </c>
      <c r="K370" s="13">
        <f t="shared" si="64"/>
        <v>53.569437681342663</v>
      </c>
      <c r="L370" s="13">
        <f t="shared" si="65"/>
        <v>15.832690626229741</v>
      </c>
      <c r="M370" s="13">
        <f t="shared" si="70"/>
        <v>19.026556387518852</v>
      </c>
      <c r="N370" s="13">
        <f t="shared" si="66"/>
        <v>11.796464960261687</v>
      </c>
      <c r="O370" s="13">
        <f t="shared" si="67"/>
        <v>16.925118283325716</v>
      </c>
      <c r="Q370" s="41">
        <v>11.256049093548389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75.051351350000004</v>
      </c>
      <c r="G371" s="13">
        <f t="shared" si="61"/>
        <v>5.8991761151303876</v>
      </c>
      <c r="H371" s="13">
        <f t="shared" si="62"/>
        <v>69.152175234869617</v>
      </c>
      <c r="I371" s="16">
        <f t="shared" si="69"/>
        <v>106.88892228998253</v>
      </c>
      <c r="J371" s="13">
        <f t="shared" si="63"/>
        <v>54.483812147930315</v>
      </c>
      <c r="K371" s="13">
        <f t="shared" si="64"/>
        <v>52.405110142052216</v>
      </c>
      <c r="L371" s="13">
        <f t="shared" si="65"/>
        <v>14.715588857789864</v>
      </c>
      <c r="M371" s="13">
        <f t="shared" si="70"/>
        <v>21.945680285047032</v>
      </c>
      <c r="N371" s="13">
        <f t="shared" si="66"/>
        <v>13.60632177672916</v>
      </c>
      <c r="O371" s="13">
        <f t="shared" si="67"/>
        <v>19.505497891859548</v>
      </c>
      <c r="Q371" s="41">
        <v>13.317025771972389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31.386486489999999</v>
      </c>
      <c r="G372" s="13">
        <f t="shared" si="61"/>
        <v>0</v>
      </c>
      <c r="H372" s="13">
        <f t="shared" si="62"/>
        <v>31.386486489999999</v>
      </c>
      <c r="I372" s="16">
        <f t="shared" si="69"/>
        <v>69.076007774262351</v>
      </c>
      <c r="J372" s="13">
        <f t="shared" si="63"/>
        <v>50.606978259763814</v>
      </c>
      <c r="K372" s="13">
        <f t="shared" si="64"/>
        <v>18.469029514498537</v>
      </c>
      <c r="L372" s="13">
        <f t="shared" si="65"/>
        <v>0</v>
      </c>
      <c r="M372" s="13">
        <f t="shared" si="70"/>
        <v>8.3393585083178721</v>
      </c>
      <c r="N372" s="13">
        <f t="shared" si="66"/>
        <v>5.1704022751570804</v>
      </c>
      <c r="O372" s="13">
        <f t="shared" si="67"/>
        <v>5.1704022751570804</v>
      </c>
      <c r="Q372" s="41">
        <v>15.631371002833211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34.178378379999998</v>
      </c>
      <c r="G373" s="13">
        <f t="shared" si="61"/>
        <v>0</v>
      </c>
      <c r="H373" s="13">
        <f t="shared" si="62"/>
        <v>34.178378379999998</v>
      </c>
      <c r="I373" s="16">
        <f t="shared" si="69"/>
        <v>52.647407894498535</v>
      </c>
      <c r="J373" s="13">
        <f t="shared" si="63"/>
        <v>42.506609164996206</v>
      </c>
      <c r="K373" s="13">
        <f t="shared" si="64"/>
        <v>10.140798729502329</v>
      </c>
      <c r="L373" s="13">
        <f t="shared" si="65"/>
        <v>0</v>
      </c>
      <c r="M373" s="13">
        <f t="shared" si="70"/>
        <v>3.1689562331607917</v>
      </c>
      <c r="N373" s="13">
        <f t="shared" si="66"/>
        <v>1.9647528645596908</v>
      </c>
      <c r="O373" s="13">
        <f t="shared" si="67"/>
        <v>1.9647528645596908</v>
      </c>
      <c r="Q373" s="41">
        <v>15.179036293146419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8.7027027029999999</v>
      </c>
      <c r="G374" s="13">
        <f t="shared" si="61"/>
        <v>0</v>
      </c>
      <c r="H374" s="13">
        <f t="shared" si="62"/>
        <v>8.7027027029999999</v>
      </c>
      <c r="I374" s="16">
        <f t="shared" si="69"/>
        <v>18.843501432502329</v>
      </c>
      <c r="J374" s="13">
        <f t="shared" si="63"/>
        <v>18.584430855305232</v>
      </c>
      <c r="K374" s="13">
        <f t="shared" si="64"/>
        <v>0.2590705771970967</v>
      </c>
      <c r="L374" s="13">
        <f t="shared" si="65"/>
        <v>0</v>
      </c>
      <c r="M374" s="13">
        <f t="shared" si="70"/>
        <v>1.2042033686011009</v>
      </c>
      <c r="N374" s="13">
        <f t="shared" si="66"/>
        <v>0.74660608853268251</v>
      </c>
      <c r="O374" s="13">
        <f t="shared" si="67"/>
        <v>0.74660608853268251</v>
      </c>
      <c r="Q374" s="41">
        <v>21.492153958667679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7.0135135139999996</v>
      </c>
      <c r="G375" s="13">
        <f t="shared" si="61"/>
        <v>0</v>
      </c>
      <c r="H375" s="13">
        <f t="shared" si="62"/>
        <v>7.0135135139999996</v>
      </c>
      <c r="I375" s="16">
        <f t="shared" si="69"/>
        <v>7.2725840911970963</v>
      </c>
      <c r="J375" s="13">
        <f t="shared" si="63"/>
        <v>7.2571083741004241</v>
      </c>
      <c r="K375" s="13">
        <f t="shared" si="64"/>
        <v>1.547571709667217E-2</v>
      </c>
      <c r="L375" s="13">
        <f t="shared" si="65"/>
        <v>0</v>
      </c>
      <c r="M375" s="13">
        <f t="shared" si="70"/>
        <v>0.45759728006841838</v>
      </c>
      <c r="N375" s="13">
        <f t="shared" si="66"/>
        <v>0.28371031364241939</v>
      </c>
      <c r="O375" s="13">
        <f t="shared" si="67"/>
        <v>0.28371031364241939</v>
      </c>
      <c r="Q375" s="41">
        <v>21.345446217611329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0.81081081099999996</v>
      </c>
      <c r="G376" s="13">
        <f t="shared" si="61"/>
        <v>0</v>
      </c>
      <c r="H376" s="13">
        <f t="shared" si="62"/>
        <v>0.81081081099999996</v>
      </c>
      <c r="I376" s="16">
        <f t="shared" si="69"/>
        <v>0.82628652809667213</v>
      </c>
      <c r="J376" s="13">
        <f t="shared" si="63"/>
        <v>0.82627113963090304</v>
      </c>
      <c r="K376" s="13">
        <f t="shared" si="64"/>
        <v>1.5388465769095028E-5</v>
      </c>
      <c r="L376" s="13">
        <f t="shared" si="65"/>
        <v>0</v>
      </c>
      <c r="M376" s="13">
        <f t="shared" si="70"/>
        <v>0.17388696642599899</v>
      </c>
      <c r="N376" s="13">
        <f t="shared" si="66"/>
        <v>0.10780991918411938</v>
      </c>
      <c r="O376" s="13">
        <f t="shared" si="67"/>
        <v>0.10780991918411938</v>
      </c>
      <c r="Q376" s="41">
        <v>24.128308000000011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0.28918918900000001</v>
      </c>
      <c r="G377" s="18">
        <f t="shared" si="61"/>
        <v>0</v>
      </c>
      <c r="H377" s="18">
        <f t="shared" si="62"/>
        <v>0.28918918900000001</v>
      </c>
      <c r="I377" s="17">
        <f t="shared" si="69"/>
        <v>0.28920457746576911</v>
      </c>
      <c r="J377" s="18">
        <f t="shared" si="63"/>
        <v>0.28920383311727826</v>
      </c>
      <c r="K377" s="18">
        <f t="shared" si="64"/>
        <v>7.4434849084425991E-7</v>
      </c>
      <c r="L377" s="18">
        <f t="shared" si="65"/>
        <v>0</v>
      </c>
      <c r="M377" s="18">
        <f t="shared" si="70"/>
        <v>6.6077047241879613E-2</v>
      </c>
      <c r="N377" s="18">
        <f t="shared" si="66"/>
        <v>4.0967769289965358E-2</v>
      </c>
      <c r="O377" s="18">
        <f t="shared" si="67"/>
        <v>4.0967769289965358E-2</v>
      </c>
      <c r="P377" s="3"/>
      <c r="Q377" s="42">
        <v>23.26879907627562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64.845945950000001</v>
      </c>
      <c r="G378" s="13">
        <f t="shared" si="61"/>
        <v>4.4260145657010233</v>
      </c>
      <c r="H378" s="13">
        <f t="shared" si="62"/>
        <v>60.419931384298977</v>
      </c>
      <c r="I378" s="16">
        <f t="shared" si="69"/>
        <v>60.419932128647467</v>
      </c>
      <c r="J378" s="13">
        <f t="shared" si="63"/>
        <v>54.515755828051283</v>
      </c>
      <c r="K378" s="13">
        <f t="shared" si="64"/>
        <v>5.904176300596184</v>
      </c>
      <c r="L378" s="13">
        <f t="shared" si="65"/>
        <v>0</v>
      </c>
      <c r="M378" s="13">
        <f t="shared" si="70"/>
        <v>2.5109277951914255E-2</v>
      </c>
      <c r="N378" s="13">
        <f t="shared" si="66"/>
        <v>1.5567752330186839E-2</v>
      </c>
      <c r="O378" s="13">
        <f t="shared" si="67"/>
        <v>4.4415823180312097</v>
      </c>
      <c r="Q378" s="41">
        <v>23.153851738707552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3.556756757</v>
      </c>
      <c r="G379" s="13">
        <f t="shared" si="61"/>
        <v>0</v>
      </c>
      <c r="H379" s="13">
        <f t="shared" si="62"/>
        <v>3.556756757</v>
      </c>
      <c r="I379" s="16">
        <f t="shared" si="69"/>
        <v>9.4609330575961845</v>
      </c>
      <c r="J379" s="13">
        <f t="shared" si="63"/>
        <v>9.4096533104382107</v>
      </c>
      <c r="K379" s="13">
        <f t="shared" si="64"/>
        <v>5.1279747157973787E-2</v>
      </c>
      <c r="L379" s="13">
        <f t="shared" si="65"/>
        <v>0</v>
      </c>
      <c r="M379" s="13">
        <f t="shared" si="70"/>
        <v>9.5415256217274164E-3</v>
      </c>
      <c r="N379" s="13">
        <f t="shared" si="66"/>
        <v>5.9157458854709978E-3</v>
      </c>
      <c r="O379" s="13">
        <f t="shared" si="67"/>
        <v>5.9157458854709978E-3</v>
      </c>
      <c r="Q379" s="41">
        <v>18.423021360657359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75.318918920000002</v>
      </c>
      <c r="G380" s="13">
        <f t="shared" si="61"/>
        <v>5.9377997895998256</v>
      </c>
      <c r="H380" s="13">
        <f t="shared" si="62"/>
        <v>69.38111913040018</v>
      </c>
      <c r="I380" s="16">
        <f t="shared" si="69"/>
        <v>69.432398877558157</v>
      </c>
      <c r="J380" s="13">
        <f t="shared" si="63"/>
        <v>49.342200295036854</v>
      </c>
      <c r="K380" s="13">
        <f t="shared" si="64"/>
        <v>20.090198582521303</v>
      </c>
      <c r="L380" s="13">
        <f t="shared" si="65"/>
        <v>0</v>
      </c>
      <c r="M380" s="13">
        <f t="shared" si="70"/>
        <v>3.6257797362564187E-3</v>
      </c>
      <c r="N380" s="13">
        <f t="shared" si="66"/>
        <v>2.2479834364789795E-3</v>
      </c>
      <c r="O380" s="13">
        <f t="shared" si="67"/>
        <v>5.9400477730363042</v>
      </c>
      <c r="Q380" s="41">
        <v>14.793509747833101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0.79189189199999999</v>
      </c>
      <c r="G381" s="13">
        <f t="shared" si="61"/>
        <v>0</v>
      </c>
      <c r="H381" s="13">
        <f t="shared" si="62"/>
        <v>0.79189189199999999</v>
      </c>
      <c r="I381" s="16">
        <f t="shared" si="69"/>
        <v>20.882090474521302</v>
      </c>
      <c r="J381" s="13">
        <f t="shared" si="63"/>
        <v>19.761031220733297</v>
      </c>
      <c r="K381" s="13">
        <f t="shared" si="64"/>
        <v>1.1210592537880046</v>
      </c>
      <c r="L381" s="13">
        <f t="shared" si="65"/>
        <v>0</v>
      </c>
      <c r="M381" s="13">
        <f t="shared" si="70"/>
        <v>1.3777962997774391E-3</v>
      </c>
      <c r="N381" s="13">
        <f t="shared" si="66"/>
        <v>8.5423370586201221E-4</v>
      </c>
      <c r="O381" s="13">
        <f t="shared" si="67"/>
        <v>8.5423370586201221E-4</v>
      </c>
      <c r="Q381" s="41">
        <v>12.80237009354839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13.737837839999999</v>
      </c>
      <c r="G382" s="13">
        <f t="shared" si="61"/>
        <v>0</v>
      </c>
      <c r="H382" s="13">
        <f t="shared" si="62"/>
        <v>13.737837839999999</v>
      </c>
      <c r="I382" s="16">
        <f t="shared" si="69"/>
        <v>14.858897093788004</v>
      </c>
      <c r="J382" s="13">
        <f t="shared" si="63"/>
        <v>14.457833182262084</v>
      </c>
      <c r="K382" s="13">
        <f t="shared" si="64"/>
        <v>0.40106391152592025</v>
      </c>
      <c r="L382" s="13">
        <f t="shared" si="65"/>
        <v>0</v>
      </c>
      <c r="M382" s="13">
        <f t="shared" si="70"/>
        <v>5.2356259391542692E-4</v>
      </c>
      <c r="N382" s="13">
        <f t="shared" si="66"/>
        <v>3.2460880822756467E-4</v>
      </c>
      <c r="O382" s="13">
        <f t="shared" si="67"/>
        <v>3.2460880822756467E-4</v>
      </c>
      <c r="Q382" s="41">
        <v>13.16031514811305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35.789189190000002</v>
      </c>
      <c r="G383" s="13">
        <f t="shared" si="61"/>
        <v>0.23163961123289936</v>
      </c>
      <c r="H383" s="13">
        <f t="shared" si="62"/>
        <v>35.557549578767102</v>
      </c>
      <c r="I383" s="16">
        <f t="shared" si="69"/>
        <v>35.958613490293018</v>
      </c>
      <c r="J383" s="13">
        <f t="shared" si="63"/>
        <v>31.485585265390707</v>
      </c>
      <c r="K383" s="13">
        <f t="shared" si="64"/>
        <v>4.4730282249023112</v>
      </c>
      <c r="L383" s="13">
        <f t="shared" si="65"/>
        <v>0</v>
      </c>
      <c r="M383" s="13">
        <f t="shared" si="70"/>
        <v>1.9895378568786224E-4</v>
      </c>
      <c r="N383" s="13">
        <f t="shared" si="66"/>
        <v>1.233513471264746E-4</v>
      </c>
      <c r="O383" s="13">
        <f t="shared" si="67"/>
        <v>0.23176296258002585</v>
      </c>
      <c r="Q383" s="41">
        <v>13.73661794796093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68.848648650000001</v>
      </c>
      <c r="G384" s="13">
        <f t="shared" si="61"/>
        <v>5.0038091245959686</v>
      </c>
      <c r="H384" s="13">
        <f t="shared" si="62"/>
        <v>63.844839525404034</v>
      </c>
      <c r="I384" s="16">
        <f t="shared" si="69"/>
        <v>68.317867750306348</v>
      </c>
      <c r="J384" s="13">
        <f t="shared" si="63"/>
        <v>47.083205741570993</v>
      </c>
      <c r="K384" s="13">
        <f t="shared" si="64"/>
        <v>21.234662008735356</v>
      </c>
      <c r="L384" s="13">
        <f t="shared" si="65"/>
        <v>0</v>
      </c>
      <c r="M384" s="13">
        <f t="shared" si="70"/>
        <v>7.5602438561387644E-5</v>
      </c>
      <c r="N384" s="13">
        <f t="shared" si="66"/>
        <v>4.6873511908060337E-5</v>
      </c>
      <c r="O384" s="13">
        <f t="shared" si="67"/>
        <v>5.003855998107877</v>
      </c>
      <c r="Q384" s="41">
        <v>13.69090009439428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14.64054054</v>
      </c>
      <c r="G385" s="13">
        <f t="shared" si="61"/>
        <v>0</v>
      </c>
      <c r="H385" s="13">
        <f t="shared" si="62"/>
        <v>14.64054054</v>
      </c>
      <c r="I385" s="16">
        <f t="shared" si="69"/>
        <v>35.875202548735359</v>
      </c>
      <c r="J385" s="13">
        <f t="shared" si="63"/>
        <v>32.676817551203399</v>
      </c>
      <c r="K385" s="13">
        <f t="shared" si="64"/>
        <v>3.19838499753196</v>
      </c>
      <c r="L385" s="13">
        <f t="shared" si="65"/>
        <v>0</v>
      </c>
      <c r="M385" s="13">
        <f t="shared" si="70"/>
        <v>2.8728926653327307E-5</v>
      </c>
      <c r="N385" s="13">
        <f t="shared" si="66"/>
        <v>1.7811934525062931E-5</v>
      </c>
      <c r="O385" s="13">
        <f t="shared" si="67"/>
        <v>1.7811934525062931E-5</v>
      </c>
      <c r="Q385" s="41">
        <v>16.52677845361222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5.1810810810000003</v>
      </c>
      <c r="G386" s="13">
        <f t="shared" si="61"/>
        <v>0</v>
      </c>
      <c r="H386" s="13">
        <f t="shared" si="62"/>
        <v>5.1810810810000003</v>
      </c>
      <c r="I386" s="16">
        <f t="shared" si="69"/>
        <v>8.3794660785319603</v>
      </c>
      <c r="J386" s="13">
        <f t="shared" si="63"/>
        <v>8.3446181677976377</v>
      </c>
      <c r="K386" s="13">
        <f t="shared" si="64"/>
        <v>3.4847910734322696E-2</v>
      </c>
      <c r="L386" s="13">
        <f t="shared" si="65"/>
        <v>0</v>
      </c>
      <c r="M386" s="13">
        <f t="shared" si="70"/>
        <v>1.0916992128264375E-5</v>
      </c>
      <c r="N386" s="13">
        <f t="shared" si="66"/>
        <v>6.7685351195239124E-6</v>
      </c>
      <c r="O386" s="13">
        <f t="shared" si="67"/>
        <v>6.7685351195239124E-6</v>
      </c>
      <c r="Q386" s="41">
        <v>18.592965286055961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0.740540541</v>
      </c>
      <c r="G387" s="13">
        <f t="shared" si="61"/>
        <v>0</v>
      </c>
      <c r="H387" s="13">
        <f t="shared" si="62"/>
        <v>0.740540541</v>
      </c>
      <c r="I387" s="16">
        <f t="shared" si="69"/>
        <v>0.77538845173432269</v>
      </c>
      <c r="J387" s="13">
        <f t="shared" si="63"/>
        <v>0.77536608358374004</v>
      </c>
      <c r="K387" s="13">
        <f t="shared" si="64"/>
        <v>2.2368150582652291E-5</v>
      </c>
      <c r="L387" s="13">
        <f t="shared" si="65"/>
        <v>0</v>
      </c>
      <c r="M387" s="13">
        <f t="shared" si="70"/>
        <v>4.1484570087404627E-6</v>
      </c>
      <c r="N387" s="13">
        <f t="shared" si="66"/>
        <v>2.572043345419087E-6</v>
      </c>
      <c r="O387" s="13">
        <f t="shared" si="67"/>
        <v>2.572043345419087E-6</v>
      </c>
      <c r="Q387" s="41">
        <v>20.12371277657547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3.2621621620000001</v>
      </c>
      <c r="G388" s="13">
        <f t="shared" si="61"/>
        <v>0</v>
      </c>
      <c r="H388" s="13">
        <f t="shared" si="62"/>
        <v>3.2621621620000001</v>
      </c>
      <c r="I388" s="16">
        <f t="shared" si="69"/>
        <v>3.2621845301505825</v>
      </c>
      <c r="J388" s="13">
        <f t="shared" si="63"/>
        <v>3.2609959588063062</v>
      </c>
      <c r="K388" s="13">
        <f t="shared" si="64"/>
        <v>1.1885713442763013E-3</v>
      </c>
      <c r="L388" s="13">
        <f t="shared" si="65"/>
        <v>0</v>
      </c>
      <c r="M388" s="13">
        <f t="shared" si="70"/>
        <v>1.5764136633213757E-6</v>
      </c>
      <c r="N388" s="13">
        <f t="shared" si="66"/>
        <v>9.773764712592529E-7</v>
      </c>
      <c r="O388" s="13">
        <f t="shared" si="67"/>
        <v>9.773764712592529E-7</v>
      </c>
      <c r="Q388" s="41">
        <v>22.50690259832519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5.0486486490000004</v>
      </c>
      <c r="G389" s="18">
        <f t="shared" si="61"/>
        <v>0</v>
      </c>
      <c r="H389" s="18">
        <f t="shared" si="62"/>
        <v>5.0486486490000004</v>
      </c>
      <c r="I389" s="17">
        <f t="shared" si="69"/>
        <v>5.0498372203442763</v>
      </c>
      <c r="J389" s="18">
        <f t="shared" si="63"/>
        <v>5.0453143579441599</v>
      </c>
      <c r="K389" s="18">
        <f t="shared" si="64"/>
        <v>4.5228624001163453E-3</v>
      </c>
      <c r="L389" s="18">
        <f t="shared" si="65"/>
        <v>0</v>
      </c>
      <c r="M389" s="18">
        <f t="shared" si="70"/>
        <v>5.990371920621228E-7</v>
      </c>
      <c r="N389" s="18">
        <f t="shared" si="66"/>
        <v>3.7140305907851613E-7</v>
      </c>
      <c r="O389" s="18">
        <f t="shared" si="67"/>
        <v>3.7140305907851613E-7</v>
      </c>
      <c r="P389" s="3"/>
      <c r="Q389" s="42">
        <v>22.320299000000009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4.2837837839999997</v>
      </c>
      <c r="G390" s="13">
        <f t="shared" ref="G390:G453" si="72">IF((F390-$J$2)&gt;0,$I$2*(F390-$J$2),0)</f>
        <v>0</v>
      </c>
      <c r="H390" s="13">
        <f t="shared" ref="H390:H453" si="73">F390-G390</f>
        <v>4.2837837839999997</v>
      </c>
      <c r="I390" s="16">
        <f t="shared" si="69"/>
        <v>4.2883066464001161</v>
      </c>
      <c r="J390" s="13">
        <f t="shared" ref="J390:J453" si="74">I390/SQRT(1+(I390/($K$2*(300+(25*Q390)+0.05*(Q390)^3)))^2)</f>
        <v>4.2854578435269213</v>
      </c>
      <c r="K390" s="13">
        <f t="shared" ref="K390:K453" si="75">I390-J390</f>
        <v>2.8488028731947779E-3</v>
      </c>
      <c r="L390" s="13">
        <f t="shared" ref="L390:L453" si="76">IF(K390&gt;$N$2,(K390-$N$2)/$L$2,0)</f>
        <v>0</v>
      </c>
      <c r="M390" s="13">
        <f t="shared" si="70"/>
        <v>2.2763413298360667E-7</v>
      </c>
      <c r="N390" s="13">
        <f t="shared" ref="N390:N453" si="77">$M$2*M390</f>
        <v>1.4113316244983615E-7</v>
      </c>
      <c r="O390" s="13">
        <f t="shared" ref="O390:O453" si="78">N390+G390</f>
        <v>1.4113316244983615E-7</v>
      </c>
      <c r="Q390" s="41">
        <v>22.12329268695424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4.8513513509999999</v>
      </c>
      <c r="G391" s="13">
        <f t="shared" si="72"/>
        <v>0</v>
      </c>
      <c r="H391" s="13">
        <f t="shared" si="73"/>
        <v>4.8513513509999999</v>
      </c>
      <c r="I391" s="16">
        <f t="shared" ref="I391:I454" si="80">H391+K390-L390</f>
        <v>4.8542001538731947</v>
      </c>
      <c r="J391" s="13">
        <f t="shared" si="74"/>
        <v>4.8460623190438206</v>
      </c>
      <c r="K391" s="13">
        <f t="shared" si="75"/>
        <v>8.1378348293741354E-3</v>
      </c>
      <c r="L391" s="13">
        <f t="shared" si="76"/>
        <v>0</v>
      </c>
      <c r="M391" s="13">
        <f t="shared" ref="M391:M454" si="81">L391+M390-N390</f>
        <v>8.6500970533770529E-8</v>
      </c>
      <c r="N391" s="13">
        <f t="shared" si="77"/>
        <v>5.3630601730937726E-8</v>
      </c>
      <c r="O391" s="13">
        <f t="shared" si="78"/>
        <v>5.3630601730937726E-8</v>
      </c>
      <c r="Q391" s="41">
        <v>17.321721960415751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57.71621622</v>
      </c>
      <c r="G392" s="13">
        <f t="shared" si="72"/>
        <v>3.3968301987517786</v>
      </c>
      <c r="H392" s="13">
        <f t="shared" si="73"/>
        <v>54.319386021248221</v>
      </c>
      <c r="I392" s="16">
        <f t="shared" si="80"/>
        <v>54.327523856077597</v>
      </c>
      <c r="J392" s="13">
        <f t="shared" si="74"/>
        <v>42.831070401467379</v>
      </c>
      <c r="K392" s="13">
        <f t="shared" si="75"/>
        <v>11.496453454610219</v>
      </c>
      <c r="L392" s="13">
        <f t="shared" si="76"/>
        <v>0</v>
      </c>
      <c r="M392" s="13">
        <f t="shared" si="81"/>
        <v>3.2870368802832803E-8</v>
      </c>
      <c r="N392" s="13">
        <f t="shared" si="77"/>
        <v>2.0379628657756336E-8</v>
      </c>
      <c r="O392" s="13">
        <f t="shared" si="78"/>
        <v>3.3968302191314073</v>
      </c>
      <c r="Q392" s="41">
        <v>14.688470780190251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36.308108109999999</v>
      </c>
      <c r="G393" s="13">
        <f t="shared" si="72"/>
        <v>0.3065461308911393</v>
      </c>
      <c r="H393" s="13">
        <f t="shared" si="73"/>
        <v>36.001561979108857</v>
      </c>
      <c r="I393" s="16">
        <f t="shared" si="80"/>
        <v>47.498015433719075</v>
      </c>
      <c r="J393" s="13">
        <f t="shared" si="74"/>
        <v>36.290485659409043</v>
      </c>
      <c r="K393" s="13">
        <f t="shared" si="75"/>
        <v>11.207529774310032</v>
      </c>
      <c r="L393" s="13">
        <f t="shared" si="76"/>
        <v>0</v>
      </c>
      <c r="M393" s="13">
        <f t="shared" si="81"/>
        <v>1.2490740145076467E-8</v>
      </c>
      <c r="N393" s="13">
        <f t="shared" si="77"/>
        <v>7.7442588899474092E-9</v>
      </c>
      <c r="O393" s="13">
        <f t="shared" si="78"/>
        <v>0.3065461386353982</v>
      </c>
      <c r="Q393" s="41">
        <v>11.57830609354839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13.24864865</v>
      </c>
      <c r="G394" s="13">
        <f t="shared" si="72"/>
        <v>0</v>
      </c>
      <c r="H394" s="13">
        <f t="shared" si="73"/>
        <v>13.24864865</v>
      </c>
      <c r="I394" s="16">
        <f t="shared" si="80"/>
        <v>24.456178424310032</v>
      </c>
      <c r="J394" s="13">
        <f t="shared" si="74"/>
        <v>22.454669362910572</v>
      </c>
      <c r="K394" s="13">
        <f t="shared" si="75"/>
        <v>2.0015090613994602</v>
      </c>
      <c r="L394" s="13">
        <f t="shared" si="76"/>
        <v>0</v>
      </c>
      <c r="M394" s="13">
        <f t="shared" si="81"/>
        <v>4.7464812551290578E-9</v>
      </c>
      <c r="N394" s="13">
        <f t="shared" si="77"/>
        <v>2.9428183781800159E-9</v>
      </c>
      <c r="O394" s="13">
        <f t="shared" si="78"/>
        <v>2.9428183781800159E-9</v>
      </c>
      <c r="Q394" s="41">
        <v>11.689210969365121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29.008108109999998</v>
      </c>
      <c r="G395" s="13">
        <f t="shared" si="72"/>
        <v>0</v>
      </c>
      <c r="H395" s="13">
        <f t="shared" si="73"/>
        <v>29.008108109999998</v>
      </c>
      <c r="I395" s="16">
        <f t="shared" si="80"/>
        <v>31.009617171399459</v>
      </c>
      <c r="J395" s="13">
        <f t="shared" si="74"/>
        <v>27.75095418691048</v>
      </c>
      <c r="K395" s="13">
        <f t="shared" si="75"/>
        <v>3.2586629844889785</v>
      </c>
      <c r="L395" s="13">
        <f t="shared" si="76"/>
        <v>0</v>
      </c>
      <c r="M395" s="13">
        <f t="shared" si="81"/>
        <v>1.8036628769490419E-9</v>
      </c>
      <c r="N395" s="13">
        <f t="shared" si="77"/>
        <v>1.1182709837084059E-9</v>
      </c>
      <c r="O395" s="13">
        <f t="shared" si="78"/>
        <v>1.1182709837084059E-9</v>
      </c>
      <c r="Q395" s="41">
        <v>13.05242059482652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26.351351350000002</v>
      </c>
      <c r="G396" s="13">
        <f t="shared" si="72"/>
        <v>0</v>
      </c>
      <c r="H396" s="13">
        <f t="shared" si="73"/>
        <v>26.351351350000002</v>
      </c>
      <c r="I396" s="16">
        <f t="shared" si="80"/>
        <v>29.61001433448898</v>
      </c>
      <c r="J396" s="13">
        <f t="shared" si="74"/>
        <v>27.179779379474692</v>
      </c>
      <c r="K396" s="13">
        <f t="shared" si="75"/>
        <v>2.4302349550142885</v>
      </c>
      <c r="L396" s="13">
        <f t="shared" si="76"/>
        <v>0</v>
      </c>
      <c r="M396" s="13">
        <f t="shared" si="81"/>
        <v>6.8539189324063596E-10</v>
      </c>
      <c r="N396" s="13">
        <f t="shared" si="77"/>
        <v>4.2494297380919431E-10</v>
      </c>
      <c r="O396" s="13">
        <f t="shared" si="78"/>
        <v>4.2494297380919431E-10</v>
      </c>
      <c r="Q396" s="41">
        <v>14.45524068237226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32.691891890000001</v>
      </c>
      <c r="G397" s="13">
        <f t="shared" si="72"/>
        <v>0</v>
      </c>
      <c r="H397" s="13">
        <f t="shared" si="73"/>
        <v>32.691891890000001</v>
      </c>
      <c r="I397" s="16">
        <f t="shared" si="80"/>
        <v>35.122126845014293</v>
      </c>
      <c r="J397" s="13">
        <f t="shared" si="74"/>
        <v>30.954249505002796</v>
      </c>
      <c r="K397" s="13">
        <f t="shared" si="75"/>
        <v>4.167877340011497</v>
      </c>
      <c r="L397" s="13">
        <f t="shared" si="76"/>
        <v>0</v>
      </c>
      <c r="M397" s="13">
        <f t="shared" si="81"/>
        <v>2.6044891943144166E-10</v>
      </c>
      <c r="N397" s="13">
        <f t="shared" si="77"/>
        <v>1.6147833004749382E-10</v>
      </c>
      <c r="O397" s="13">
        <f t="shared" si="78"/>
        <v>1.6147833004749382E-10</v>
      </c>
      <c r="Q397" s="41">
        <v>13.809354627805851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6.9432432430000004</v>
      </c>
      <c r="G398" s="13">
        <f t="shared" si="72"/>
        <v>0</v>
      </c>
      <c r="H398" s="13">
        <f t="shared" si="73"/>
        <v>6.9432432430000004</v>
      </c>
      <c r="I398" s="16">
        <f t="shared" si="80"/>
        <v>11.111120583011498</v>
      </c>
      <c r="J398" s="13">
        <f t="shared" si="74"/>
        <v>11.038259626762267</v>
      </c>
      <c r="K398" s="13">
        <f t="shared" si="75"/>
        <v>7.2860956249231279E-2</v>
      </c>
      <c r="L398" s="13">
        <f t="shared" si="76"/>
        <v>0</v>
      </c>
      <c r="M398" s="13">
        <f t="shared" si="81"/>
        <v>9.8970589383947842E-11</v>
      </c>
      <c r="N398" s="13">
        <f t="shared" si="77"/>
        <v>6.1361765418047659E-11</v>
      </c>
      <c r="O398" s="13">
        <f t="shared" si="78"/>
        <v>6.1361765418047659E-11</v>
      </c>
      <c r="Q398" s="41">
        <v>19.33671980543215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26.572972969999999</v>
      </c>
      <c r="G399" s="13">
        <f t="shared" si="72"/>
        <v>0</v>
      </c>
      <c r="H399" s="13">
        <f t="shared" si="73"/>
        <v>26.572972969999999</v>
      </c>
      <c r="I399" s="16">
        <f t="shared" si="80"/>
        <v>26.645833926249232</v>
      </c>
      <c r="J399" s="13">
        <f t="shared" si="74"/>
        <v>25.951612221110299</v>
      </c>
      <c r="K399" s="13">
        <f t="shared" si="75"/>
        <v>0.69422170513893278</v>
      </c>
      <c r="L399" s="13">
        <f t="shared" si="76"/>
        <v>0</v>
      </c>
      <c r="M399" s="13">
        <f t="shared" si="81"/>
        <v>3.7608823965900183E-11</v>
      </c>
      <c r="N399" s="13">
        <f t="shared" si="77"/>
        <v>2.3317470858858114E-11</v>
      </c>
      <c r="O399" s="13">
        <f t="shared" si="78"/>
        <v>2.3317470858858114E-11</v>
      </c>
      <c r="Q399" s="41">
        <v>21.738400970605159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3.9729729730000001</v>
      </c>
      <c r="G400" s="13">
        <f t="shared" si="72"/>
        <v>0</v>
      </c>
      <c r="H400" s="13">
        <f t="shared" si="73"/>
        <v>3.9729729730000001</v>
      </c>
      <c r="I400" s="16">
        <f t="shared" si="80"/>
        <v>4.6671946781389329</v>
      </c>
      <c r="J400" s="13">
        <f t="shared" si="74"/>
        <v>4.6642025536763834</v>
      </c>
      <c r="K400" s="13">
        <f t="shared" si="75"/>
        <v>2.9921244625494836E-3</v>
      </c>
      <c r="L400" s="13">
        <f t="shared" si="76"/>
        <v>0</v>
      </c>
      <c r="M400" s="13">
        <f t="shared" si="81"/>
        <v>1.4291353107042069E-11</v>
      </c>
      <c r="N400" s="13">
        <f t="shared" si="77"/>
        <v>8.8606389263660826E-12</v>
      </c>
      <c r="O400" s="13">
        <f t="shared" si="78"/>
        <v>8.8606389263660826E-12</v>
      </c>
      <c r="Q400" s="41">
        <v>23.579239270825529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32.070270270000002</v>
      </c>
      <c r="G401" s="13">
        <f t="shared" si="72"/>
        <v>0</v>
      </c>
      <c r="H401" s="13">
        <f t="shared" si="73"/>
        <v>32.070270270000002</v>
      </c>
      <c r="I401" s="16">
        <f t="shared" si="80"/>
        <v>32.073262394462553</v>
      </c>
      <c r="J401" s="13">
        <f t="shared" si="74"/>
        <v>31.035952697866925</v>
      </c>
      <c r="K401" s="13">
        <f t="shared" si="75"/>
        <v>1.0373096965956279</v>
      </c>
      <c r="L401" s="13">
        <f t="shared" si="76"/>
        <v>0</v>
      </c>
      <c r="M401" s="13">
        <f t="shared" si="81"/>
        <v>5.4307141806759861E-12</v>
      </c>
      <c r="N401" s="13">
        <f t="shared" si="77"/>
        <v>3.3670427920191112E-12</v>
      </c>
      <c r="O401" s="13">
        <f t="shared" si="78"/>
        <v>3.3670427920191112E-12</v>
      </c>
      <c r="Q401" s="42">
        <v>22.764817000000011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17.894594590000001</v>
      </c>
      <c r="G402" s="13">
        <f t="shared" si="72"/>
        <v>0</v>
      </c>
      <c r="H402" s="13">
        <f t="shared" si="73"/>
        <v>17.894594590000001</v>
      </c>
      <c r="I402" s="16">
        <f t="shared" si="80"/>
        <v>18.931904286595628</v>
      </c>
      <c r="J402" s="13">
        <f t="shared" si="74"/>
        <v>18.67363283612762</v>
      </c>
      <c r="K402" s="13">
        <f t="shared" si="75"/>
        <v>0.25827145046800837</v>
      </c>
      <c r="L402" s="13">
        <f t="shared" si="76"/>
        <v>0</v>
      </c>
      <c r="M402" s="13">
        <f t="shared" si="81"/>
        <v>2.0636713886568749E-12</v>
      </c>
      <c r="N402" s="13">
        <f t="shared" si="77"/>
        <v>1.2794762609672624E-12</v>
      </c>
      <c r="O402" s="13">
        <f t="shared" si="78"/>
        <v>1.2794762609672624E-12</v>
      </c>
      <c r="P402" s="1"/>
      <c r="Q402">
        <v>21.614474988789819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8.3027027029999996</v>
      </c>
      <c r="G403" s="13">
        <f t="shared" si="72"/>
        <v>0</v>
      </c>
      <c r="H403" s="13">
        <f t="shared" si="73"/>
        <v>8.3027027029999996</v>
      </c>
      <c r="I403" s="16">
        <f t="shared" si="80"/>
        <v>8.5609741534680079</v>
      </c>
      <c r="J403" s="13">
        <f t="shared" si="74"/>
        <v>8.5334355025892421</v>
      </c>
      <c r="K403" s="13">
        <f t="shared" si="75"/>
        <v>2.7538650878765836E-2</v>
      </c>
      <c r="L403" s="13">
        <f t="shared" si="76"/>
        <v>0</v>
      </c>
      <c r="M403" s="13">
        <f t="shared" si="81"/>
        <v>7.8419512768961254E-13</v>
      </c>
      <c r="N403" s="13">
        <f t="shared" si="77"/>
        <v>4.8620097916755973E-13</v>
      </c>
      <c r="O403" s="13">
        <f t="shared" si="78"/>
        <v>4.8620097916755973E-13</v>
      </c>
      <c r="P403" s="1"/>
      <c r="Q403">
        <v>20.719039237708071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27.372972969999999</v>
      </c>
      <c r="G404" s="13">
        <f t="shared" si="72"/>
        <v>0</v>
      </c>
      <c r="H404" s="13">
        <f t="shared" si="73"/>
        <v>27.372972969999999</v>
      </c>
      <c r="I404" s="16">
        <f t="shared" si="80"/>
        <v>27.400511620878767</v>
      </c>
      <c r="J404" s="13">
        <f t="shared" si="74"/>
        <v>25.692647571159313</v>
      </c>
      <c r="K404" s="13">
        <f t="shared" si="75"/>
        <v>1.7078640497194542</v>
      </c>
      <c r="L404" s="13">
        <f t="shared" si="76"/>
        <v>0</v>
      </c>
      <c r="M404" s="13">
        <f t="shared" si="81"/>
        <v>2.9799414852205281E-13</v>
      </c>
      <c r="N404" s="13">
        <f t="shared" si="77"/>
        <v>1.8475637208367273E-13</v>
      </c>
      <c r="O404" s="13">
        <f t="shared" si="78"/>
        <v>1.8475637208367273E-13</v>
      </c>
      <c r="P404" s="1"/>
      <c r="Q404">
        <v>15.54975096844772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2.4945945950000001</v>
      </c>
      <c r="G405" s="13">
        <f t="shared" si="72"/>
        <v>0</v>
      </c>
      <c r="H405" s="13">
        <f t="shared" si="73"/>
        <v>2.4945945950000001</v>
      </c>
      <c r="I405" s="16">
        <f t="shared" si="80"/>
        <v>4.2024586447194547</v>
      </c>
      <c r="J405" s="13">
        <f t="shared" si="74"/>
        <v>4.1919509865079352</v>
      </c>
      <c r="K405" s="13">
        <f t="shared" si="75"/>
        <v>1.0507658211519555E-2</v>
      </c>
      <c r="L405" s="13">
        <f t="shared" si="76"/>
        <v>0</v>
      </c>
      <c r="M405" s="13">
        <f t="shared" si="81"/>
        <v>1.1323777643838008E-13</v>
      </c>
      <c r="N405" s="13">
        <f t="shared" si="77"/>
        <v>7.0207421391795646E-14</v>
      </c>
      <c r="O405" s="13">
        <f t="shared" si="78"/>
        <v>7.0207421391795646E-14</v>
      </c>
      <c r="P405" s="1"/>
      <c r="Q405">
        <v>12.360317568749361</v>
      </c>
    </row>
    <row r="406" spans="1:18" x14ac:dyDescent="0.2">
      <c r="A406" s="14">
        <f t="shared" si="79"/>
        <v>34335</v>
      </c>
      <c r="B406" s="1">
        <v>1</v>
      </c>
      <c r="F406" s="34">
        <v>20.191891890000001</v>
      </c>
      <c r="G406" s="13">
        <f t="shared" si="72"/>
        <v>0</v>
      </c>
      <c r="H406" s="13">
        <f t="shared" si="73"/>
        <v>20.191891890000001</v>
      </c>
      <c r="I406" s="16">
        <f t="shared" si="80"/>
        <v>20.20239954821152</v>
      </c>
      <c r="J406" s="13">
        <f t="shared" si="74"/>
        <v>19.069573034119117</v>
      </c>
      <c r="K406" s="13">
        <f t="shared" si="75"/>
        <v>1.1328265140924039</v>
      </c>
      <c r="L406" s="13">
        <f t="shared" si="76"/>
        <v>0</v>
      </c>
      <c r="M406" s="13">
        <f t="shared" si="81"/>
        <v>4.3030355046584433E-14</v>
      </c>
      <c r="N406" s="13">
        <f t="shared" si="77"/>
        <v>2.6678820128882347E-14</v>
      </c>
      <c r="O406" s="13">
        <f t="shared" si="78"/>
        <v>2.6678820128882347E-14</v>
      </c>
      <c r="P406" s="1"/>
      <c r="Q406">
        <v>11.96916309354839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13.71891892</v>
      </c>
      <c r="G407" s="13">
        <f t="shared" si="72"/>
        <v>0</v>
      </c>
      <c r="H407" s="13">
        <f t="shared" si="73"/>
        <v>13.71891892</v>
      </c>
      <c r="I407" s="16">
        <f t="shared" si="80"/>
        <v>14.851745434092404</v>
      </c>
      <c r="J407" s="13">
        <f t="shared" si="74"/>
        <v>14.541257710251546</v>
      </c>
      <c r="K407" s="13">
        <f t="shared" si="75"/>
        <v>0.31048772384085765</v>
      </c>
      <c r="L407" s="13">
        <f t="shared" si="76"/>
        <v>0</v>
      </c>
      <c r="M407" s="13">
        <f t="shared" si="81"/>
        <v>1.6351534917702085E-14</v>
      </c>
      <c r="N407" s="13">
        <f t="shared" si="77"/>
        <v>1.0137951648975293E-14</v>
      </c>
      <c r="O407" s="13">
        <f t="shared" si="78"/>
        <v>1.0137951648975293E-14</v>
      </c>
      <c r="P407" s="1"/>
      <c r="Q407">
        <v>15.06839756565906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70.762162160000003</v>
      </c>
      <c r="G408" s="13">
        <f t="shared" si="72"/>
        <v>5.2800269147530967</v>
      </c>
      <c r="H408" s="13">
        <f t="shared" si="73"/>
        <v>65.482135245246909</v>
      </c>
      <c r="I408" s="16">
        <f t="shared" si="80"/>
        <v>65.792622969087773</v>
      </c>
      <c r="J408" s="13">
        <f t="shared" si="74"/>
        <v>46.048378277537658</v>
      </c>
      <c r="K408" s="13">
        <f t="shared" si="75"/>
        <v>19.744244691550115</v>
      </c>
      <c r="L408" s="13">
        <f t="shared" si="76"/>
        <v>0</v>
      </c>
      <c r="M408" s="13">
        <f t="shared" si="81"/>
        <v>6.2135832687267924E-15</v>
      </c>
      <c r="N408" s="13">
        <f t="shared" si="77"/>
        <v>3.8524216266106111E-15</v>
      </c>
      <c r="O408" s="13">
        <f t="shared" si="78"/>
        <v>5.2800269147531003</v>
      </c>
      <c r="P408" s="1"/>
      <c r="Q408">
        <v>13.57720326577312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48.789189190000002</v>
      </c>
      <c r="G409" s="13">
        <f t="shared" si="72"/>
        <v>2.108203980011599</v>
      </c>
      <c r="H409" s="13">
        <f t="shared" si="73"/>
        <v>46.6809852099884</v>
      </c>
      <c r="I409" s="16">
        <f t="shared" si="80"/>
        <v>66.425229901538515</v>
      </c>
      <c r="J409" s="13">
        <f t="shared" si="74"/>
        <v>48.061962763084736</v>
      </c>
      <c r="K409" s="13">
        <f t="shared" si="75"/>
        <v>18.363267138453779</v>
      </c>
      <c r="L409" s="13">
        <f t="shared" si="76"/>
        <v>0</v>
      </c>
      <c r="M409" s="13">
        <f t="shared" si="81"/>
        <v>2.3611616421161813E-15</v>
      </c>
      <c r="N409" s="13">
        <f t="shared" si="77"/>
        <v>1.4639202181120323E-15</v>
      </c>
      <c r="O409" s="13">
        <f t="shared" si="78"/>
        <v>2.1082039800116004</v>
      </c>
      <c r="P409" s="1"/>
      <c r="Q409">
        <v>14.689294522079569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5.5135135139999996</v>
      </c>
      <c r="G410" s="13">
        <f t="shared" si="72"/>
        <v>0</v>
      </c>
      <c r="H410" s="13">
        <f t="shared" si="73"/>
        <v>5.5135135139999996</v>
      </c>
      <c r="I410" s="16">
        <f t="shared" si="80"/>
        <v>23.876780652453778</v>
      </c>
      <c r="J410" s="13">
        <f t="shared" si="74"/>
        <v>23.139272618111576</v>
      </c>
      <c r="K410" s="13">
        <f t="shared" si="75"/>
        <v>0.73750803434220202</v>
      </c>
      <c r="L410" s="13">
        <f t="shared" si="76"/>
        <v>0</v>
      </c>
      <c r="M410" s="13">
        <f t="shared" si="81"/>
        <v>8.97241424004149E-16</v>
      </c>
      <c r="N410" s="13">
        <f t="shared" si="77"/>
        <v>5.5628968288257237E-16</v>
      </c>
      <c r="O410" s="13">
        <f t="shared" si="78"/>
        <v>5.5628968288257237E-16</v>
      </c>
      <c r="P410" s="1"/>
      <c r="Q410">
        <v>18.933129204653149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28.743243240000002</v>
      </c>
      <c r="G411" s="13">
        <f t="shared" si="72"/>
        <v>0</v>
      </c>
      <c r="H411" s="13">
        <f t="shared" si="73"/>
        <v>28.743243240000002</v>
      </c>
      <c r="I411" s="16">
        <f t="shared" si="80"/>
        <v>29.480751274342204</v>
      </c>
      <c r="J411" s="13">
        <f t="shared" si="74"/>
        <v>28.563005627331911</v>
      </c>
      <c r="K411" s="13">
        <f t="shared" si="75"/>
        <v>0.91774564701029249</v>
      </c>
      <c r="L411" s="13">
        <f t="shared" si="76"/>
        <v>0</v>
      </c>
      <c r="M411" s="13">
        <f t="shared" si="81"/>
        <v>3.4095174112157663E-16</v>
      </c>
      <c r="N411" s="13">
        <f t="shared" si="77"/>
        <v>2.1139007949537752E-16</v>
      </c>
      <c r="O411" s="13">
        <f t="shared" si="78"/>
        <v>2.1139007949537752E-16</v>
      </c>
      <c r="P411" s="1"/>
      <c r="Q411">
        <v>21.85382851299121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2.0243243240000002</v>
      </c>
      <c r="G412" s="13">
        <f t="shared" si="72"/>
        <v>0</v>
      </c>
      <c r="H412" s="13">
        <f t="shared" si="73"/>
        <v>2.0243243240000002</v>
      </c>
      <c r="I412" s="16">
        <f t="shared" si="80"/>
        <v>2.9420699710102927</v>
      </c>
      <c r="J412" s="13">
        <f t="shared" si="74"/>
        <v>2.9412733924928367</v>
      </c>
      <c r="K412" s="13">
        <f t="shared" si="75"/>
        <v>7.965785174559592E-4</v>
      </c>
      <c r="L412" s="13">
        <f t="shared" si="76"/>
        <v>0</v>
      </c>
      <c r="M412" s="13">
        <f t="shared" si="81"/>
        <v>1.2956166162619911E-16</v>
      </c>
      <c r="N412" s="13">
        <f t="shared" si="77"/>
        <v>8.0328230208243454E-17</v>
      </c>
      <c r="O412" s="13">
        <f t="shared" si="78"/>
        <v>8.0328230208243454E-17</v>
      </c>
      <c r="P412" s="1"/>
      <c r="Q412">
        <v>23.14949023462594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77.870270270000006</v>
      </c>
      <c r="G413" s="13">
        <f t="shared" si="72"/>
        <v>6.3060901769571673</v>
      </c>
      <c r="H413" s="13">
        <f t="shared" si="73"/>
        <v>71.564180093042836</v>
      </c>
      <c r="I413" s="16">
        <f t="shared" si="80"/>
        <v>71.564976671560288</v>
      </c>
      <c r="J413" s="13">
        <f t="shared" si="74"/>
        <v>62.24461066144459</v>
      </c>
      <c r="K413" s="13">
        <f t="shared" si="75"/>
        <v>9.3203660101156984</v>
      </c>
      <c r="L413" s="13">
        <f t="shared" si="76"/>
        <v>0</v>
      </c>
      <c r="M413" s="13">
        <f t="shared" si="81"/>
        <v>4.923343141795566E-17</v>
      </c>
      <c r="N413" s="13">
        <f t="shared" si="77"/>
        <v>3.0524727479132509E-17</v>
      </c>
      <c r="O413" s="13">
        <f t="shared" si="78"/>
        <v>6.3060901769571673</v>
      </c>
      <c r="P413" s="1"/>
      <c r="Q413">
        <v>23.11936600000001</v>
      </c>
    </row>
    <row r="414" spans="1:18" x14ac:dyDescent="0.2">
      <c r="A414" s="14">
        <f t="shared" si="79"/>
        <v>34578</v>
      </c>
      <c r="B414" s="1">
        <v>9</v>
      </c>
      <c r="F414" s="34">
        <v>31.994594589999998</v>
      </c>
      <c r="G414" s="13">
        <f t="shared" si="72"/>
        <v>0</v>
      </c>
      <c r="H414" s="13">
        <f t="shared" si="73"/>
        <v>31.994594589999998</v>
      </c>
      <c r="I414" s="16">
        <f t="shared" si="80"/>
        <v>41.314960600115697</v>
      </c>
      <c r="J414" s="13">
        <f t="shared" si="74"/>
        <v>39.307430166689677</v>
      </c>
      <c r="K414" s="13">
        <f t="shared" si="75"/>
        <v>2.0075304334260196</v>
      </c>
      <c r="L414" s="13">
        <f t="shared" si="76"/>
        <v>0</v>
      </c>
      <c r="M414" s="13">
        <f t="shared" si="81"/>
        <v>1.870870393882315E-17</v>
      </c>
      <c r="N414" s="13">
        <f t="shared" si="77"/>
        <v>1.1599396442070353E-17</v>
      </c>
      <c r="O414" s="13">
        <f t="shared" si="78"/>
        <v>1.1599396442070353E-17</v>
      </c>
      <c r="P414" s="1"/>
      <c r="Q414">
        <v>23.289095813890761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13.837837840000001</v>
      </c>
      <c r="G415" s="13">
        <f t="shared" si="72"/>
        <v>0</v>
      </c>
      <c r="H415" s="13">
        <f t="shared" si="73"/>
        <v>13.837837840000001</v>
      </c>
      <c r="I415" s="16">
        <f t="shared" si="80"/>
        <v>15.84536827342602</v>
      </c>
      <c r="J415" s="13">
        <f t="shared" si="74"/>
        <v>15.590007474304169</v>
      </c>
      <c r="K415" s="13">
        <f t="shared" si="75"/>
        <v>0.25536079912185095</v>
      </c>
      <c r="L415" s="13">
        <f t="shared" si="76"/>
        <v>0</v>
      </c>
      <c r="M415" s="13">
        <f t="shared" si="81"/>
        <v>7.1093074967527972E-18</v>
      </c>
      <c r="N415" s="13">
        <f t="shared" si="77"/>
        <v>4.4077706479867339E-18</v>
      </c>
      <c r="O415" s="13">
        <f t="shared" si="78"/>
        <v>4.4077706479867339E-18</v>
      </c>
      <c r="P415" s="1"/>
      <c r="Q415">
        <v>17.895987572569329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62.827027030000004</v>
      </c>
      <c r="G416" s="13">
        <f t="shared" si="72"/>
        <v>4.1345813881067794</v>
      </c>
      <c r="H416" s="13">
        <f t="shared" si="73"/>
        <v>58.692445641893222</v>
      </c>
      <c r="I416" s="16">
        <f t="shared" si="80"/>
        <v>58.947806441015075</v>
      </c>
      <c r="J416" s="13">
        <f t="shared" si="74"/>
        <v>48.192215496278422</v>
      </c>
      <c r="K416" s="13">
        <f t="shared" si="75"/>
        <v>10.755590944736653</v>
      </c>
      <c r="L416" s="13">
        <f t="shared" si="76"/>
        <v>0</v>
      </c>
      <c r="M416" s="13">
        <f t="shared" si="81"/>
        <v>2.7015368487660633E-18</v>
      </c>
      <c r="N416" s="13">
        <f t="shared" si="77"/>
        <v>1.6749528462349592E-18</v>
      </c>
      <c r="O416" s="13">
        <f t="shared" si="78"/>
        <v>4.1345813881067794</v>
      </c>
      <c r="Q416">
        <v>17.314897740458331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72.983783779999996</v>
      </c>
      <c r="G417" s="13">
        <f t="shared" si="72"/>
        <v>5.6007204511377431</v>
      </c>
      <c r="H417" s="13">
        <f t="shared" si="73"/>
        <v>67.383063328862249</v>
      </c>
      <c r="I417" s="16">
        <f t="shared" si="80"/>
        <v>78.138654273598902</v>
      </c>
      <c r="J417" s="13">
        <f t="shared" si="74"/>
        <v>44.108876927211284</v>
      </c>
      <c r="K417" s="13">
        <f t="shared" si="75"/>
        <v>34.029777346387618</v>
      </c>
      <c r="L417" s="13">
        <f t="shared" si="76"/>
        <v>0</v>
      </c>
      <c r="M417" s="13">
        <f t="shared" si="81"/>
        <v>1.026584002531104E-18</v>
      </c>
      <c r="N417" s="13">
        <f t="shared" si="77"/>
        <v>6.3648208156928453E-19</v>
      </c>
      <c r="O417" s="13">
        <f t="shared" si="78"/>
        <v>5.6007204511377431</v>
      </c>
      <c r="Q417">
        <v>10.81700427725715</v>
      </c>
    </row>
    <row r="418" spans="1:17" x14ac:dyDescent="0.2">
      <c r="A418" s="14">
        <f t="shared" si="79"/>
        <v>34700</v>
      </c>
      <c r="B418" s="1">
        <v>1</v>
      </c>
      <c r="F418" s="34">
        <v>84.005405409999995</v>
      </c>
      <c r="G418" s="13">
        <f t="shared" si="72"/>
        <v>7.19170371552379</v>
      </c>
      <c r="H418" s="13">
        <f t="shared" si="73"/>
        <v>76.813701694476208</v>
      </c>
      <c r="I418" s="16">
        <f t="shared" si="80"/>
        <v>110.84347904086383</v>
      </c>
      <c r="J418" s="13">
        <f t="shared" si="74"/>
        <v>47.024409505815733</v>
      </c>
      <c r="K418" s="13">
        <f t="shared" si="75"/>
        <v>63.819069535048094</v>
      </c>
      <c r="L418" s="13">
        <f t="shared" si="76"/>
        <v>25.66659172643881</v>
      </c>
      <c r="M418" s="13">
        <f t="shared" si="81"/>
        <v>25.66659172643881</v>
      </c>
      <c r="N418" s="13">
        <f t="shared" si="77"/>
        <v>15.913286870392062</v>
      </c>
      <c r="O418" s="13">
        <f t="shared" si="78"/>
        <v>23.10499058591585</v>
      </c>
      <c r="Q418">
        <v>10.38989909354839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172.6054054</v>
      </c>
      <c r="G419" s="13">
        <f t="shared" si="72"/>
        <v>19.981211642833568</v>
      </c>
      <c r="H419" s="13">
        <f t="shared" si="73"/>
        <v>152.62419375716644</v>
      </c>
      <c r="I419" s="16">
        <f t="shared" si="80"/>
        <v>190.77667156577573</v>
      </c>
      <c r="J419" s="13">
        <f t="shared" si="74"/>
        <v>66.406150690323116</v>
      </c>
      <c r="K419" s="13">
        <f t="shared" si="75"/>
        <v>124.37052087545261</v>
      </c>
      <c r="L419" s="13">
        <f t="shared" si="76"/>
        <v>83.762042612354392</v>
      </c>
      <c r="M419" s="13">
        <f t="shared" si="81"/>
        <v>93.515347468401146</v>
      </c>
      <c r="N419" s="13">
        <f t="shared" si="77"/>
        <v>57.979515430408711</v>
      </c>
      <c r="O419" s="13">
        <f t="shared" si="78"/>
        <v>77.960727073242282</v>
      </c>
      <c r="Q419">
        <v>14.93673865686101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41.68918919</v>
      </c>
      <c r="G420" s="13">
        <f t="shared" si="72"/>
        <v>1.0833111324478475</v>
      </c>
      <c r="H420" s="13">
        <f t="shared" si="73"/>
        <v>40.605878057552154</v>
      </c>
      <c r="I420" s="16">
        <f t="shared" si="80"/>
        <v>81.214356320650367</v>
      </c>
      <c r="J420" s="13">
        <f t="shared" si="74"/>
        <v>56.588590403975388</v>
      </c>
      <c r="K420" s="13">
        <f t="shared" si="75"/>
        <v>24.625765916674979</v>
      </c>
      <c r="L420" s="13">
        <f t="shared" si="76"/>
        <v>0</v>
      </c>
      <c r="M420" s="13">
        <f t="shared" si="81"/>
        <v>35.535832037992435</v>
      </c>
      <c r="N420" s="13">
        <f t="shared" si="77"/>
        <v>22.032215863555308</v>
      </c>
      <c r="O420" s="13">
        <f t="shared" si="78"/>
        <v>23.115526996003155</v>
      </c>
      <c r="Q420">
        <v>16.476927490326009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42.910810810000001</v>
      </c>
      <c r="G421" s="13">
        <f t="shared" si="72"/>
        <v>1.2596535635418253</v>
      </c>
      <c r="H421" s="13">
        <f t="shared" si="73"/>
        <v>41.651157246458176</v>
      </c>
      <c r="I421" s="16">
        <f t="shared" si="80"/>
        <v>66.276923163133148</v>
      </c>
      <c r="J421" s="13">
        <f t="shared" si="74"/>
        <v>46.929308343404209</v>
      </c>
      <c r="K421" s="13">
        <f t="shared" si="75"/>
        <v>19.347614819728939</v>
      </c>
      <c r="L421" s="13">
        <f t="shared" si="76"/>
        <v>0</v>
      </c>
      <c r="M421" s="13">
        <f t="shared" si="81"/>
        <v>13.503616174437127</v>
      </c>
      <c r="N421" s="13">
        <f t="shared" si="77"/>
        <v>8.3722420281510193</v>
      </c>
      <c r="O421" s="13">
        <f t="shared" si="78"/>
        <v>9.6318955916928441</v>
      </c>
      <c r="Q421">
        <v>14.017320256065821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1.3054054049999999</v>
      </c>
      <c r="G422" s="13">
        <f t="shared" si="72"/>
        <v>0</v>
      </c>
      <c r="H422" s="13">
        <f t="shared" si="73"/>
        <v>1.3054054049999999</v>
      </c>
      <c r="I422" s="16">
        <f t="shared" si="80"/>
        <v>20.653020224728937</v>
      </c>
      <c r="J422" s="13">
        <f t="shared" si="74"/>
        <v>20.273305849134712</v>
      </c>
      <c r="K422" s="13">
        <f t="shared" si="75"/>
        <v>0.37971437559422583</v>
      </c>
      <c r="L422" s="13">
        <f t="shared" si="76"/>
        <v>0</v>
      </c>
      <c r="M422" s="13">
        <f t="shared" si="81"/>
        <v>5.1313741462861078</v>
      </c>
      <c r="N422" s="13">
        <f t="shared" si="77"/>
        <v>3.1814519706973869</v>
      </c>
      <c r="O422" s="13">
        <f t="shared" si="78"/>
        <v>3.1814519706973869</v>
      </c>
      <c r="Q422">
        <v>20.684223228304361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2.7027027029999999</v>
      </c>
      <c r="G423" s="13">
        <f t="shared" si="72"/>
        <v>0</v>
      </c>
      <c r="H423" s="13">
        <f t="shared" si="73"/>
        <v>2.7027027029999999</v>
      </c>
      <c r="I423" s="16">
        <f t="shared" si="80"/>
        <v>3.0824170785942258</v>
      </c>
      <c r="J423" s="13">
        <f t="shared" si="74"/>
        <v>3.0810374982237145</v>
      </c>
      <c r="K423" s="13">
        <f t="shared" si="75"/>
        <v>1.3795803705112242E-3</v>
      </c>
      <c r="L423" s="13">
        <f t="shared" si="76"/>
        <v>0</v>
      </c>
      <c r="M423" s="13">
        <f t="shared" si="81"/>
        <v>1.9499221755887208</v>
      </c>
      <c r="N423" s="13">
        <f t="shared" si="77"/>
        <v>1.208951748865007</v>
      </c>
      <c r="O423" s="13">
        <f t="shared" si="78"/>
        <v>1.208951748865007</v>
      </c>
      <c r="Q423">
        <v>20.249303896535508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1.7837837839999999</v>
      </c>
      <c r="G424" s="13">
        <f t="shared" si="72"/>
        <v>0</v>
      </c>
      <c r="H424" s="13">
        <f t="shared" si="73"/>
        <v>1.7837837839999999</v>
      </c>
      <c r="I424" s="16">
        <f t="shared" si="80"/>
        <v>1.7851633643705112</v>
      </c>
      <c r="J424" s="13">
        <f t="shared" si="74"/>
        <v>1.7850290190593656</v>
      </c>
      <c r="K424" s="13">
        <f t="shared" si="75"/>
        <v>1.3434531114553394E-4</v>
      </c>
      <c r="L424" s="13">
        <f t="shared" si="76"/>
        <v>0</v>
      </c>
      <c r="M424" s="13">
        <f t="shared" si="81"/>
        <v>0.74097042672371383</v>
      </c>
      <c r="N424" s="13">
        <f t="shared" si="77"/>
        <v>0.45940166456870257</v>
      </c>
      <c r="O424" s="13">
        <f t="shared" si="78"/>
        <v>0.45940166456870257</v>
      </c>
      <c r="Q424">
        <v>25.161234000000011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78.075675680000003</v>
      </c>
      <c r="G425" s="13">
        <f t="shared" si="72"/>
        <v>6.3357406749233496</v>
      </c>
      <c r="H425" s="13">
        <f t="shared" si="73"/>
        <v>71.73993500507666</v>
      </c>
      <c r="I425" s="16">
        <f t="shared" si="80"/>
        <v>71.740069350387799</v>
      </c>
      <c r="J425" s="13">
        <f t="shared" si="74"/>
        <v>61.300940922288603</v>
      </c>
      <c r="K425" s="13">
        <f t="shared" si="75"/>
        <v>10.439128428099195</v>
      </c>
      <c r="L425" s="13">
        <f t="shared" si="76"/>
        <v>0</v>
      </c>
      <c r="M425" s="13">
        <f t="shared" si="81"/>
        <v>0.28156876215501125</v>
      </c>
      <c r="N425" s="13">
        <f t="shared" si="77"/>
        <v>0.17457263253610697</v>
      </c>
      <c r="O425" s="13">
        <f t="shared" si="78"/>
        <v>6.5103133074594561</v>
      </c>
      <c r="Q425">
        <v>22.17347406880884</v>
      </c>
    </row>
    <row r="426" spans="1:17" x14ac:dyDescent="0.2">
      <c r="A426" s="14">
        <f t="shared" si="79"/>
        <v>34943</v>
      </c>
      <c r="B426" s="1">
        <v>9</v>
      </c>
      <c r="F426" s="34">
        <v>2.3891891890000001</v>
      </c>
      <c r="G426" s="13">
        <f t="shared" si="72"/>
        <v>0</v>
      </c>
      <c r="H426" s="13">
        <f t="shared" si="73"/>
        <v>2.3891891890000001</v>
      </c>
      <c r="I426" s="16">
        <f t="shared" si="80"/>
        <v>12.828317617099195</v>
      </c>
      <c r="J426" s="13">
        <f t="shared" si="74"/>
        <v>12.740861403205258</v>
      </c>
      <c r="K426" s="13">
        <f t="shared" si="75"/>
        <v>8.7456213893936763E-2</v>
      </c>
      <c r="L426" s="13">
        <f t="shared" si="76"/>
        <v>0</v>
      </c>
      <c r="M426" s="13">
        <f t="shared" si="81"/>
        <v>0.10699612961890428</v>
      </c>
      <c r="N426" s="13">
        <f t="shared" si="77"/>
        <v>6.6337600363720661E-2</v>
      </c>
      <c r="O426" s="13">
        <f t="shared" si="78"/>
        <v>6.6337600363720661E-2</v>
      </c>
      <c r="Q426">
        <v>21.088815339194319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0.486486486</v>
      </c>
      <c r="G427" s="13">
        <f t="shared" si="72"/>
        <v>0</v>
      </c>
      <c r="H427" s="13">
        <f t="shared" si="73"/>
        <v>0.486486486</v>
      </c>
      <c r="I427" s="16">
        <f t="shared" si="80"/>
        <v>0.57394269989393676</v>
      </c>
      <c r="J427" s="13">
        <f t="shared" si="74"/>
        <v>0.57393274900949487</v>
      </c>
      <c r="K427" s="13">
        <f t="shared" si="75"/>
        <v>9.9508844418894071E-6</v>
      </c>
      <c r="L427" s="13">
        <f t="shared" si="76"/>
        <v>0</v>
      </c>
      <c r="M427" s="13">
        <f t="shared" si="81"/>
        <v>4.0658529255183623E-2</v>
      </c>
      <c r="N427" s="13">
        <f t="shared" si="77"/>
        <v>2.5208288138213845E-2</v>
      </c>
      <c r="O427" s="13">
        <f t="shared" si="78"/>
        <v>2.5208288138213845E-2</v>
      </c>
      <c r="Q427">
        <v>19.470698957813571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67.0027027</v>
      </c>
      <c r="G428" s="13">
        <f t="shared" si="72"/>
        <v>4.7373447864066343</v>
      </c>
      <c r="H428" s="13">
        <f t="shared" si="73"/>
        <v>62.265357913593363</v>
      </c>
      <c r="I428" s="16">
        <f t="shared" si="80"/>
        <v>62.265367864477803</v>
      </c>
      <c r="J428" s="13">
        <f t="shared" si="74"/>
        <v>46.008319310228593</v>
      </c>
      <c r="K428" s="13">
        <f t="shared" si="75"/>
        <v>16.257048554249209</v>
      </c>
      <c r="L428" s="13">
        <f t="shared" si="76"/>
        <v>0</v>
      </c>
      <c r="M428" s="13">
        <f t="shared" si="81"/>
        <v>1.5450241116969778E-2</v>
      </c>
      <c r="N428" s="13">
        <f t="shared" si="77"/>
        <v>9.579149492521262E-3</v>
      </c>
      <c r="O428" s="13">
        <f t="shared" si="78"/>
        <v>4.7469239358991553</v>
      </c>
      <c r="Q428">
        <v>14.407932551129241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74.459459460000005</v>
      </c>
      <c r="G429" s="13">
        <f t="shared" si="72"/>
        <v>5.8137358665963044</v>
      </c>
      <c r="H429" s="13">
        <f t="shared" si="73"/>
        <v>68.645723593403702</v>
      </c>
      <c r="I429" s="16">
        <f t="shared" si="80"/>
        <v>84.902772147652911</v>
      </c>
      <c r="J429" s="13">
        <f t="shared" si="74"/>
        <v>49.462926114242805</v>
      </c>
      <c r="K429" s="13">
        <f t="shared" si="75"/>
        <v>35.439846033410106</v>
      </c>
      <c r="L429" s="13">
        <f t="shared" si="76"/>
        <v>0</v>
      </c>
      <c r="M429" s="13">
        <f t="shared" si="81"/>
        <v>5.8710916244485156E-3</v>
      </c>
      <c r="N429" s="13">
        <f t="shared" si="77"/>
        <v>3.6400768071580799E-3</v>
      </c>
      <c r="O429" s="13">
        <f t="shared" si="78"/>
        <v>5.8173759434034622</v>
      </c>
      <c r="Q429">
        <v>12.73622377704252</v>
      </c>
    </row>
    <row r="430" spans="1:17" x14ac:dyDescent="0.2">
      <c r="A430" s="14">
        <f t="shared" si="79"/>
        <v>35065</v>
      </c>
      <c r="B430" s="1">
        <v>1</v>
      </c>
      <c r="F430" s="34">
        <v>20.254054050000001</v>
      </c>
      <c r="G430" s="13">
        <f t="shared" si="72"/>
        <v>0</v>
      </c>
      <c r="H430" s="13">
        <f t="shared" si="73"/>
        <v>20.254054050000001</v>
      </c>
      <c r="I430" s="16">
        <f t="shared" si="80"/>
        <v>55.693900083410107</v>
      </c>
      <c r="J430" s="13">
        <f t="shared" si="74"/>
        <v>38.53391020798788</v>
      </c>
      <c r="K430" s="13">
        <f t="shared" si="75"/>
        <v>17.159989875422227</v>
      </c>
      <c r="L430" s="13">
        <f t="shared" si="76"/>
        <v>0</v>
      </c>
      <c r="M430" s="13">
        <f t="shared" si="81"/>
        <v>2.2310148172904358E-3</v>
      </c>
      <c r="N430" s="13">
        <f t="shared" si="77"/>
        <v>1.3832291867200701E-3</v>
      </c>
      <c r="O430" s="13">
        <f t="shared" si="78"/>
        <v>1.3832291867200701E-3</v>
      </c>
      <c r="Q430">
        <v>10.79849609354839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7.7054054049999996</v>
      </c>
      <c r="G431" s="13">
        <f t="shared" si="72"/>
        <v>0</v>
      </c>
      <c r="H431" s="13">
        <f t="shared" si="73"/>
        <v>7.7054054049999996</v>
      </c>
      <c r="I431" s="16">
        <f t="shared" si="80"/>
        <v>24.865395280422227</v>
      </c>
      <c r="J431" s="13">
        <f t="shared" si="74"/>
        <v>23.508122881440841</v>
      </c>
      <c r="K431" s="13">
        <f t="shared" si="75"/>
        <v>1.3572723989813866</v>
      </c>
      <c r="L431" s="13">
        <f t="shared" si="76"/>
        <v>0</v>
      </c>
      <c r="M431" s="13">
        <f t="shared" si="81"/>
        <v>8.4778563057036566E-4</v>
      </c>
      <c r="N431" s="13">
        <f t="shared" si="77"/>
        <v>5.2562709095362666E-4</v>
      </c>
      <c r="O431" s="13">
        <f t="shared" si="78"/>
        <v>5.2562709095362666E-4</v>
      </c>
      <c r="Q431">
        <v>15.19859327724734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82.767567569999997</v>
      </c>
      <c r="G432" s="13">
        <f t="shared" si="72"/>
        <v>7.0130204551491762</v>
      </c>
      <c r="H432" s="13">
        <f t="shared" si="73"/>
        <v>75.754547114850823</v>
      </c>
      <c r="I432" s="16">
        <f t="shared" si="80"/>
        <v>77.111819513832216</v>
      </c>
      <c r="J432" s="13">
        <f t="shared" si="74"/>
        <v>54.038808052566097</v>
      </c>
      <c r="K432" s="13">
        <f t="shared" si="75"/>
        <v>23.07301146126612</v>
      </c>
      <c r="L432" s="13">
        <f t="shared" si="76"/>
        <v>0</v>
      </c>
      <c r="M432" s="13">
        <f t="shared" si="81"/>
        <v>3.22158539616739E-4</v>
      </c>
      <c r="N432" s="13">
        <f t="shared" si="77"/>
        <v>1.9973829456237818E-4</v>
      </c>
      <c r="O432" s="13">
        <f t="shared" si="78"/>
        <v>7.0132201934437388</v>
      </c>
      <c r="Q432">
        <v>15.897579817348941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40.1</v>
      </c>
      <c r="G433" s="13">
        <f t="shared" si="72"/>
        <v>0.85390991635536428</v>
      </c>
      <c r="H433" s="13">
        <f t="shared" si="73"/>
        <v>39.246090083644638</v>
      </c>
      <c r="I433" s="16">
        <f t="shared" si="80"/>
        <v>62.319101544910758</v>
      </c>
      <c r="J433" s="13">
        <f t="shared" si="74"/>
        <v>48.675388183920838</v>
      </c>
      <c r="K433" s="13">
        <f t="shared" si="75"/>
        <v>13.643713360989921</v>
      </c>
      <c r="L433" s="13">
        <f t="shared" si="76"/>
        <v>0</v>
      </c>
      <c r="M433" s="13">
        <f t="shared" si="81"/>
        <v>1.2242024505436082E-4</v>
      </c>
      <c r="N433" s="13">
        <f t="shared" si="77"/>
        <v>7.5900551933703712E-5</v>
      </c>
      <c r="O433" s="13">
        <f t="shared" si="78"/>
        <v>0.85398581690729802</v>
      </c>
      <c r="Q433">
        <v>16.305623452800099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36.962162159999998</v>
      </c>
      <c r="G434" s="13">
        <f t="shared" si="72"/>
        <v>0.40095955592847782</v>
      </c>
      <c r="H434" s="13">
        <f t="shared" si="73"/>
        <v>36.561202604071518</v>
      </c>
      <c r="I434" s="16">
        <f t="shared" si="80"/>
        <v>50.204915965061438</v>
      </c>
      <c r="J434" s="13">
        <f t="shared" si="74"/>
        <v>43.313822758888278</v>
      </c>
      <c r="K434" s="13">
        <f t="shared" si="75"/>
        <v>6.89109320617316</v>
      </c>
      <c r="L434" s="13">
        <f t="shared" si="76"/>
        <v>0</v>
      </c>
      <c r="M434" s="13">
        <f t="shared" si="81"/>
        <v>4.6519693120657108E-5</v>
      </c>
      <c r="N434" s="13">
        <f t="shared" si="77"/>
        <v>2.8842209734807405E-5</v>
      </c>
      <c r="O434" s="13">
        <f t="shared" si="78"/>
        <v>0.40098839813821263</v>
      </c>
      <c r="Q434">
        <v>17.645463621588661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35.93513514</v>
      </c>
      <c r="G435" s="13">
        <f t="shared" si="72"/>
        <v>0.25270707042809581</v>
      </c>
      <c r="H435" s="13">
        <f t="shared" si="73"/>
        <v>35.682428069571905</v>
      </c>
      <c r="I435" s="16">
        <f t="shared" si="80"/>
        <v>42.573521275745065</v>
      </c>
      <c r="J435" s="13">
        <f t="shared" si="74"/>
        <v>40.282387199049872</v>
      </c>
      <c r="K435" s="13">
        <f t="shared" si="75"/>
        <v>2.2911340766951938</v>
      </c>
      <c r="L435" s="13">
        <f t="shared" si="76"/>
        <v>0</v>
      </c>
      <c r="M435" s="13">
        <f t="shared" si="81"/>
        <v>1.7677483385849703E-5</v>
      </c>
      <c r="N435" s="13">
        <f t="shared" si="77"/>
        <v>1.0960039699226816E-5</v>
      </c>
      <c r="O435" s="13">
        <f t="shared" si="78"/>
        <v>0.25271803046779506</v>
      </c>
      <c r="Q435">
        <v>22.93034018364235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2.9891891890000002</v>
      </c>
      <c r="G436" s="13">
        <f t="shared" si="72"/>
        <v>0</v>
      </c>
      <c r="H436" s="13">
        <f t="shared" si="73"/>
        <v>2.9891891890000002</v>
      </c>
      <c r="I436" s="16">
        <f t="shared" si="80"/>
        <v>5.2803232656951939</v>
      </c>
      <c r="J436" s="13">
        <f t="shared" si="74"/>
        <v>5.2761570452329201</v>
      </c>
      <c r="K436" s="13">
        <f t="shared" si="75"/>
        <v>4.1662204622738841E-3</v>
      </c>
      <c r="L436" s="13">
        <f t="shared" si="76"/>
        <v>0</v>
      </c>
      <c r="M436" s="13">
        <f t="shared" si="81"/>
        <v>6.7174436866228866E-6</v>
      </c>
      <c r="N436" s="13">
        <f t="shared" si="77"/>
        <v>4.1648150857061899E-6</v>
      </c>
      <c r="O436" s="13">
        <f t="shared" si="78"/>
        <v>4.1648150857061899E-6</v>
      </c>
      <c r="Q436">
        <v>23.857646132692221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23.135135139999999</v>
      </c>
      <c r="G437" s="13">
        <f t="shared" si="72"/>
        <v>0</v>
      </c>
      <c r="H437" s="13">
        <f t="shared" si="73"/>
        <v>23.135135139999999</v>
      </c>
      <c r="I437" s="16">
        <f t="shared" si="80"/>
        <v>23.139301360462273</v>
      </c>
      <c r="J437" s="13">
        <f t="shared" si="74"/>
        <v>22.73424204576618</v>
      </c>
      <c r="K437" s="13">
        <f t="shared" si="75"/>
        <v>0.4050593146960928</v>
      </c>
      <c r="L437" s="13">
        <f t="shared" si="76"/>
        <v>0</v>
      </c>
      <c r="M437" s="13">
        <f t="shared" si="81"/>
        <v>2.5526286009166967E-6</v>
      </c>
      <c r="N437" s="13">
        <f t="shared" si="77"/>
        <v>1.5826297325683519E-6</v>
      </c>
      <c r="O437" s="13">
        <f t="shared" si="78"/>
        <v>1.5826297325683519E-6</v>
      </c>
      <c r="Q437">
        <v>22.649825000000011</v>
      </c>
    </row>
    <row r="438" spans="1:17" x14ac:dyDescent="0.2">
      <c r="A438" s="14">
        <f t="shared" si="79"/>
        <v>35309</v>
      </c>
      <c r="B438" s="1">
        <v>9</v>
      </c>
      <c r="F438" s="34">
        <v>47.294594590000003</v>
      </c>
      <c r="G438" s="13">
        <f t="shared" si="72"/>
        <v>1.8924575975401334</v>
      </c>
      <c r="H438" s="13">
        <f t="shared" si="73"/>
        <v>45.402136992459866</v>
      </c>
      <c r="I438" s="16">
        <f t="shared" si="80"/>
        <v>45.807196307155962</v>
      </c>
      <c r="J438" s="13">
        <f t="shared" si="74"/>
        <v>43.026197114425095</v>
      </c>
      <c r="K438" s="13">
        <f t="shared" si="75"/>
        <v>2.7809991927308673</v>
      </c>
      <c r="L438" s="13">
        <f t="shared" si="76"/>
        <v>0</v>
      </c>
      <c r="M438" s="13">
        <f t="shared" si="81"/>
        <v>9.6999886834834479E-7</v>
      </c>
      <c r="N438" s="13">
        <f t="shared" si="77"/>
        <v>6.0139929837597375E-7</v>
      </c>
      <c r="O438" s="13">
        <f t="shared" si="78"/>
        <v>1.8924581989394318</v>
      </c>
      <c r="Q438">
        <v>23.035412071718788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2.4972972969999998</v>
      </c>
      <c r="G439" s="13">
        <f t="shared" si="72"/>
        <v>0</v>
      </c>
      <c r="H439" s="13">
        <f t="shared" si="73"/>
        <v>2.4972972969999998</v>
      </c>
      <c r="I439" s="16">
        <f t="shared" si="80"/>
        <v>5.2782964897308666</v>
      </c>
      <c r="J439" s="13">
        <f t="shared" si="74"/>
        <v>5.27004589103045</v>
      </c>
      <c r="K439" s="13">
        <f t="shared" si="75"/>
        <v>8.250598700416667E-3</v>
      </c>
      <c r="L439" s="13">
        <f t="shared" si="76"/>
        <v>0</v>
      </c>
      <c r="M439" s="13">
        <f t="shared" si="81"/>
        <v>3.6859956997237104E-7</v>
      </c>
      <c r="N439" s="13">
        <f t="shared" si="77"/>
        <v>2.2853173338287004E-7</v>
      </c>
      <c r="O439" s="13">
        <f t="shared" si="78"/>
        <v>2.2853173338287004E-7</v>
      </c>
      <c r="Q439">
        <v>19.003196640977819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3.6432432430000001</v>
      </c>
      <c r="G440" s="13">
        <f t="shared" si="72"/>
        <v>0</v>
      </c>
      <c r="H440" s="13">
        <f t="shared" si="73"/>
        <v>3.6432432430000001</v>
      </c>
      <c r="I440" s="16">
        <f t="shared" si="80"/>
        <v>3.6514938417004168</v>
      </c>
      <c r="J440" s="13">
        <f t="shared" si="74"/>
        <v>3.6469347172503088</v>
      </c>
      <c r="K440" s="13">
        <f t="shared" si="75"/>
        <v>4.5591244501079764E-3</v>
      </c>
      <c r="L440" s="13">
        <f t="shared" si="76"/>
        <v>0</v>
      </c>
      <c r="M440" s="13">
        <f t="shared" si="81"/>
        <v>1.4006783658950099E-7</v>
      </c>
      <c r="N440" s="13">
        <f t="shared" si="77"/>
        <v>8.6842058685490612E-8</v>
      </c>
      <c r="O440" s="13">
        <f t="shared" si="78"/>
        <v>8.6842058685490612E-8</v>
      </c>
      <c r="Q440">
        <v>15.369138466695141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21.589189189999999</v>
      </c>
      <c r="G441" s="13">
        <f t="shared" si="72"/>
        <v>0</v>
      </c>
      <c r="H441" s="13">
        <f t="shared" si="73"/>
        <v>21.589189189999999</v>
      </c>
      <c r="I441" s="16">
        <f t="shared" si="80"/>
        <v>21.593748314450107</v>
      </c>
      <c r="J441" s="13">
        <f t="shared" si="74"/>
        <v>20.108781721054978</v>
      </c>
      <c r="K441" s="13">
        <f t="shared" si="75"/>
        <v>1.4849665933951286</v>
      </c>
      <c r="L441" s="13">
        <f t="shared" si="76"/>
        <v>0</v>
      </c>
      <c r="M441" s="13">
        <f t="shared" si="81"/>
        <v>5.322577790401038E-8</v>
      </c>
      <c r="N441" s="13">
        <f t="shared" si="77"/>
        <v>3.2999982300486432E-8</v>
      </c>
      <c r="O441" s="13">
        <f t="shared" si="78"/>
        <v>3.2999982300486432E-8</v>
      </c>
      <c r="Q441">
        <v>11.293712283996239</v>
      </c>
    </row>
    <row r="442" spans="1:17" x14ac:dyDescent="0.2">
      <c r="A442" s="14">
        <f t="shared" si="79"/>
        <v>35431</v>
      </c>
      <c r="B442" s="1">
        <v>1</v>
      </c>
      <c r="F442" s="34">
        <v>20.316216220000001</v>
      </c>
      <c r="G442" s="13">
        <f t="shared" si="72"/>
        <v>0</v>
      </c>
      <c r="H442" s="13">
        <f t="shared" si="73"/>
        <v>20.316216220000001</v>
      </c>
      <c r="I442" s="16">
        <f t="shared" si="80"/>
        <v>21.80118281339513</v>
      </c>
      <c r="J442" s="13">
        <f t="shared" si="74"/>
        <v>20.183652797048804</v>
      </c>
      <c r="K442" s="13">
        <f t="shared" si="75"/>
        <v>1.6175300163463255</v>
      </c>
      <c r="L442" s="13">
        <f t="shared" si="76"/>
        <v>0</v>
      </c>
      <c r="M442" s="13">
        <f t="shared" si="81"/>
        <v>2.0225795603523948E-8</v>
      </c>
      <c r="N442" s="13">
        <f t="shared" si="77"/>
        <v>1.2539993274184847E-8</v>
      </c>
      <c r="O442" s="13">
        <f t="shared" si="78"/>
        <v>1.2539993274184847E-8</v>
      </c>
      <c r="Q442">
        <v>10.805519093548391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36.381081080000001</v>
      </c>
      <c r="G443" s="13">
        <f t="shared" si="72"/>
        <v>0.31707985976698244</v>
      </c>
      <c r="H443" s="13">
        <f t="shared" si="73"/>
        <v>36.064001220233017</v>
      </c>
      <c r="I443" s="16">
        <f t="shared" si="80"/>
        <v>37.681531236579346</v>
      </c>
      <c r="J443" s="13">
        <f t="shared" si="74"/>
        <v>32.539769307198107</v>
      </c>
      <c r="K443" s="13">
        <f t="shared" si="75"/>
        <v>5.1417619293812393</v>
      </c>
      <c r="L443" s="13">
        <f t="shared" si="76"/>
        <v>0</v>
      </c>
      <c r="M443" s="13">
        <f t="shared" si="81"/>
        <v>7.6858023293391004E-9</v>
      </c>
      <c r="N443" s="13">
        <f t="shared" si="77"/>
        <v>4.7651974441902424E-9</v>
      </c>
      <c r="O443" s="13">
        <f t="shared" si="78"/>
        <v>0.3170798645321799</v>
      </c>
      <c r="Q443">
        <v>13.5899701536405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12.07567568</v>
      </c>
      <c r="G444" s="13">
        <f t="shared" si="72"/>
        <v>0</v>
      </c>
      <c r="H444" s="13">
        <f t="shared" si="73"/>
        <v>12.07567568</v>
      </c>
      <c r="I444" s="16">
        <f t="shared" si="80"/>
        <v>17.217437609381239</v>
      </c>
      <c r="J444" s="13">
        <f t="shared" si="74"/>
        <v>16.76311227851599</v>
      </c>
      <c r="K444" s="13">
        <f t="shared" si="75"/>
        <v>0.45432533086524884</v>
      </c>
      <c r="L444" s="13">
        <f t="shared" si="76"/>
        <v>0</v>
      </c>
      <c r="M444" s="13">
        <f t="shared" si="81"/>
        <v>2.9206048851488579E-9</v>
      </c>
      <c r="N444" s="13">
        <f t="shared" si="77"/>
        <v>1.8107750287922919E-9</v>
      </c>
      <c r="O444" s="13">
        <f t="shared" si="78"/>
        <v>1.8107750287922919E-9</v>
      </c>
      <c r="Q444">
        <v>15.4575624047738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9.0567567570000005</v>
      </c>
      <c r="G445" s="13">
        <f t="shared" si="72"/>
        <v>0</v>
      </c>
      <c r="H445" s="13">
        <f t="shared" si="73"/>
        <v>9.0567567570000005</v>
      </c>
      <c r="I445" s="16">
        <f t="shared" si="80"/>
        <v>9.5110820878652493</v>
      </c>
      <c r="J445" s="13">
        <f t="shared" si="74"/>
        <v>9.4333185790157135</v>
      </c>
      <c r="K445" s="13">
        <f t="shared" si="75"/>
        <v>7.7763508849535867E-2</v>
      </c>
      <c r="L445" s="13">
        <f t="shared" si="76"/>
        <v>0</v>
      </c>
      <c r="M445" s="13">
        <f t="shared" si="81"/>
        <v>1.109829856356566E-9</v>
      </c>
      <c r="N445" s="13">
        <f t="shared" si="77"/>
        <v>6.8809451094107095E-10</v>
      </c>
      <c r="O445" s="13">
        <f t="shared" si="78"/>
        <v>6.8809451094107095E-10</v>
      </c>
      <c r="Q445">
        <v>15.547921388462351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12.124324319999999</v>
      </c>
      <c r="G446" s="13">
        <f t="shared" si="72"/>
        <v>0</v>
      </c>
      <c r="H446" s="13">
        <f t="shared" si="73"/>
        <v>12.124324319999999</v>
      </c>
      <c r="I446" s="16">
        <f t="shared" si="80"/>
        <v>12.202087828849535</v>
      </c>
      <c r="J446" s="13">
        <f t="shared" si="74"/>
        <v>12.111883285034788</v>
      </c>
      <c r="K446" s="13">
        <f t="shared" si="75"/>
        <v>9.0204543814747851E-2</v>
      </c>
      <c r="L446" s="13">
        <f t="shared" si="76"/>
        <v>0</v>
      </c>
      <c r="M446" s="13">
        <f t="shared" si="81"/>
        <v>4.2173534541549507E-10</v>
      </c>
      <c r="N446" s="13">
        <f t="shared" si="77"/>
        <v>2.6147591415760693E-10</v>
      </c>
      <c r="O446" s="13">
        <f t="shared" si="78"/>
        <v>2.6147591415760693E-10</v>
      </c>
      <c r="Q446">
        <v>19.80397720891715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0.28918918900000001</v>
      </c>
      <c r="G447" s="13">
        <f t="shared" si="72"/>
        <v>0</v>
      </c>
      <c r="H447" s="13">
        <f t="shared" si="73"/>
        <v>0.28918918900000001</v>
      </c>
      <c r="I447" s="16">
        <f t="shared" si="80"/>
        <v>0.37939373281474786</v>
      </c>
      <c r="J447" s="13">
        <f t="shared" si="74"/>
        <v>0.37939099122828862</v>
      </c>
      <c r="K447" s="13">
        <f t="shared" si="75"/>
        <v>2.7415864592428285E-6</v>
      </c>
      <c r="L447" s="13">
        <f t="shared" si="76"/>
        <v>0</v>
      </c>
      <c r="M447" s="13">
        <f t="shared" si="81"/>
        <v>1.6025943125788815E-10</v>
      </c>
      <c r="N447" s="13">
        <f t="shared" si="77"/>
        <v>9.9360847379890656E-11</v>
      </c>
      <c r="O447" s="13">
        <f t="shared" si="78"/>
        <v>9.9360847379890656E-11</v>
      </c>
      <c r="Q447">
        <v>19.804407452851791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0.28918918900000001</v>
      </c>
      <c r="G448" s="13">
        <f t="shared" si="72"/>
        <v>0</v>
      </c>
      <c r="H448" s="13">
        <f t="shared" si="73"/>
        <v>0.28918918900000001</v>
      </c>
      <c r="I448" s="16">
        <f t="shared" si="80"/>
        <v>0.28919193058645926</v>
      </c>
      <c r="J448" s="13">
        <f t="shared" si="74"/>
        <v>0.28919127943048917</v>
      </c>
      <c r="K448" s="13">
        <f t="shared" si="75"/>
        <v>6.5115597008835735E-7</v>
      </c>
      <c r="L448" s="13">
        <f t="shared" si="76"/>
        <v>0</v>
      </c>
      <c r="M448" s="13">
        <f t="shared" si="81"/>
        <v>6.0898583877997491E-11</v>
      </c>
      <c r="N448" s="13">
        <f t="shared" si="77"/>
        <v>3.7757122004358447E-11</v>
      </c>
      <c r="O448" s="13">
        <f t="shared" si="78"/>
        <v>3.7757122004358447E-11</v>
      </c>
      <c r="Q448">
        <v>24.221926125241321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32.962162159999998</v>
      </c>
      <c r="G449" s="13">
        <f t="shared" si="72"/>
        <v>0</v>
      </c>
      <c r="H449" s="13">
        <f t="shared" si="73"/>
        <v>32.962162159999998</v>
      </c>
      <c r="I449" s="16">
        <f t="shared" si="80"/>
        <v>32.96216281115597</v>
      </c>
      <c r="J449" s="13">
        <f t="shared" si="74"/>
        <v>31.960916200755378</v>
      </c>
      <c r="K449" s="13">
        <f t="shared" si="75"/>
        <v>1.0012466104005924</v>
      </c>
      <c r="L449" s="13">
        <f t="shared" si="76"/>
        <v>0</v>
      </c>
      <c r="M449" s="13">
        <f t="shared" si="81"/>
        <v>2.3141461873639044E-11</v>
      </c>
      <c r="N449" s="13">
        <f t="shared" si="77"/>
        <v>1.4347706361656207E-11</v>
      </c>
      <c r="O449" s="13">
        <f t="shared" si="78"/>
        <v>1.4347706361656207E-11</v>
      </c>
      <c r="Q449">
        <v>23.62173300000001</v>
      </c>
    </row>
    <row r="450" spans="1:17" x14ac:dyDescent="0.2">
      <c r="A450" s="14">
        <f t="shared" si="79"/>
        <v>35674</v>
      </c>
      <c r="B450" s="1">
        <v>9</v>
      </c>
      <c r="F450" s="34">
        <v>17.416216219999999</v>
      </c>
      <c r="G450" s="13">
        <f t="shared" si="72"/>
        <v>0</v>
      </c>
      <c r="H450" s="13">
        <f t="shared" si="73"/>
        <v>17.416216219999999</v>
      </c>
      <c r="I450" s="16">
        <f t="shared" si="80"/>
        <v>18.417462830400591</v>
      </c>
      <c r="J450" s="13">
        <f t="shared" si="74"/>
        <v>18.219908040427573</v>
      </c>
      <c r="K450" s="13">
        <f t="shared" si="75"/>
        <v>0.19755478997301879</v>
      </c>
      <c r="L450" s="13">
        <f t="shared" si="76"/>
        <v>0</v>
      </c>
      <c r="M450" s="13">
        <f t="shared" si="81"/>
        <v>8.7937555119828365E-12</v>
      </c>
      <c r="N450" s="13">
        <f t="shared" si="77"/>
        <v>5.4521284174293583E-12</v>
      </c>
      <c r="O450" s="13">
        <f t="shared" si="78"/>
        <v>5.4521284174293583E-12</v>
      </c>
      <c r="Q450">
        <v>22.959866184969538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49.494594589999998</v>
      </c>
      <c r="G451" s="13">
        <f t="shared" si="72"/>
        <v>2.2100300291796051</v>
      </c>
      <c r="H451" s="13">
        <f t="shared" si="73"/>
        <v>47.284564560820392</v>
      </c>
      <c r="I451" s="16">
        <f t="shared" si="80"/>
        <v>47.482119350793411</v>
      </c>
      <c r="J451" s="13">
        <f t="shared" si="74"/>
        <v>41.302708298242109</v>
      </c>
      <c r="K451" s="13">
        <f t="shared" si="75"/>
        <v>6.179411052551302</v>
      </c>
      <c r="L451" s="13">
        <f t="shared" si="76"/>
        <v>0</v>
      </c>
      <c r="M451" s="13">
        <f t="shared" si="81"/>
        <v>3.3416270945534782E-12</v>
      </c>
      <c r="N451" s="13">
        <f t="shared" si="77"/>
        <v>2.0718087986231566E-12</v>
      </c>
      <c r="O451" s="13">
        <f t="shared" si="78"/>
        <v>2.2100300291816768</v>
      </c>
      <c r="Q451">
        <v>17.321892063829981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77.748648650000007</v>
      </c>
      <c r="G452" s="13">
        <f t="shared" si="72"/>
        <v>6.2885339616829254</v>
      </c>
      <c r="H452" s="13">
        <f t="shared" si="73"/>
        <v>71.460114688317077</v>
      </c>
      <c r="I452" s="16">
        <f t="shared" si="80"/>
        <v>77.639525740868379</v>
      </c>
      <c r="J452" s="13">
        <f t="shared" si="74"/>
        <v>54.732832244019377</v>
      </c>
      <c r="K452" s="13">
        <f t="shared" si="75"/>
        <v>22.906693496849002</v>
      </c>
      <c r="L452" s="13">
        <f t="shared" si="76"/>
        <v>0</v>
      </c>
      <c r="M452" s="13">
        <f t="shared" si="81"/>
        <v>1.2698182959303216E-12</v>
      </c>
      <c r="N452" s="13">
        <f t="shared" si="77"/>
        <v>7.8728734347679942E-13</v>
      </c>
      <c r="O452" s="13">
        <f t="shared" si="78"/>
        <v>6.2885339616837124</v>
      </c>
      <c r="Q452">
        <v>16.162445950199359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26.754054050000001</v>
      </c>
      <c r="G453" s="13">
        <f t="shared" si="72"/>
        <v>0</v>
      </c>
      <c r="H453" s="13">
        <f t="shared" si="73"/>
        <v>26.754054050000001</v>
      </c>
      <c r="I453" s="16">
        <f t="shared" si="80"/>
        <v>49.660747546849002</v>
      </c>
      <c r="J453" s="13">
        <f t="shared" si="74"/>
        <v>40.113654617281554</v>
      </c>
      <c r="K453" s="13">
        <f t="shared" si="75"/>
        <v>9.547092929567448</v>
      </c>
      <c r="L453" s="13">
        <f t="shared" si="76"/>
        <v>0</v>
      </c>
      <c r="M453" s="13">
        <f t="shared" si="81"/>
        <v>4.8253095245352221E-13</v>
      </c>
      <c r="N453" s="13">
        <f t="shared" si="77"/>
        <v>2.9916919052118375E-13</v>
      </c>
      <c r="O453" s="13">
        <f t="shared" si="78"/>
        <v>2.9916919052118375E-13</v>
      </c>
      <c r="Q453">
        <v>14.35787252103237</v>
      </c>
    </row>
    <row r="454" spans="1:17" x14ac:dyDescent="0.2">
      <c r="A454" s="14">
        <f t="shared" si="79"/>
        <v>35796</v>
      </c>
      <c r="B454" s="1">
        <v>1</v>
      </c>
      <c r="F454" s="34">
        <v>21.46756757</v>
      </c>
      <c r="G454" s="13">
        <f t="shared" ref="G454:G517" si="86">IF((F454-$J$2)&gt;0,$I$2*(F454-$J$2),0)</f>
        <v>0</v>
      </c>
      <c r="H454" s="13">
        <f t="shared" ref="H454:H517" si="87">F454-G454</f>
        <v>21.46756757</v>
      </c>
      <c r="I454" s="16">
        <f t="shared" si="80"/>
        <v>31.014660499567448</v>
      </c>
      <c r="J454" s="13">
        <f t="shared" ref="J454:J517" si="88">I454/SQRT(1+(I454/($K$2*(300+(25*Q454)+0.05*(Q454)^3)))^2)</f>
        <v>27.412536796556637</v>
      </c>
      <c r="K454" s="13">
        <f t="shared" ref="K454:K517" si="89">I454-J454</f>
        <v>3.6021237030108111</v>
      </c>
      <c r="L454" s="13">
        <f t="shared" ref="L454:L517" si="90">IF(K454&gt;$N$2,(K454-$N$2)/$L$2,0)</f>
        <v>0</v>
      </c>
      <c r="M454" s="13">
        <f t="shared" si="81"/>
        <v>1.8336176193233847E-13</v>
      </c>
      <c r="N454" s="13">
        <f t="shared" ref="N454:N517" si="91">$M$2*M454</f>
        <v>1.1368429239804985E-13</v>
      </c>
      <c r="O454" s="13">
        <f t="shared" ref="O454:O517" si="92">N454+G454</f>
        <v>1.1368429239804985E-13</v>
      </c>
      <c r="Q454">
        <v>12.182973093548391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42.356756760000003</v>
      </c>
      <c r="G455" s="13">
        <f t="shared" si="86"/>
        <v>1.179675249033554</v>
      </c>
      <c r="H455" s="13">
        <f t="shared" si="87"/>
        <v>41.177081510966453</v>
      </c>
      <c r="I455" s="16">
        <f t="shared" ref="I455:I518" si="95">H455+K454-L454</f>
        <v>44.779205213977264</v>
      </c>
      <c r="J455" s="13">
        <f t="shared" si="88"/>
        <v>36.505004902876799</v>
      </c>
      <c r="K455" s="13">
        <f t="shared" si="89"/>
        <v>8.2742003111004649</v>
      </c>
      <c r="L455" s="13">
        <f t="shared" si="90"/>
        <v>0</v>
      </c>
      <c r="M455" s="13">
        <f t="shared" ref="M455:M518" si="96">L455+M454-N454</f>
        <v>6.9677469534288619E-14</v>
      </c>
      <c r="N455" s="13">
        <f t="shared" si="91"/>
        <v>4.3200031111258944E-14</v>
      </c>
      <c r="O455" s="13">
        <f t="shared" si="92"/>
        <v>1.1796752490335973</v>
      </c>
      <c r="Q455">
        <v>13.24878843350918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133.12432430000001</v>
      </c>
      <c r="G456" s="13">
        <f t="shared" si="86"/>
        <v>14.282073947978022</v>
      </c>
      <c r="H456" s="13">
        <f t="shared" si="87"/>
        <v>118.84225035202199</v>
      </c>
      <c r="I456" s="16">
        <f t="shared" si="95"/>
        <v>127.11645066312246</v>
      </c>
      <c r="J456" s="13">
        <f t="shared" si="88"/>
        <v>56.906425712244555</v>
      </c>
      <c r="K456" s="13">
        <f t="shared" si="89"/>
        <v>70.210024950877909</v>
      </c>
      <c r="L456" s="13">
        <f t="shared" si="90"/>
        <v>31.798326445515105</v>
      </c>
      <c r="M456" s="13">
        <f t="shared" si="96"/>
        <v>31.798326445515134</v>
      </c>
      <c r="N456" s="13">
        <f t="shared" si="91"/>
        <v>19.714962396219384</v>
      </c>
      <c r="O456" s="13">
        <f t="shared" si="92"/>
        <v>33.997036344197404</v>
      </c>
      <c r="Q456">
        <v>13.38836083749495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2.5</v>
      </c>
      <c r="G457" s="13">
        <f t="shared" si="86"/>
        <v>0</v>
      </c>
      <c r="H457" s="13">
        <f t="shared" si="87"/>
        <v>2.5</v>
      </c>
      <c r="I457" s="16">
        <f t="shared" si="95"/>
        <v>40.911698505362807</v>
      </c>
      <c r="J457" s="13">
        <f t="shared" si="88"/>
        <v>36.983836715239121</v>
      </c>
      <c r="K457" s="13">
        <f t="shared" si="89"/>
        <v>3.9278617901236856</v>
      </c>
      <c r="L457" s="13">
        <f t="shared" si="90"/>
        <v>0</v>
      </c>
      <c r="M457" s="13">
        <f t="shared" si="96"/>
        <v>12.083364049295749</v>
      </c>
      <c r="N457" s="13">
        <f t="shared" si="91"/>
        <v>7.4916857105633641</v>
      </c>
      <c r="O457" s="13">
        <f t="shared" si="92"/>
        <v>7.4916857105633641</v>
      </c>
      <c r="Q457">
        <v>17.783932533103609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0.56216216200000002</v>
      </c>
      <c r="G458" s="13">
        <f t="shared" si="86"/>
        <v>0</v>
      </c>
      <c r="H458" s="13">
        <f t="shared" si="87"/>
        <v>0.56216216200000002</v>
      </c>
      <c r="I458" s="16">
        <f t="shared" si="95"/>
        <v>4.4900239521236855</v>
      </c>
      <c r="J458" s="13">
        <f t="shared" si="88"/>
        <v>4.4868448553052724</v>
      </c>
      <c r="K458" s="13">
        <f t="shared" si="89"/>
        <v>3.1790968184131074E-3</v>
      </c>
      <c r="L458" s="13">
        <f t="shared" si="90"/>
        <v>0</v>
      </c>
      <c r="M458" s="13">
        <f t="shared" si="96"/>
        <v>4.5916783387323852</v>
      </c>
      <c r="N458" s="13">
        <f t="shared" si="91"/>
        <v>2.8468405700140789</v>
      </c>
      <c r="O458" s="13">
        <f t="shared" si="92"/>
        <v>2.8468405700140789</v>
      </c>
      <c r="Q458">
        <v>22.322678780036281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10.6027027</v>
      </c>
      <c r="G459" s="13">
        <f t="shared" si="86"/>
        <v>0</v>
      </c>
      <c r="H459" s="13">
        <f t="shared" si="87"/>
        <v>10.6027027</v>
      </c>
      <c r="I459" s="16">
        <f t="shared" si="95"/>
        <v>10.605881796818412</v>
      </c>
      <c r="J459" s="13">
        <f t="shared" si="88"/>
        <v>10.562692174529374</v>
      </c>
      <c r="K459" s="13">
        <f t="shared" si="89"/>
        <v>4.3189622289037999E-2</v>
      </c>
      <c r="L459" s="13">
        <f t="shared" si="90"/>
        <v>0</v>
      </c>
      <c r="M459" s="13">
        <f t="shared" si="96"/>
        <v>1.7448377687183063</v>
      </c>
      <c r="N459" s="13">
        <f t="shared" si="91"/>
        <v>1.08179941660535</v>
      </c>
      <c r="O459" s="13">
        <f t="shared" si="92"/>
        <v>1.08179941660535</v>
      </c>
      <c r="Q459">
        <v>22.07174178786827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10.88108108</v>
      </c>
      <c r="G460" s="13">
        <f t="shared" si="86"/>
        <v>0</v>
      </c>
      <c r="H460" s="13">
        <f t="shared" si="87"/>
        <v>10.88108108</v>
      </c>
      <c r="I460" s="16">
        <f t="shared" si="95"/>
        <v>10.924270702289038</v>
      </c>
      <c r="J460" s="13">
        <f t="shared" si="88"/>
        <v>10.886317895713793</v>
      </c>
      <c r="K460" s="13">
        <f t="shared" si="89"/>
        <v>3.795280657524458E-2</v>
      </c>
      <c r="L460" s="13">
        <f t="shared" si="90"/>
        <v>0</v>
      </c>
      <c r="M460" s="13">
        <f t="shared" si="96"/>
        <v>0.66303835211295636</v>
      </c>
      <c r="N460" s="13">
        <f t="shared" si="91"/>
        <v>0.41108377831003295</v>
      </c>
      <c r="O460" s="13">
        <f t="shared" si="92"/>
        <v>0.41108377831003295</v>
      </c>
      <c r="Q460">
        <v>23.626754880974069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0.76216216199999998</v>
      </c>
      <c r="G461" s="13">
        <f t="shared" si="86"/>
        <v>0</v>
      </c>
      <c r="H461" s="13">
        <f t="shared" si="87"/>
        <v>0.76216216199999998</v>
      </c>
      <c r="I461" s="16">
        <f t="shared" si="95"/>
        <v>0.80011496857524456</v>
      </c>
      <c r="J461" s="13">
        <f t="shared" si="88"/>
        <v>0.80010268189025058</v>
      </c>
      <c r="K461" s="13">
        <f t="shared" si="89"/>
        <v>1.2286684993978447E-5</v>
      </c>
      <c r="L461" s="13">
        <f t="shared" si="90"/>
        <v>0</v>
      </c>
      <c r="M461" s="13">
        <f t="shared" si="96"/>
        <v>0.25195457380292341</v>
      </c>
      <c r="N461" s="13">
        <f t="shared" si="91"/>
        <v>0.1562118357578125</v>
      </c>
      <c r="O461" s="13">
        <f t="shared" si="92"/>
        <v>0.1562118357578125</v>
      </c>
      <c r="Q461">
        <v>25.049499000000012</v>
      </c>
    </row>
    <row r="462" spans="1:17" x14ac:dyDescent="0.2">
      <c r="A462" s="14">
        <f t="shared" si="93"/>
        <v>36039</v>
      </c>
      <c r="B462" s="1">
        <v>9</v>
      </c>
      <c r="F462" s="34">
        <v>96.035135139999994</v>
      </c>
      <c r="G462" s="13">
        <f t="shared" si="86"/>
        <v>8.9282084983973142</v>
      </c>
      <c r="H462" s="13">
        <f t="shared" si="87"/>
        <v>87.106926641602684</v>
      </c>
      <c r="I462" s="16">
        <f t="shared" si="95"/>
        <v>87.106938928287676</v>
      </c>
      <c r="J462" s="13">
        <f t="shared" si="88"/>
        <v>71.918919382450042</v>
      </c>
      <c r="K462" s="13">
        <f t="shared" si="89"/>
        <v>15.188019545837633</v>
      </c>
      <c r="L462" s="13">
        <f t="shared" si="90"/>
        <v>0</v>
      </c>
      <c r="M462" s="13">
        <f t="shared" si="96"/>
        <v>9.5742738045110909E-2</v>
      </c>
      <c r="N462" s="13">
        <f t="shared" si="91"/>
        <v>5.9360497587968762E-2</v>
      </c>
      <c r="O462" s="13">
        <f t="shared" si="92"/>
        <v>8.9875689959852831</v>
      </c>
      <c r="Q462">
        <v>23.269051605477671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2.4135135139999999</v>
      </c>
      <c r="G463" s="13">
        <f t="shared" si="86"/>
        <v>0</v>
      </c>
      <c r="H463" s="13">
        <f t="shared" si="87"/>
        <v>2.4135135139999999</v>
      </c>
      <c r="I463" s="16">
        <f t="shared" si="95"/>
        <v>17.601533059837635</v>
      </c>
      <c r="J463" s="13">
        <f t="shared" si="88"/>
        <v>17.398122123809365</v>
      </c>
      <c r="K463" s="13">
        <f t="shared" si="89"/>
        <v>0.20341093602826987</v>
      </c>
      <c r="L463" s="13">
        <f t="shared" si="90"/>
        <v>0</v>
      </c>
      <c r="M463" s="13">
        <f t="shared" si="96"/>
        <v>3.6382240457142147E-2</v>
      </c>
      <c r="N463" s="13">
        <f t="shared" si="91"/>
        <v>2.2556989083428132E-2</v>
      </c>
      <c r="O463" s="13">
        <f t="shared" si="92"/>
        <v>2.2556989083428132E-2</v>
      </c>
      <c r="Q463">
        <v>21.779844369706961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26.36216216</v>
      </c>
      <c r="G464" s="13">
        <f t="shared" si="86"/>
        <v>0</v>
      </c>
      <c r="H464" s="13">
        <f t="shared" si="87"/>
        <v>26.36216216</v>
      </c>
      <c r="I464" s="16">
        <f t="shared" si="95"/>
        <v>26.56557309602827</v>
      </c>
      <c r="J464" s="13">
        <f t="shared" si="88"/>
        <v>24.765287638665956</v>
      </c>
      <c r="K464" s="13">
        <f t="shared" si="89"/>
        <v>1.8002854573623139</v>
      </c>
      <c r="L464" s="13">
        <f t="shared" si="90"/>
        <v>0</v>
      </c>
      <c r="M464" s="13">
        <f t="shared" si="96"/>
        <v>1.3825251373714015E-2</v>
      </c>
      <c r="N464" s="13">
        <f t="shared" si="91"/>
        <v>8.5716558517026885E-3</v>
      </c>
      <c r="O464" s="13">
        <f t="shared" si="92"/>
        <v>8.5716558517026885E-3</v>
      </c>
      <c r="Q464">
        <v>14.44120725218604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37.870270269999999</v>
      </c>
      <c r="G465" s="13">
        <f t="shared" si="86"/>
        <v>0.5320459653303985</v>
      </c>
      <c r="H465" s="13">
        <f t="shared" si="87"/>
        <v>37.338224304669602</v>
      </c>
      <c r="I465" s="16">
        <f t="shared" si="95"/>
        <v>39.138509762031916</v>
      </c>
      <c r="J465" s="13">
        <f t="shared" si="88"/>
        <v>33.613022042901008</v>
      </c>
      <c r="K465" s="13">
        <f t="shared" si="89"/>
        <v>5.5254877191309077</v>
      </c>
      <c r="L465" s="13">
        <f t="shared" si="90"/>
        <v>0</v>
      </c>
      <c r="M465" s="13">
        <f t="shared" si="96"/>
        <v>5.2535955220113263E-3</v>
      </c>
      <c r="N465" s="13">
        <f t="shared" si="91"/>
        <v>3.2572292236470223E-3</v>
      </c>
      <c r="O465" s="13">
        <f t="shared" si="92"/>
        <v>0.53530319455404551</v>
      </c>
      <c r="Q465">
        <v>13.8322106343202</v>
      </c>
    </row>
    <row r="466" spans="1:17" x14ac:dyDescent="0.2">
      <c r="A466" s="14">
        <f t="shared" si="93"/>
        <v>36161</v>
      </c>
      <c r="B466" s="1">
        <v>1</v>
      </c>
      <c r="F466" s="34">
        <v>13.613513510000001</v>
      </c>
      <c r="G466" s="13">
        <f t="shared" si="86"/>
        <v>0</v>
      </c>
      <c r="H466" s="13">
        <f t="shared" si="87"/>
        <v>13.613513510000001</v>
      </c>
      <c r="I466" s="16">
        <f t="shared" si="95"/>
        <v>19.139001229130908</v>
      </c>
      <c r="J466" s="13">
        <f t="shared" si="88"/>
        <v>18.288325391575643</v>
      </c>
      <c r="K466" s="13">
        <f t="shared" si="89"/>
        <v>0.85067583755526499</v>
      </c>
      <c r="L466" s="13">
        <f t="shared" si="90"/>
        <v>0</v>
      </c>
      <c r="M466" s="13">
        <f t="shared" si="96"/>
        <v>1.996366298364304E-3</v>
      </c>
      <c r="N466" s="13">
        <f t="shared" si="91"/>
        <v>1.2377471049858685E-3</v>
      </c>
      <c r="O466" s="13">
        <f t="shared" si="92"/>
        <v>1.2377471049858685E-3</v>
      </c>
      <c r="Q466">
        <v>13.01563880199266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9.4108108109999993</v>
      </c>
      <c r="G467" s="13">
        <f t="shared" si="86"/>
        <v>0</v>
      </c>
      <c r="H467" s="13">
        <f t="shared" si="87"/>
        <v>9.4108108109999993</v>
      </c>
      <c r="I467" s="16">
        <f t="shared" si="95"/>
        <v>10.261486648555264</v>
      </c>
      <c r="J467" s="13">
        <f t="shared" si="88"/>
        <v>10.096787113879717</v>
      </c>
      <c r="K467" s="13">
        <f t="shared" si="89"/>
        <v>0.1646995346755471</v>
      </c>
      <c r="L467" s="13">
        <f t="shared" si="90"/>
        <v>0</v>
      </c>
      <c r="M467" s="13">
        <f t="shared" si="96"/>
        <v>7.5861919337843553E-4</v>
      </c>
      <c r="N467" s="13">
        <f t="shared" si="91"/>
        <v>4.7034389989463002E-4</v>
      </c>
      <c r="O467" s="13">
        <f t="shared" si="92"/>
        <v>4.7034389989463002E-4</v>
      </c>
      <c r="Q467">
        <v>11.665295093548391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68.189189189999993</v>
      </c>
      <c r="G468" s="13">
        <f t="shared" si="86"/>
        <v>4.9086154226505796</v>
      </c>
      <c r="H468" s="13">
        <f t="shared" si="87"/>
        <v>63.280573767349416</v>
      </c>
      <c r="I468" s="16">
        <f t="shared" si="95"/>
        <v>63.445273302024965</v>
      </c>
      <c r="J468" s="13">
        <f t="shared" si="88"/>
        <v>44.931589477812651</v>
      </c>
      <c r="K468" s="13">
        <f t="shared" si="89"/>
        <v>18.513683824212315</v>
      </c>
      <c r="L468" s="13">
        <f t="shared" si="90"/>
        <v>0</v>
      </c>
      <c r="M468" s="13">
        <f t="shared" si="96"/>
        <v>2.8827529348380551E-4</v>
      </c>
      <c r="N468" s="13">
        <f t="shared" si="91"/>
        <v>1.7873068195995941E-4</v>
      </c>
      <c r="O468" s="13">
        <f t="shared" si="92"/>
        <v>4.9087941533325399</v>
      </c>
      <c r="Q468">
        <v>13.38865389849744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32.81351351</v>
      </c>
      <c r="G469" s="13">
        <f t="shared" si="86"/>
        <v>0</v>
      </c>
      <c r="H469" s="13">
        <f t="shared" si="87"/>
        <v>32.81351351</v>
      </c>
      <c r="I469" s="16">
        <f t="shared" si="95"/>
        <v>51.327197334212315</v>
      </c>
      <c r="J469" s="13">
        <f t="shared" si="88"/>
        <v>42.989704543584864</v>
      </c>
      <c r="K469" s="13">
        <f t="shared" si="89"/>
        <v>8.3374927906274507</v>
      </c>
      <c r="L469" s="13">
        <f t="shared" si="90"/>
        <v>0</v>
      </c>
      <c r="M469" s="13">
        <f t="shared" si="96"/>
        <v>1.0954461152384609E-4</v>
      </c>
      <c r="N469" s="13">
        <f t="shared" si="91"/>
        <v>6.7917659144784578E-5</v>
      </c>
      <c r="O469" s="13">
        <f t="shared" si="92"/>
        <v>6.7917659144784578E-5</v>
      </c>
      <c r="Q469">
        <v>16.439621338276471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10.78918919</v>
      </c>
      <c r="G470" s="13">
        <f t="shared" si="86"/>
        <v>0</v>
      </c>
      <c r="H470" s="13">
        <f t="shared" si="87"/>
        <v>10.78918919</v>
      </c>
      <c r="I470" s="16">
        <f t="shared" si="95"/>
        <v>19.126681980627453</v>
      </c>
      <c r="J470" s="13">
        <f t="shared" si="88"/>
        <v>18.815602630922985</v>
      </c>
      <c r="K470" s="13">
        <f t="shared" si="89"/>
        <v>0.31107934970446749</v>
      </c>
      <c r="L470" s="13">
        <f t="shared" si="90"/>
        <v>0</v>
      </c>
      <c r="M470" s="13">
        <f t="shared" si="96"/>
        <v>4.1626952379061516E-5</v>
      </c>
      <c r="N470" s="13">
        <f t="shared" si="91"/>
        <v>2.580871047501814E-5</v>
      </c>
      <c r="O470" s="13">
        <f t="shared" si="92"/>
        <v>2.580871047501814E-5</v>
      </c>
      <c r="Q470">
        <v>20.488525533117901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0.28918918900000001</v>
      </c>
      <c r="G471" s="13">
        <f t="shared" si="86"/>
        <v>0</v>
      </c>
      <c r="H471" s="13">
        <f t="shared" si="87"/>
        <v>0.28918918900000001</v>
      </c>
      <c r="I471" s="16">
        <f t="shared" si="95"/>
        <v>0.6002685387044675</v>
      </c>
      <c r="J471" s="13">
        <f t="shared" si="88"/>
        <v>0.60026049901543643</v>
      </c>
      <c r="K471" s="13">
        <f t="shared" si="89"/>
        <v>8.0396890310696634E-6</v>
      </c>
      <c r="L471" s="13">
        <f t="shared" si="90"/>
        <v>0</v>
      </c>
      <c r="M471" s="13">
        <f t="shared" si="96"/>
        <v>1.5818241904043377E-5</v>
      </c>
      <c r="N471" s="13">
        <f t="shared" si="91"/>
        <v>9.8073099805068928E-6</v>
      </c>
      <c r="O471" s="13">
        <f t="shared" si="92"/>
        <v>9.8073099805068928E-6</v>
      </c>
      <c r="Q471">
        <v>21.928029076165512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31.95405405</v>
      </c>
      <c r="G472" s="13">
        <f t="shared" si="86"/>
        <v>0</v>
      </c>
      <c r="H472" s="13">
        <f t="shared" si="87"/>
        <v>31.95405405</v>
      </c>
      <c r="I472" s="16">
        <f t="shared" si="95"/>
        <v>31.954062089689032</v>
      </c>
      <c r="J472" s="13">
        <f t="shared" si="88"/>
        <v>31.000508648375877</v>
      </c>
      <c r="K472" s="13">
        <f t="shared" si="89"/>
        <v>0.95355344131315434</v>
      </c>
      <c r="L472" s="13">
        <f t="shared" si="90"/>
        <v>0</v>
      </c>
      <c r="M472" s="13">
        <f t="shared" si="96"/>
        <v>6.0109319235364838E-6</v>
      </c>
      <c r="N472" s="13">
        <f t="shared" si="91"/>
        <v>3.7267777925926198E-6</v>
      </c>
      <c r="O472" s="13">
        <f t="shared" si="92"/>
        <v>3.7267777925926198E-6</v>
      </c>
      <c r="Q472">
        <v>23.311568000000008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4.6891891890000004</v>
      </c>
      <c r="G473" s="13">
        <f t="shared" si="86"/>
        <v>0</v>
      </c>
      <c r="H473" s="13">
        <f t="shared" si="87"/>
        <v>4.6891891890000004</v>
      </c>
      <c r="I473" s="16">
        <f t="shared" si="95"/>
        <v>5.6427426303131547</v>
      </c>
      <c r="J473" s="13">
        <f t="shared" si="88"/>
        <v>5.6381861772690272</v>
      </c>
      <c r="K473" s="13">
        <f t="shared" si="89"/>
        <v>4.5564530441275508E-3</v>
      </c>
      <c r="L473" s="13">
        <f t="shared" si="90"/>
        <v>0</v>
      </c>
      <c r="M473" s="13">
        <f t="shared" si="96"/>
        <v>2.284154130943864E-6</v>
      </c>
      <c r="N473" s="13">
        <f t="shared" si="91"/>
        <v>1.4161755611851956E-6</v>
      </c>
      <c r="O473" s="13">
        <f t="shared" si="92"/>
        <v>1.4161755611851956E-6</v>
      </c>
      <c r="Q473">
        <v>24.641388049371422</v>
      </c>
    </row>
    <row r="474" spans="1:17" x14ac:dyDescent="0.2">
      <c r="A474" s="14">
        <f t="shared" si="93"/>
        <v>36404</v>
      </c>
      <c r="B474" s="1">
        <v>9</v>
      </c>
      <c r="F474" s="34">
        <v>1.1675675679999999</v>
      </c>
      <c r="G474" s="13">
        <f t="shared" si="86"/>
        <v>0</v>
      </c>
      <c r="H474" s="13">
        <f t="shared" si="87"/>
        <v>1.1675675679999999</v>
      </c>
      <c r="I474" s="16">
        <f t="shared" si="95"/>
        <v>1.1721240210441275</v>
      </c>
      <c r="J474" s="13">
        <f t="shared" si="88"/>
        <v>1.1720698261154137</v>
      </c>
      <c r="K474" s="13">
        <f t="shared" si="89"/>
        <v>5.4194928713835466E-5</v>
      </c>
      <c r="L474" s="13">
        <f t="shared" si="90"/>
        <v>0</v>
      </c>
      <c r="M474" s="13">
        <f t="shared" si="96"/>
        <v>8.6797856975866842E-7</v>
      </c>
      <c r="N474" s="13">
        <f t="shared" si="91"/>
        <v>5.3814671325037439E-7</v>
      </c>
      <c r="O474" s="13">
        <f t="shared" si="92"/>
        <v>5.3814671325037439E-7</v>
      </c>
      <c r="Q474">
        <v>22.63219823841473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42.829729729999997</v>
      </c>
      <c r="G475" s="13">
        <f t="shared" si="86"/>
        <v>1.2479494200256636</v>
      </c>
      <c r="H475" s="13">
        <f t="shared" si="87"/>
        <v>41.581780309974334</v>
      </c>
      <c r="I475" s="16">
        <f t="shared" si="95"/>
        <v>41.58183450490305</v>
      </c>
      <c r="J475" s="13">
        <f t="shared" si="88"/>
        <v>38.449139205682734</v>
      </c>
      <c r="K475" s="13">
        <f t="shared" si="89"/>
        <v>3.1326952992203161</v>
      </c>
      <c r="L475" s="13">
        <f t="shared" si="90"/>
        <v>0</v>
      </c>
      <c r="M475" s="13">
        <f t="shared" si="96"/>
        <v>3.2983185650829403E-7</v>
      </c>
      <c r="N475" s="13">
        <f t="shared" si="91"/>
        <v>2.0449575103514229E-7</v>
      </c>
      <c r="O475" s="13">
        <f t="shared" si="92"/>
        <v>1.2479496245214146</v>
      </c>
      <c r="Q475">
        <v>19.96971081764055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34.962162159999998</v>
      </c>
      <c r="G476" s="13">
        <f t="shared" si="86"/>
        <v>0.11225734534713942</v>
      </c>
      <c r="H476" s="13">
        <f t="shared" si="87"/>
        <v>34.849904814652859</v>
      </c>
      <c r="I476" s="16">
        <f t="shared" si="95"/>
        <v>37.982600113873175</v>
      </c>
      <c r="J476" s="13">
        <f t="shared" si="88"/>
        <v>32.95567639382589</v>
      </c>
      <c r="K476" s="13">
        <f t="shared" si="89"/>
        <v>5.0269237200472858</v>
      </c>
      <c r="L476" s="13">
        <f t="shared" si="90"/>
        <v>0</v>
      </c>
      <c r="M476" s="13">
        <f t="shared" si="96"/>
        <v>1.2533610547315175E-7</v>
      </c>
      <c r="N476" s="13">
        <f t="shared" si="91"/>
        <v>7.7708385393354084E-8</v>
      </c>
      <c r="O476" s="13">
        <f t="shared" si="92"/>
        <v>0.11225742305552482</v>
      </c>
      <c r="Q476">
        <v>13.979530097164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86.154054049999999</v>
      </c>
      <c r="G477" s="13">
        <f t="shared" si="86"/>
        <v>7.5018635215890841</v>
      </c>
      <c r="H477" s="13">
        <f t="shared" si="87"/>
        <v>78.652190528410912</v>
      </c>
      <c r="I477" s="16">
        <f t="shared" si="95"/>
        <v>83.679114248458205</v>
      </c>
      <c r="J477" s="13">
        <f t="shared" si="88"/>
        <v>46.756367927148361</v>
      </c>
      <c r="K477" s="13">
        <f t="shared" si="89"/>
        <v>36.922746321309845</v>
      </c>
      <c r="L477" s="13">
        <f t="shared" si="90"/>
        <v>0</v>
      </c>
      <c r="M477" s="13">
        <f t="shared" si="96"/>
        <v>4.7627720079797662E-8</v>
      </c>
      <c r="N477" s="13">
        <f t="shared" si="91"/>
        <v>2.9529186449474552E-8</v>
      </c>
      <c r="O477" s="13">
        <f t="shared" si="92"/>
        <v>7.5018635511182703</v>
      </c>
      <c r="Q477">
        <v>11.612075093548389</v>
      </c>
    </row>
    <row r="478" spans="1:17" x14ac:dyDescent="0.2">
      <c r="A478" s="14">
        <f t="shared" si="93"/>
        <v>36526</v>
      </c>
      <c r="B478" s="1">
        <v>1</v>
      </c>
      <c r="F478" s="34">
        <v>7.8837837840000002</v>
      </c>
      <c r="G478" s="13">
        <f t="shared" si="86"/>
        <v>0</v>
      </c>
      <c r="H478" s="13">
        <f t="shared" si="87"/>
        <v>7.8837837840000002</v>
      </c>
      <c r="I478" s="16">
        <f t="shared" si="95"/>
        <v>44.806530105309847</v>
      </c>
      <c r="J478" s="13">
        <f t="shared" si="88"/>
        <v>36.479250908377082</v>
      </c>
      <c r="K478" s="13">
        <f t="shared" si="89"/>
        <v>8.3272791969327642</v>
      </c>
      <c r="L478" s="13">
        <f t="shared" si="90"/>
        <v>0</v>
      </c>
      <c r="M478" s="13">
        <f t="shared" si="96"/>
        <v>1.809853363032311E-8</v>
      </c>
      <c r="N478" s="13">
        <f t="shared" si="91"/>
        <v>1.1221090850800329E-8</v>
      </c>
      <c r="O478" s="13">
        <f t="shared" si="92"/>
        <v>1.1221090850800329E-8</v>
      </c>
      <c r="Q478">
        <v>13.200683071663921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50.71891892</v>
      </c>
      <c r="G479" s="13">
        <f t="shared" si="86"/>
        <v>2.3867625994493631</v>
      </c>
      <c r="H479" s="13">
        <f t="shared" si="87"/>
        <v>48.332156320550638</v>
      </c>
      <c r="I479" s="16">
        <f t="shared" si="95"/>
        <v>56.659435517483402</v>
      </c>
      <c r="J479" s="13">
        <f t="shared" si="88"/>
        <v>40.967781922355293</v>
      </c>
      <c r="K479" s="13">
        <f t="shared" si="89"/>
        <v>15.691653595128109</v>
      </c>
      <c r="L479" s="13">
        <f t="shared" si="90"/>
        <v>0</v>
      </c>
      <c r="M479" s="13">
        <f t="shared" si="96"/>
        <v>6.8774427795227815E-9</v>
      </c>
      <c r="N479" s="13">
        <f t="shared" si="91"/>
        <v>4.2640145233041245E-9</v>
      </c>
      <c r="O479" s="13">
        <f t="shared" si="92"/>
        <v>2.3867626037133776</v>
      </c>
      <c r="Q479">
        <v>12.357724422812201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62.881081080000001</v>
      </c>
      <c r="G480" s="13">
        <f t="shared" si="86"/>
        <v>4.1423841499697156</v>
      </c>
      <c r="H480" s="13">
        <f t="shared" si="87"/>
        <v>58.738696930030287</v>
      </c>
      <c r="I480" s="16">
        <f t="shared" si="95"/>
        <v>74.430350525158389</v>
      </c>
      <c r="J480" s="13">
        <f t="shared" si="88"/>
        <v>51.051107727014234</v>
      </c>
      <c r="K480" s="13">
        <f t="shared" si="89"/>
        <v>23.379242798144155</v>
      </c>
      <c r="L480" s="13">
        <f t="shared" si="90"/>
        <v>0</v>
      </c>
      <c r="M480" s="13">
        <f t="shared" si="96"/>
        <v>2.613428256218657E-9</v>
      </c>
      <c r="N480" s="13">
        <f t="shared" si="91"/>
        <v>1.6203255188555673E-9</v>
      </c>
      <c r="O480" s="13">
        <f t="shared" si="92"/>
        <v>4.1423841515900408</v>
      </c>
      <c r="Q480">
        <v>14.79759819226339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50.183783779999999</v>
      </c>
      <c r="G481" s="13">
        <f t="shared" si="86"/>
        <v>2.3095152505104859</v>
      </c>
      <c r="H481" s="13">
        <f t="shared" si="87"/>
        <v>47.874268529489513</v>
      </c>
      <c r="I481" s="16">
        <f t="shared" si="95"/>
        <v>71.253511327633674</v>
      </c>
      <c r="J481" s="13">
        <f t="shared" si="88"/>
        <v>49.465202660494192</v>
      </c>
      <c r="K481" s="13">
        <f t="shared" si="89"/>
        <v>21.788308667139482</v>
      </c>
      <c r="L481" s="13">
        <f t="shared" si="90"/>
        <v>0</v>
      </c>
      <c r="M481" s="13">
        <f t="shared" si="96"/>
        <v>9.9310273736308967E-10</v>
      </c>
      <c r="N481" s="13">
        <f t="shared" si="91"/>
        <v>6.1572369716511562E-10</v>
      </c>
      <c r="O481" s="13">
        <f t="shared" si="92"/>
        <v>2.3095152511262098</v>
      </c>
      <c r="Q481">
        <v>14.50110733871063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15.82972973</v>
      </c>
      <c r="G482" s="13">
        <f t="shared" si="86"/>
        <v>0</v>
      </c>
      <c r="H482" s="13">
        <f t="shared" si="87"/>
        <v>15.82972973</v>
      </c>
      <c r="I482" s="16">
        <f t="shared" si="95"/>
        <v>37.618038397139486</v>
      </c>
      <c r="J482" s="13">
        <f t="shared" si="88"/>
        <v>35.246206253626752</v>
      </c>
      <c r="K482" s="13">
        <f t="shared" si="89"/>
        <v>2.3718321435127336</v>
      </c>
      <c r="L482" s="13">
        <f t="shared" si="90"/>
        <v>0</v>
      </c>
      <c r="M482" s="13">
        <f t="shared" si="96"/>
        <v>3.7737904019797406E-10</v>
      </c>
      <c r="N482" s="13">
        <f t="shared" si="91"/>
        <v>2.339750049227439E-10</v>
      </c>
      <c r="O482" s="13">
        <f t="shared" si="92"/>
        <v>2.339750049227439E-10</v>
      </c>
      <c r="Q482">
        <v>19.953690684281501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16.408108110000001</v>
      </c>
      <c r="G483" s="13">
        <f t="shared" si="86"/>
        <v>0</v>
      </c>
      <c r="H483" s="13">
        <f t="shared" si="87"/>
        <v>16.408108110000001</v>
      </c>
      <c r="I483" s="16">
        <f t="shared" si="95"/>
        <v>18.779940253512734</v>
      </c>
      <c r="J483" s="13">
        <f t="shared" si="88"/>
        <v>18.466575337413268</v>
      </c>
      <c r="K483" s="13">
        <f t="shared" si="89"/>
        <v>0.31336491609946648</v>
      </c>
      <c r="L483" s="13">
        <f t="shared" si="90"/>
        <v>0</v>
      </c>
      <c r="M483" s="13">
        <f t="shared" si="96"/>
        <v>1.4340403527523016E-10</v>
      </c>
      <c r="N483" s="13">
        <f t="shared" si="91"/>
        <v>8.8910501870642703E-11</v>
      </c>
      <c r="O483" s="13">
        <f t="shared" si="92"/>
        <v>8.8910501870642703E-11</v>
      </c>
      <c r="Q483">
        <v>20.044815940959431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3.0729729730000002</v>
      </c>
      <c r="G484" s="13">
        <f t="shared" si="86"/>
        <v>0</v>
      </c>
      <c r="H484" s="13">
        <f t="shared" si="87"/>
        <v>3.0729729730000002</v>
      </c>
      <c r="I484" s="16">
        <f t="shared" si="95"/>
        <v>3.3863378890994666</v>
      </c>
      <c r="J484" s="13">
        <f t="shared" si="88"/>
        <v>3.3848475211473827</v>
      </c>
      <c r="K484" s="13">
        <f t="shared" si="89"/>
        <v>1.4903679520839042E-3</v>
      </c>
      <c r="L484" s="13">
        <f t="shared" si="90"/>
        <v>0</v>
      </c>
      <c r="M484" s="13">
        <f t="shared" si="96"/>
        <v>5.4493533404587455E-11</v>
      </c>
      <c r="N484" s="13">
        <f t="shared" si="91"/>
        <v>3.3785990710844224E-11</v>
      </c>
      <c r="O484" s="13">
        <f t="shared" si="92"/>
        <v>3.3785990710844224E-11</v>
      </c>
      <c r="Q484">
        <v>21.696951000000009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26.645945950000002</v>
      </c>
      <c r="G485" s="13">
        <f t="shared" si="86"/>
        <v>0</v>
      </c>
      <c r="H485" s="13">
        <f t="shared" si="87"/>
        <v>26.645945950000002</v>
      </c>
      <c r="I485" s="16">
        <f t="shared" si="95"/>
        <v>26.647436317952085</v>
      </c>
      <c r="J485" s="13">
        <f t="shared" si="88"/>
        <v>26.024639047126961</v>
      </c>
      <c r="K485" s="13">
        <f t="shared" si="89"/>
        <v>0.62279727082512437</v>
      </c>
      <c r="L485" s="13">
        <f t="shared" si="90"/>
        <v>0</v>
      </c>
      <c r="M485" s="13">
        <f t="shared" si="96"/>
        <v>2.070754269374323E-11</v>
      </c>
      <c r="N485" s="13">
        <f t="shared" si="91"/>
        <v>1.2838676470120803E-11</v>
      </c>
      <c r="O485" s="13">
        <f t="shared" si="92"/>
        <v>1.2838676470120803E-11</v>
      </c>
      <c r="Q485">
        <v>22.53826996292808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1.140540541</v>
      </c>
      <c r="G486" s="13">
        <f t="shared" si="86"/>
        <v>0</v>
      </c>
      <c r="H486" s="13">
        <f t="shared" si="87"/>
        <v>1.140540541</v>
      </c>
      <c r="I486" s="16">
        <f t="shared" si="95"/>
        <v>1.7633378118251244</v>
      </c>
      <c r="J486" s="13">
        <f t="shared" si="88"/>
        <v>1.7630832363081077</v>
      </c>
      <c r="K486" s="13">
        <f t="shared" si="89"/>
        <v>2.5457551701668635E-4</v>
      </c>
      <c r="L486" s="13">
        <f t="shared" si="90"/>
        <v>0</v>
      </c>
      <c r="M486" s="13">
        <f t="shared" si="96"/>
        <v>7.8688662236224276E-12</v>
      </c>
      <c r="N486" s="13">
        <f t="shared" si="91"/>
        <v>4.8786970586459051E-12</v>
      </c>
      <c r="O486" s="13">
        <f t="shared" si="92"/>
        <v>4.8786970586459051E-12</v>
      </c>
      <c r="Q486">
        <v>20.354321440134871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35.06486486</v>
      </c>
      <c r="G487" s="13">
        <f t="shared" si="86"/>
        <v>0.12708259360847571</v>
      </c>
      <c r="H487" s="13">
        <f t="shared" si="87"/>
        <v>34.937782266391523</v>
      </c>
      <c r="I487" s="16">
        <f t="shared" si="95"/>
        <v>34.938036841908541</v>
      </c>
      <c r="J487" s="13">
        <f t="shared" si="88"/>
        <v>32.979700654913941</v>
      </c>
      <c r="K487" s="13">
        <f t="shared" si="89"/>
        <v>1.9583361869946003</v>
      </c>
      <c r="L487" s="13">
        <f t="shared" si="90"/>
        <v>0</v>
      </c>
      <c r="M487" s="13">
        <f t="shared" si="96"/>
        <v>2.9901691649765225E-12</v>
      </c>
      <c r="N487" s="13">
        <f t="shared" si="91"/>
        <v>1.8539048822854441E-12</v>
      </c>
      <c r="O487" s="13">
        <f t="shared" si="92"/>
        <v>0.12708259361032961</v>
      </c>
      <c r="Q487">
        <v>19.820435528649789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35.486486489999997</v>
      </c>
      <c r="G488" s="13">
        <f t="shared" si="86"/>
        <v>0.18794414191342884</v>
      </c>
      <c r="H488" s="13">
        <f t="shared" si="87"/>
        <v>35.298542348086571</v>
      </c>
      <c r="I488" s="16">
        <f t="shared" si="95"/>
        <v>37.256878535081171</v>
      </c>
      <c r="J488" s="13">
        <f t="shared" si="88"/>
        <v>33.187208810732422</v>
      </c>
      <c r="K488" s="13">
        <f t="shared" si="89"/>
        <v>4.0696697243487492</v>
      </c>
      <c r="L488" s="13">
        <f t="shared" si="90"/>
        <v>0</v>
      </c>
      <c r="M488" s="13">
        <f t="shared" si="96"/>
        <v>1.1362642826910784E-12</v>
      </c>
      <c r="N488" s="13">
        <f t="shared" si="91"/>
        <v>7.0448385526846856E-13</v>
      </c>
      <c r="O488" s="13">
        <f t="shared" si="92"/>
        <v>0.18794414191413333</v>
      </c>
      <c r="Q488">
        <v>15.37349862936175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29.475675679999998</v>
      </c>
      <c r="G489" s="13">
        <f t="shared" si="86"/>
        <v>0</v>
      </c>
      <c r="H489" s="13">
        <f t="shared" si="87"/>
        <v>29.475675679999998</v>
      </c>
      <c r="I489" s="16">
        <f t="shared" si="95"/>
        <v>33.545345404348751</v>
      </c>
      <c r="J489" s="13">
        <f t="shared" si="88"/>
        <v>29.612869701395208</v>
      </c>
      <c r="K489" s="13">
        <f t="shared" si="89"/>
        <v>3.9324757029535427</v>
      </c>
      <c r="L489" s="13">
        <f t="shared" si="90"/>
        <v>0</v>
      </c>
      <c r="M489" s="13">
        <f t="shared" si="96"/>
        <v>4.3178042742260981E-13</v>
      </c>
      <c r="N489" s="13">
        <f t="shared" si="91"/>
        <v>2.6770386500201806E-13</v>
      </c>
      <c r="O489" s="13">
        <f t="shared" si="92"/>
        <v>2.6770386500201806E-13</v>
      </c>
      <c r="Q489">
        <v>13.24885998264045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16.84324324</v>
      </c>
      <c r="G490" s="13">
        <f t="shared" si="86"/>
        <v>0</v>
      </c>
      <c r="H490" s="13">
        <f t="shared" si="87"/>
        <v>16.84324324</v>
      </c>
      <c r="I490" s="16">
        <f t="shared" si="95"/>
        <v>20.775718942953542</v>
      </c>
      <c r="J490" s="13">
        <f t="shared" si="88"/>
        <v>19.638343621039617</v>
      </c>
      <c r="K490" s="13">
        <f t="shared" si="89"/>
        <v>1.1373753219139253</v>
      </c>
      <c r="L490" s="13">
        <f t="shared" si="90"/>
        <v>0</v>
      </c>
      <c r="M490" s="13">
        <f t="shared" si="96"/>
        <v>1.6407656242059175E-13</v>
      </c>
      <c r="N490" s="13">
        <f t="shared" si="91"/>
        <v>1.0172746870076689E-13</v>
      </c>
      <c r="O490" s="13">
        <f t="shared" si="92"/>
        <v>1.0172746870076689E-13</v>
      </c>
      <c r="Q490">
        <v>12.572091093548391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108.3594595</v>
      </c>
      <c r="G491" s="13">
        <f t="shared" si="86"/>
        <v>10.707238341724034</v>
      </c>
      <c r="H491" s="13">
        <f t="shared" si="87"/>
        <v>97.652221158275964</v>
      </c>
      <c r="I491" s="16">
        <f t="shared" si="95"/>
        <v>98.789596480189886</v>
      </c>
      <c r="J491" s="13">
        <f t="shared" si="88"/>
        <v>52.473066805266782</v>
      </c>
      <c r="K491" s="13">
        <f t="shared" si="89"/>
        <v>46.316529674923103</v>
      </c>
      <c r="L491" s="13">
        <f t="shared" si="90"/>
        <v>8.8739645917664269</v>
      </c>
      <c r="M491" s="13">
        <f t="shared" si="96"/>
        <v>8.8739645917664891</v>
      </c>
      <c r="N491" s="13">
        <f t="shared" si="91"/>
        <v>5.5018580468952232</v>
      </c>
      <c r="O491" s="13">
        <f t="shared" si="92"/>
        <v>16.209096388619258</v>
      </c>
      <c r="Q491">
        <v>12.99201547997343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80.037837839999995</v>
      </c>
      <c r="G492" s="13">
        <f t="shared" si="86"/>
        <v>6.6189809514788758</v>
      </c>
      <c r="H492" s="13">
        <f t="shared" si="87"/>
        <v>73.41885688852112</v>
      </c>
      <c r="I492" s="16">
        <f t="shared" si="95"/>
        <v>110.8614219716778</v>
      </c>
      <c r="J492" s="13">
        <f t="shared" si="88"/>
        <v>54.987605514860341</v>
      </c>
      <c r="K492" s="13">
        <f t="shared" si="89"/>
        <v>55.873816456817458</v>
      </c>
      <c r="L492" s="13">
        <f t="shared" si="90"/>
        <v>18.043602520323542</v>
      </c>
      <c r="M492" s="13">
        <f t="shared" si="96"/>
        <v>21.415709065194811</v>
      </c>
      <c r="N492" s="13">
        <f t="shared" si="91"/>
        <v>13.277739620420784</v>
      </c>
      <c r="O492" s="13">
        <f t="shared" si="92"/>
        <v>19.89672057189966</v>
      </c>
      <c r="Q492">
        <v>13.31656776517846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55.608108110000003</v>
      </c>
      <c r="G493" s="13">
        <f t="shared" si="86"/>
        <v>3.0925224630010555</v>
      </c>
      <c r="H493" s="13">
        <f t="shared" si="87"/>
        <v>52.51558564699895</v>
      </c>
      <c r="I493" s="16">
        <f t="shared" si="95"/>
        <v>90.345799583492862</v>
      </c>
      <c r="J493" s="13">
        <f t="shared" si="88"/>
        <v>59.489246182492096</v>
      </c>
      <c r="K493" s="13">
        <f t="shared" si="89"/>
        <v>30.856553401000767</v>
      </c>
      <c r="L493" s="13">
        <f t="shared" si="90"/>
        <v>0</v>
      </c>
      <c r="M493" s="13">
        <f t="shared" si="96"/>
        <v>8.1379694447740274</v>
      </c>
      <c r="N493" s="13">
        <f t="shared" si="91"/>
        <v>5.0455410557598972</v>
      </c>
      <c r="O493" s="13">
        <f t="shared" si="92"/>
        <v>8.1380635187609531</v>
      </c>
      <c r="Q493">
        <v>16.50408098293941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1.1783783779999999</v>
      </c>
      <c r="G494" s="13">
        <f t="shared" si="86"/>
        <v>0</v>
      </c>
      <c r="H494" s="13">
        <f t="shared" si="87"/>
        <v>1.1783783779999999</v>
      </c>
      <c r="I494" s="16">
        <f t="shared" si="95"/>
        <v>32.034931779000765</v>
      </c>
      <c r="J494" s="13">
        <f t="shared" si="88"/>
        <v>30.736405593854141</v>
      </c>
      <c r="K494" s="13">
        <f t="shared" si="89"/>
        <v>1.2985261851466241</v>
      </c>
      <c r="L494" s="13">
        <f t="shared" si="90"/>
        <v>0</v>
      </c>
      <c r="M494" s="13">
        <f t="shared" si="96"/>
        <v>3.0924283890141302</v>
      </c>
      <c r="N494" s="13">
        <f t="shared" si="91"/>
        <v>1.9173056011887608</v>
      </c>
      <c r="O494" s="13">
        <f t="shared" si="92"/>
        <v>1.9173056011887608</v>
      </c>
      <c r="Q494">
        <v>21.058097772987281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64.627027029999994</v>
      </c>
      <c r="G495" s="13">
        <f t="shared" si="86"/>
        <v>4.3944133776299825</v>
      </c>
      <c r="H495" s="13">
        <f t="shared" si="87"/>
        <v>60.232613652370013</v>
      </c>
      <c r="I495" s="16">
        <f t="shared" si="95"/>
        <v>61.531139837516633</v>
      </c>
      <c r="J495" s="13">
        <f t="shared" si="88"/>
        <v>53.939922792844442</v>
      </c>
      <c r="K495" s="13">
        <f t="shared" si="89"/>
        <v>7.5912170446721916</v>
      </c>
      <c r="L495" s="13">
        <f t="shared" si="90"/>
        <v>0</v>
      </c>
      <c r="M495" s="13">
        <f t="shared" si="96"/>
        <v>1.1751227878253694</v>
      </c>
      <c r="N495" s="13">
        <f t="shared" si="91"/>
        <v>0.72857612845172903</v>
      </c>
      <c r="O495" s="13">
        <f t="shared" si="92"/>
        <v>5.1229895060817112</v>
      </c>
      <c r="Q495">
        <v>21.446854556960741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22.735135140000001</v>
      </c>
      <c r="G496" s="13">
        <f t="shared" si="86"/>
        <v>0</v>
      </c>
      <c r="H496" s="13">
        <f t="shared" si="87"/>
        <v>22.735135140000001</v>
      </c>
      <c r="I496" s="16">
        <f t="shared" si="95"/>
        <v>30.326352184672192</v>
      </c>
      <c r="J496" s="13">
        <f t="shared" si="88"/>
        <v>29.448533217276157</v>
      </c>
      <c r="K496" s="13">
        <f t="shared" si="89"/>
        <v>0.87781896739603482</v>
      </c>
      <c r="L496" s="13">
        <f t="shared" si="90"/>
        <v>0</v>
      </c>
      <c r="M496" s="13">
        <f t="shared" si="96"/>
        <v>0.44654665937364035</v>
      </c>
      <c r="N496" s="13">
        <f t="shared" si="91"/>
        <v>0.27685892881165702</v>
      </c>
      <c r="O496" s="13">
        <f t="shared" si="92"/>
        <v>0.27685892881165702</v>
      </c>
      <c r="Q496">
        <v>22.794719000000011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1.0648648650000001</v>
      </c>
      <c r="G497" s="13">
        <f t="shared" si="86"/>
        <v>0</v>
      </c>
      <c r="H497" s="13">
        <f t="shared" si="87"/>
        <v>1.0648648650000001</v>
      </c>
      <c r="I497" s="16">
        <f t="shared" si="95"/>
        <v>1.9426838323960349</v>
      </c>
      <c r="J497" s="13">
        <f t="shared" si="88"/>
        <v>1.942466810043473</v>
      </c>
      <c r="K497" s="13">
        <f t="shared" si="89"/>
        <v>2.1702235256193525E-4</v>
      </c>
      <c r="L497" s="13">
        <f t="shared" si="90"/>
        <v>0</v>
      </c>
      <c r="M497" s="13">
        <f t="shared" si="96"/>
        <v>0.16968773056198333</v>
      </c>
      <c r="N497" s="13">
        <f t="shared" si="91"/>
        <v>0.10520639294842966</v>
      </c>
      <c r="O497" s="13">
        <f t="shared" si="92"/>
        <v>0.10520639294842966</v>
      </c>
      <c r="Q497">
        <v>23.544107552350749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35.635135140000003</v>
      </c>
      <c r="G498" s="13">
        <f t="shared" si="86"/>
        <v>0.20940173884089547</v>
      </c>
      <c r="H498" s="13">
        <f t="shared" si="87"/>
        <v>35.425733401159107</v>
      </c>
      <c r="I498" s="16">
        <f t="shared" si="95"/>
        <v>35.425950423511672</v>
      </c>
      <c r="J498" s="13">
        <f t="shared" si="88"/>
        <v>34.079319293260646</v>
      </c>
      <c r="K498" s="13">
        <f t="shared" si="89"/>
        <v>1.3466311302510263</v>
      </c>
      <c r="L498" s="13">
        <f t="shared" si="90"/>
        <v>0</v>
      </c>
      <c r="M498" s="13">
        <f t="shared" si="96"/>
        <v>6.4481337613553666E-2</v>
      </c>
      <c r="N498" s="13">
        <f t="shared" si="91"/>
        <v>3.9978429320403269E-2</v>
      </c>
      <c r="O498" s="13">
        <f t="shared" si="92"/>
        <v>0.24938016816129874</v>
      </c>
      <c r="Q498">
        <v>22.9667119309204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48.8</v>
      </c>
      <c r="G499" s="13">
        <f t="shared" si="86"/>
        <v>2.1097645323841854</v>
      </c>
      <c r="H499" s="13">
        <f t="shared" si="87"/>
        <v>46.690235467615814</v>
      </c>
      <c r="I499" s="16">
        <f t="shared" si="95"/>
        <v>48.03686659786684</v>
      </c>
      <c r="J499" s="13">
        <f t="shared" si="88"/>
        <v>43.12749537946209</v>
      </c>
      <c r="K499" s="13">
        <f t="shared" si="89"/>
        <v>4.9093712184047504</v>
      </c>
      <c r="L499" s="13">
        <f t="shared" si="90"/>
        <v>0</v>
      </c>
      <c r="M499" s="13">
        <f t="shared" si="96"/>
        <v>2.4502908293150397E-2</v>
      </c>
      <c r="N499" s="13">
        <f t="shared" si="91"/>
        <v>1.5191803141753247E-2</v>
      </c>
      <c r="O499" s="13">
        <f t="shared" si="92"/>
        <v>2.1249563355259387</v>
      </c>
      <c r="Q499">
        <v>19.537410698474041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31.764864859999999</v>
      </c>
      <c r="G500" s="13">
        <f t="shared" si="86"/>
        <v>0</v>
      </c>
      <c r="H500" s="13">
        <f t="shared" si="87"/>
        <v>31.764864859999999</v>
      </c>
      <c r="I500" s="16">
        <f t="shared" si="95"/>
        <v>36.674236078404746</v>
      </c>
      <c r="J500" s="13">
        <f t="shared" si="88"/>
        <v>33.630648398269429</v>
      </c>
      <c r="K500" s="13">
        <f t="shared" si="89"/>
        <v>3.0435876801353174</v>
      </c>
      <c r="L500" s="13">
        <f t="shared" si="90"/>
        <v>0</v>
      </c>
      <c r="M500" s="13">
        <f t="shared" si="96"/>
        <v>9.3111051513971501E-3</v>
      </c>
      <c r="N500" s="13">
        <f t="shared" si="91"/>
        <v>5.7728851938662331E-3</v>
      </c>
      <c r="O500" s="13">
        <f t="shared" si="92"/>
        <v>5.7728851938662331E-3</v>
      </c>
      <c r="Q500">
        <v>17.421315204902111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144.4945946</v>
      </c>
      <c r="G501" s="13">
        <f t="shared" si="86"/>
        <v>15.923385033236688</v>
      </c>
      <c r="H501" s="13">
        <f t="shared" si="87"/>
        <v>128.57120956676332</v>
      </c>
      <c r="I501" s="16">
        <f t="shared" si="95"/>
        <v>131.61479724689863</v>
      </c>
      <c r="J501" s="13">
        <f t="shared" si="88"/>
        <v>59.735521243521212</v>
      </c>
      <c r="K501" s="13">
        <f t="shared" si="89"/>
        <v>71.879276003377413</v>
      </c>
      <c r="L501" s="13">
        <f t="shared" si="90"/>
        <v>33.399871749385269</v>
      </c>
      <c r="M501" s="13">
        <f t="shared" si="96"/>
        <v>33.403409969342803</v>
      </c>
      <c r="N501" s="13">
        <f t="shared" si="91"/>
        <v>20.710114180992537</v>
      </c>
      <c r="O501" s="13">
        <f t="shared" si="92"/>
        <v>36.633499214229225</v>
      </c>
      <c r="Q501">
        <v>14.14263265720767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3.3891891890000001</v>
      </c>
      <c r="G502" s="13">
        <f t="shared" si="86"/>
        <v>0</v>
      </c>
      <c r="H502" s="13">
        <f t="shared" si="87"/>
        <v>3.3891891890000001</v>
      </c>
      <c r="I502" s="16">
        <f t="shared" si="95"/>
        <v>41.86859344299215</v>
      </c>
      <c r="J502" s="13">
        <f t="shared" si="88"/>
        <v>34.819169955784545</v>
      </c>
      <c r="K502" s="13">
        <f t="shared" si="89"/>
        <v>7.0494234872076049</v>
      </c>
      <c r="L502" s="13">
        <f t="shared" si="90"/>
        <v>0</v>
      </c>
      <c r="M502" s="13">
        <f t="shared" si="96"/>
        <v>12.693295788350266</v>
      </c>
      <c r="N502" s="13">
        <f t="shared" si="91"/>
        <v>7.8698433887771646</v>
      </c>
      <c r="O502" s="13">
        <f t="shared" si="92"/>
        <v>7.8698433887771646</v>
      </c>
      <c r="Q502">
        <v>13.171782093548391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13.74054054</v>
      </c>
      <c r="G503" s="13">
        <f t="shared" si="86"/>
        <v>0</v>
      </c>
      <c r="H503" s="13">
        <f t="shared" si="87"/>
        <v>13.74054054</v>
      </c>
      <c r="I503" s="16">
        <f t="shared" si="95"/>
        <v>20.789964027207603</v>
      </c>
      <c r="J503" s="13">
        <f t="shared" si="88"/>
        <v>19.848998696193561</v>
      </c>
      <c r="K503" s="13">
        <f t="shared" si="89"/>
        <v>0.94096533101404134</v>
      </c>
      <c r="L503" s="13">
        <f t="shared" si="90"/>
        <v>0</v>
      </c>
      <c r="M503" s="13">
        <f t="shared" si="96"/>
        <v>4.8234523995731013</v>
      </c>
      <c r="N503" s="13">
        <f t="shared" si="91"/>
        <v>2.990540487735323</v>
      </c>
      <c r="O503" s="13">
        <f t="shared" si="92"/>
        <v>2.990540487735323</v>
      </c>
      <c r="Q503">
        <v>14.07649418392932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16.481081079999999</v>
      </c>
      <c r="G504" s="13">
        <f t="shared" si="86"/>
        <v>0</v>
      </c>
      <c r="H504" s="13">
        <f t="shared" si="87"/>
        <v>16.481081079999999</v>
      </c>
      <c r="I504" s="16">
        <f t="shared" si="95"/>
        <v>17.422046411014041</v>
      </c>
      <c r="J504" s="13">
        <f t="shared" si="88"/>
        <v>16.936202050807282</v>
      </c>
      <c r="K504" s="13">
        <f t="shared" si="89"/>
        <v>0.48584436020675881</v>
      </c>
      <c r="L504" s="13">
        <f t="shared" si="90"/>
        <v>0</v>
      </c>
      <c r="M504" s="13">
        <f t="shared" si="96"/>
        <v>1.8329119118377784</v>
      </c>
      <c r="N504" s="13">
        <f t="shared" si="91"/>
        <v>1.1364053853394225</v>
      </c>
      <c r="O504" s="13">
        <f t="shared" si="92"/>
        <v>1.1364053853394225</v>
      </c>
      <c r="Q504">
        <v>15.214283145646739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14.45405405</v>
      </c>
      <c r="G505" s="13">
        <f t="shared" si="86"/>
        <v>0</v>
      </c>
      <c r="H505" s="13">
        <f t="shared" si="87"/>
        <v>14.45405405</v>
      </c>
      <c r="I505" s="16">
        <f t="shared" si="95"/>
        <v>14.939898410206759</v>
      </c>
      <c r="J505" s="13">
        <f t="shared" si="88"/>
        <v>14.699992000031013</v>
      </c>
      <c r="K505" s="13">
        <f t="shared" si="89"/>
        <v>0.23990641017574532</v>
      </c>
      <c r="L505" s="13">
        <f t="shared" si="90"/>
        <v>0</v>
      </c>
      <c r="M505" s="13">
        <f t="shared" si="96"/>
        <v>0.69650652649835587</v>
      </c>
      <c r="N505" s="13">
        <f t="shared" si="91"/>
        <v>0.43183404642898066</v>
      </c>
      <c r="O505" s="13">
        <f t="shared" si="92"/>
        <v>0.43183404642898066</v>
      </c>
      <c r="Q505">
        <v>17.087951636204519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2.4702702699999999</v>
      </c>
      <c r="G506" s="13">
        <f t="shared" si="86"/>
        <v>0</v>
      </c>
      <c r="H506" s="13">
        <f t="shared" si="87"/>
        <v>2.4702702699999999</v>
      </c>
      <c r="I506" s="16">
        <f t="shared" si="95"/>
        <v>2.7101766801757452</v>
      </c>
      <c r="J506" s="13">
        <f t="shared" si="88"/>
        <v>2.7087876060807758</v>
      </c>
      <c r="K506" s="13">
        <f t="shared" si="89"/>
        <v>1.3890740949693559E-3</v>
      </c>
      <c r="L506" s="13">
        <f t="shared" si="90"/>
        <v>0</v>
      </c>
      <c r="M506" s="13">
        <f t="shared" si="96"/>
        <v>0.26467248006937522</v>
      </c>
      <c r="N506" s="13">
        <f t="shared" si="91"/>
        <v>0.16409693764301264</v>
      </c>
      <c r="O506" s="13">
        <f t="shared" si="92"/>
        <v>0.16409693764301264</v>
      </c>
      <c r="Q506">
        <v>17.47161961868483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17.510810809999999</v>
      </c>
      <c r="G507" s="13">
        <f t="shared" si="86"/>
        <v>0</v>
      </c>
      <c r="H507" s="13">
        <f t="shared" si="87"/>
        <v>17.510810809999999</v>
      </c>
      <c r="I507" s="16">
        <f t="shared" si="95"/>
        <v>17.512199884094969</v>
      </c>
      <c r="J507" s="13">
        <f t="shared" si="88"/>
        <v>17.273856653658878</v>
      </c>
      <c r="K507" s="13">
        <f t="shared" si="89"/>
        <v>0.23834323043609018</v>
      </c>
      <c r="L507" s="13">
        <f t="shared" si="90"/>
        <v>0</v>
      </c>
      <c r="M507" s="13">
        <f t="shared" si="96"/>
        <v>0.10057554242636257</v>
      </c>
      <c r="N507" s="13">
        <f t="shared" si="91"/>
        <v>6.2356836304344798E-2</v>
      </c>
      <c r="O507" s="13">
        <f t="shared" si="92"/>
        <v>6.2356836304344798E-2</v>
      </c>
      <c r="Q507">
        <v>20.52967818039895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2.1648648650000002</v>
      </c>
      <c r="G508" s="13">
        <f t="shared" si="86"/>
        <v>0</v>
      </c>
      <c r="H508" s="13">
        <f t="shared" si="87"/>
        <v>2.1648648650000002</v>
      </c>
      <c r="I508" s="16">
        <f t="shared" si="95"/>
        <v>2.4032080954360904</v>
      </c>
      <c r="J508" s="13">
        <f t="shared" si="88"/>
        <v>2.4028088800628984</v>
      </c>
      <c r="K508" s="13">
        <f t="shared" si="89"/>
        <v>3.9921537319198563E-4</v>
      </c>
      <c r="L508" s="13">
        <f t="shared" si="90"/>
        <v>0</v>
      </c>
      <c r="M508" s="13">
        <f t="shared" si="96"/>
        <v>3.8218706122017776E-2</v>
      </c>
      <c r="N508" s="13">
        <f t="shared" si="91"/>
        <v>2.369559779565102E-2</v>
      </c>
      <c r="O508" s="13">
        <f t="shared" si="92"/>
        <v>2.369559779565102E-2</v>
      </c>
      <c r="Q508">
        <v>23.74813300000001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6.6675675679999999</v>
      </c>
      <c r="G509" s="13">
        <f t="shared" si="86"/>
        <v>0</v>
      </c>
      <c r="H509" s="13">
        <f t="shared" si="87"/>
        <v>6.6675675679999999</v>
      </c>
      <c r="I509" s="16">
        <f t="shared" si="95"/>
        <v>6.6679667833731919</v>
      </c>
      <c r="J509" s="13">
        <f t="shared" si="88"/>
        <v>6.6605502663258855</v>
      </c>
      <c r="K509" s="13">
        <f t="shared" si="89"/>
        <v>7.4165170473063924E-3</v>
      </c>
      <c r="L509" s="13">
        <f t="shared" si="90"/>
        <v>0</v>
      </c>
      <c r="M509" s="13">
        <f t="shared" si="96"/>
        <v>1.4523108326366756E-2</v>
      </c>
      <c r="N509" s="13">
        <f t="shared" si="91"/>
        <v>9.0043271623473885E-3</v>
      </c>
      <c r="O509" s="13">
        <f t="shared" si="92"/>
        <v>9.0043271623473885E-3</v>
      </c>
      <c r="Q509">
        <v>24.736117131668731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67.7</v>
      </c>
      <c r="G510" s="13">
        <f t="shared" si="86"/>
        <v>4.8380004223778341</v>
      </c>
      <c r="H510" s="13">
        <f t="shared" si="87"/>
        <v>62.861999577622171</v>
      </c>
      <c r="I510" s="16">
        <f t="shared" si="95"/>
        <v>62.869416094669475</v>
      </c>
      <c r="J510" s="13">
        <f t="shared" si="88"/>
        <v>55.228803812997405</v>
      </c>
      <c r="K510" s="13">
        <f t="shared" si="89"/>
        <v>7.6406122816720696</v>
      </c>
      <c r="L510" s="13">
        <f t="shared" si="90"/>
        <v>0</v>
      </c>
      <c r="M510" s="13">
        <f t="shared" si="96"/>
        <v>5.5187811640193679E-3</v>
      </c>
      <c r="N510" s="13">
        <f t="shared" si="91"/>
        <v>3.4216443216920083E-3</v>
      </c>
      <c r="O510" s="13">
        <f t="shared" si="92"/>
        <v>4.8414220666995265</v>
      </c>
      <c r="Q510">
        <v>21.880423822669801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42.221621620000001</v>
      </c>
      <c r="G511" s="13">
        <f t="shared" si="86"/>
        <v>1.1601683422109443</v>
      </c>
      <c r="H511" s="13">
        <f t="shared" si="87"/>
        <v>41.061453277789056</v>
      </c>
      <c r="I511" s="16">
        <f t="shared" si="95"/>
        <v>48.702065559461126</v>
      </c>
      <c r="J511" s="13">
        <f t="shared" si="88"/>
        <v>43.180062765506733</v>
      </c>
      <c r="K511" s="13">
        <f t="shared" si="89"/>
        <v>5.5220027939543925</v>
      </c>
      <c r="L511" s="13">
        <f t="shared" si="90"/>
        <v>0</v>
      </c>
      <c r="M511" s="13">
        <f t="shared" si="96"/>
        <v>2.0971368423273597E-3</v>
      </c>
      <c r="N511" s="13">
        <f t="shared" si="91"/>
        <v>1.3002248422429629E-3</v>
      </c>
      <c r="O511" s="13">
        <f t="shared" si="92"/>
        <v>1.1614685670531872</v>
      </c>
      <c r="Q511">
        <v>18.863124732677761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63.870270269999999</v>
      </c>
      <c r="G512" s="13">
        <f t="shared" si="86"/>
        <v>4.2851747028877973</v>
      </c>
      <c r="H512" s="13">
        <f t="shared" si="87"/>
        <v>59.585095567112205</v>
      </c>
      <c r="I512" s="16">
        <f t="shared" si="95"/>
        <v>65.107098361066591</v>
      </c>
      <c r="J512" s="13">
        <f t="shared" si="88"/>
        <v>47.018257230580275</v>
      </c>
      <c r="K512" s="13">
        <f t="shared" si="89"/>
        <v>18.088841130486315</v>
      </c>
      <c r="L512" s="13">
        <f t="shared" si="90"/>
        <v>0</v>
      </c>
      <c r="M512" s="13">
        <f t="shared" si="96"/>
        <v>7.9691200008439678E-4</v>
      </c>
      <c r="N512" s="13">
        <f t="shared" si="91"/>
        <v>4.9408544005232597E-4</v>
      </c>
      <c r="O512" s="13">
        <f t="shared" si="92"/>
        <v>4.2856687883278495</v>
      </c>
      <c r="Q512">
        <v>14.34271851601174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150.13513510000001</v>
      </c>
      <c r="G513" s="13">
        <f t="shared" si="86"/>
        <v>16.737603288848476</v>
      </c>
      <c r="H513" s="13">
        <f t="shared" si="87"/>
        <v>133.39753181115154</v>
      </c>
      <c r="I513" s="16">
        <f t="shared" si="95"/>
        <v>151.48637294163785</v>
      </c>
      <c r="J513" s="13">
        <f t="shared" si="88"/>
        <v>61.36657175306307</v>
      </c>
      <c r="K513" s="13">
        <f t="shared" si="89"/>
        <v>90.119801188574783</v>
      </c>
      <c r="L513" s="13">
        <f t="shared" si="90"/>
        <v>50.900551114981809</v>
      </c>
      <c r="M513" s="13">
        <f t="shared" si="96"/>
        <v>50.90085394154184</v>
      </c>
      <c r="N513" s="13">
        <f t="shared" si="91"/>
        <v>31.55852944375594</v>
      </c>
      <c r="O513" s="13">
        <f t="shared" si="92"/>
        <v>48.29613273260442</v>
      </c>
      <c r="Q513">
        <v>14.160422115606501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38.705405409999997</v>
      </c>
      <c r="G514" s="13">
        <f t="shared" si="86"/>
        <v>0.65259864585647598</v>
      </c>
      <c r="H514" s="13">
        <f t="shared" si="87"/>
        <v>38.052806764143519</v>
      </c>
      <c r="I514" s="16">
        <f t="shared" si="95"/>
        <v>77.272056837736486</v>
      </c>
      <c r="J514" s="13">
        <f t="shared" si="88"/>
        <v>45.726410249633034</v>
      </c>
      <c r="K514" s="13">
        <f t="shared" si="89"/>
        <v>31.545646588103452</v>
      </c>
      <c r="L514" s="13">
        <f t="shared" si="90"/>
        <v>0</v>
      </c>
      <c r="M514" s="13">
        <f t="shared" si="96"/>
        <v>19.342324497785899</v>
      </c>
      <c r="N514" s="13">
        <f t="shared" si="91"/>
        <v>11.992241188627258</v>
      </c>
      <c r="O514" s="13">
        <f t="shared" si="92"/>
        <v>12.644839834483733</v>
      </c>
      <c r="Q514">
        <v>11.70248209354839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0.39459459499999999</v>
      </c>
      <c r="G515" s="13">
        <f t="shared" si="86"/>
        <v>0</v>
      </c>
      <c r="H515" s="13">
        <f t="shared" si="87"/>
        <v>0.39459459499999999</v>
      </c>
      <c r="I515" s="16">
        <f t="shared" si="95"/>
        <v>31.940241183103453</v>
      </c>
      <c r="J515" s="13">
        <f t="shared" si="88"/>
        <v>28.916954096457104</v>
      </c>
      <c r="K515" s="13">
        <f t="shared" si="89"/>
        <v>3.0232870866463486</v>
      </c>
      <c r="L515" s="13">
        <f t="shared" si="90"/>
        <v>0</v>
      </c>
      <c r="M515" s="13">
        <f t="shared" si="96"/>
        <v>7.3500833091586415</v>
      </c>
      <c r="N515" s="13">
        <f t="shared" si="91"/>
        <v>4.5570516516783579</v>
      </c>
      <c r="O515" s="13">
        <f t="shared" si="92"/>
        <v>4.5570516516783579</v>
      </c>
      <c r="Q515">
        <v>14.367887232935541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17.02972973</v>
      </c>
      <c r="G516" s="13">
        <f t="shared" si="86"/>
        <v>0</v>
      </c>
      <c r="H516" s="13">
        <f t="shared" si="87"/>
        <v>17.02972973</v>
      </c>
      <c r="I516" s="16">
        <f t="shared" si="95"/>
        <v>20.053016816646348</v>
      </c>
      <c r="J516" s="13">
        <f t="shared" si="88"/>
        <v>19.231234046487138</v>
      </c>
      <c r="K516" s="13">
        <f t="shared" si="89"/>
        <v>0.82178277015920997</v>
      </c>
      <c r="L516" s="13">
        <f t="shared" si="90"/>
        <v>0</v>
      </c>
      <c r="M516" s="13">
        <f t="shared" si="96"/>
        <v>2.7930316574802836</v>
      </c>
      <c r="N516" s="13">
        <f t="shared" si="91"/>
        <v>1.7316796276377757</v>
      </c>
      <c r="O516" s="13">
        <f t="shared" si="92"/>
        <v>1.7316796276377757</v>
      </c>
      <c r="Q516">
        <v>14.32150107182763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114.1378378</v>
      </c>
      <c r="G517" s="13">
        <f t="shared" si="86"/>
        <v>11.54135363611665</v>
      </c>
      <c r="H517" s="13">
        <f t="shared" si="87"/>
        <v>102.59648416388335</v>
      </c>
      <c r="I517" s="16">
        <f t="shared" si="95"/>
        <v>103.41826693404255</v>
      </c>
      <c r="J517" s="13">
        <f t="shared" si="88"/>
        <v>59.153311182891329</v>
      </c>
      <c r="K517" s="13">
        <f t="shared" si="89"/>
        <v>44.26495575115122</v>
      </c>
      <c r="L517" s="13">
        <f t="shared" si="90"/>
        <v>6.9056036443586502</v>
      </c>
      <c r="M517" s="13">
        <f t="shared" si="96"/>
        <v>7.9669556742011576</v>
      </c>
      <c r="N517" s="13">
        <f t="shared" si="91"/>
        <v>4.9395125180047179</v>
      </c>
      <c r="O517" s="13">
        <f t="shared" si="92"/>
        <v>16.480866154121369</v>
      </c>
      <c r="Q517">
        <v>15.19357397733012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41.162162160000001</v>
      </c>
      <c r="G518" s="13">
        <f t="shared" ref="G518:G581" si="100">IF((F518-$J$2)&gt;0,$I$2*(F518-$J$2),0)</f>
        <v>1.0072341981492887</v>
      </c>
      <c r="H518" s="13">
        <f t="shared" ref="H518:H581" si="101">F518-G518</f>
        <v>40.15492796185071</v>
      </c>
      <c r="I518" s="16">
        <f t="shared" si="95"/>
        <v>77.514280068643274</v>
      </c>
      <c r="J518" s="13">
        <f t="shared" ref="J518:J581" si="102">I518/SQRT(1+(I518/($K$2*(300+(25*Q518)+0.05*(Q518)^3)))^2)</f>
        <v>55.658008668358882</v>
      </c>
      <c r="K518" s="13">
        <f t="shared" ref="K518:K581" si="103">I518-J518</f>
        <v>21.856271400284392</v>
      </c>
      <c r="L518" s="13">
        <f t="shared" ref="L518:L581" si="104">IF(K518&gt;$N$2,(K518-$N$2)/$L$2,0)</f>
        <v>0</v>
      </c>
      <c r="M518" s="13">
        <f t="shared" si="96"/>
        <v>3.0274431561964397</v>
      </c>
      <c r="N518" s="13">
        <f t="shared" ref="N518:N581" si="105">$M$2*M518</f>
        <v>1.8770147568417925</v>
      </c>
      <c r="O518" s="13">
        <f t="shared" ref="O518:O581" si="106">N518+G518</f>
        <v>2.8842489549910812</v>
      </c>
      <c r="Q518">
        <v>16.66946802164955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5.6648648650000002</v>
      </c>
      <c r="G519" s="13">
        <f t="shared" si="100"/>
        <v>0</v>
      </c>
      <c r="H519" s="13">
        <f t="shared" si="101"/>
        <v>5.6648648650000002</v>
      </c>
      <c r="I519" s="16">
        <f t="shared" ref="I519:I582" si="108">H519+K518-L518</f>
        <v>27.52113626528439</v>
      </c>
      <c r="J519" s="13">
        <f t="shared" si="102"/>
        <v>26.583996226236739</v>
      </c>
      <c r="K519" s="13">
        <f t="shared" si="103"/>
        <v>0.93714003904765164</v>
      </c>
      <c r="L519" s="13">
        <f t="shared" si="104"/>
        <v>0</v>
      </c>
      <c r="M519" s="13">
        <f t="shared" ref="M519:M582" si="109">L519+M518-N518</f>
        <v>1.1504283993546471</v>
      </c>
      <c r="N519" s="13">
        <f t="shared" si="105"/>
        <v>0.71326560759988122</v>
      </c>
      <c r="O519" s="13">
        <f t="shared" si="106"/>
        <v>0.71326560759988122</v>
      </c>
      <c r="Q519">
        <v>20.215570176496339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6.3864864859999999</v>
      </c>
      <c r="G520" s="13">
        <f t="shared" si="100"/>
        <v>0</v>
      </c>
      <c r="H520" s="13">
        <f t="shared" si="101"/>
        <v>6.3864864859999999</v>
      </c>
      <c r="I520" s="16">
        <f t="shared" si="108"/>
        <v>7.3236265250476515</v>
      </c>
      <c r="J520" s="13">
        <f t="shared" si="102"/>
        <v>7.3058148285761657</v>
      </c>
      <c r="K520" s="13">
        <f t="shared" si="103"/>
        <v>1.7811696471485838E-2</v>
      </c>
      <c r="L520" s="13">
        <f t="shared" si="104"/>
        <v>0</v>
      </c>
      <c r="M520" s="13">
        <f t="shared" si="109"/>
        <v>0.43716279175476591</v>
      </c>
      <c r="N520" s="13">
        <f t="shared" si="105"/>
        <v>0.27104093088795489</v>
      </c>
      <c r="O520" s="13">
        <f t="shared" si="106"/>
        <v>0.27104093088795489</v>
      </c>
      <c r="Q520">
        <v>20.497236607836729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5.464864865</v>
      </c>
      <c r="G521" s="13">
        <f t="shared" si="100"/>
        <v>0</v>
      </c>
      <c r="H521" s="13">
        <f t="shared" si="101"/>
        <v>5.464864865</v>
      </c>
      <c r="I521" s="16">
        <f t="shared" si="108"/>
        <v>5.4826765614714859</v>
      </c>
      <c r="J521" s="13">
        <f t="shared" si="102"/>
        <v>5.4786463555963758</v>
      </c>
      <c r="K521" s="13">
        <f t="shared" si="103"/>
        <v>4.0302058751100489E-3</v>
      </c>
      <c r="L521" s="13">
        <f t="shared" si="104"/>
        <v>0</v>
      </c>
      <c r="M521" s="13">
        <f t="shared" si="109"/>
        <v>0.16612186086681102</v>
      </c>
      <c r="N521" s="13">
        <f t="shared" si="105"/>
        <v>0.10299555373742283</v>
      </c>
      <c r="O521" s="13">
        <f t="shared" si="106"/>
        <v>0.10299555373742283</v>
      </c>
      <c r="Q521">
        <v>24.903273000000009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9.9675675679999998</v>
      </c>
      <c r="G522" s="13">
        <f t="shared" si="100"/>
        <v>0</v>
      </c>
      <c r="H522" s="13">
        <f t="shared" si="101"/>
        <v>9.9675675679999998</v>
      </c>
      <c r="I522" s="16">
        <f t="shared" si="108"/>
        <v>9.9715977738751107</v>
      </c>
      <c r="J522" s="13">
        <f t="shared" si="102"/>
        <v>9.9267355332906693</v>
      </c>
      <c r="K522" s="13">
        <f t="shared" si="103"/>
        <v>4.4862240584441437E-2</v>
      </c>
      <c r="L522" s="13">
        <f t="shared" si="104"/>
        <v>0</v>
      </c>
      <c r="M522" s="13">
        <f t="shared" si="109"/>
        <v>6.3126307129388187E-2</v>
      </c>
      <c r="N522" s="13">
        <f t="shared" si="105"/>
        <v>3.9138310420220673E-2</v>
      </c>
      <c r="O522" s="13">
        <f t="shared" si="106"/>
        <v>3.9138310420220673E-2</v>
      </c>
      <c r="Q522">
        <v>20.49053939248498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18.048648650000001</v>
      </c>
      <c r="G523" s="13">
        <f t="shared" si="100"/>
        <v>0</v>
      </c>
      <c r="H523" s="13">
        <f t="shared" si="101"/>
        <v>18.048648650000001</v>
      </c>
      <c r="I523" s="16">
        <f t="shared" si="108"/>
        <v>18.09351089058444</v>
      </c>
      <c r="J523" s="13">
        <f t="shared" si="102"/>
        <v>17.714880439674733</v>
      </c>
      <c r="K523" s="13">
        <f t="shared" si="103"/>
        <v>0.37863045090970715</v>
      </c>
      <c r="L523" s="13">
        <f t="shared" si="104"/>
        <v>0</v>
      </c>
      <c r="M523" s="13">
        <f t="shared" si="109"/>
        <v>2.3987996709167514E-2</v>
      </c>
      <c r="N523" s="13">
        <f t="shared" si="105"/>
        <v>1.4872557959683858E-2</v>
      </c>
      <c r="O523" s="13">
        <f t="shared" si="106"/>
        <v>1.4872557959683858E-2</v>
      </c>
      <c r="Q523">
        <v>17.873126518699731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74.951351349999996</v>
      </c>
      <c r="G524" s="13">
        <f t="shared" si="100"/>
        <v>5.8847410046013193</v>
      </c>
      <c r="H524" s="13">
        <f t="shared" si="101"/>
        <v>69.066610345398672</v>
      </c>
      <c r="I524" s="16">
        <f t="shared" si="108"/>
        <v>69.445240796308383</v>
      </c>
      <c r="J524" s="13">
        <f t="shared" si="102"/>
        <v>53.733442270901548</v>
      </c>
      <c r="K524" s="13">
        <f t="shared" si="103"/>
        <v>15.711798525406834</v>
      </c>
      <c r="L524" s="13">
        <f t="shared" si="104"/>
        <v>0</v>
      </c>
      <c r="M524" s="13">
        <f t="shared" si="109"/>
        <v>9.1154387494836557E-3</v>
      </c>
      <c r="N524" s="13">
        <f t="shared" si="105"/>
        <v>5.6515720246798663E-3</v>
      </c>
      <c r="O524" s="13">
        <f t="shared" si="106"/>
        <v>5.8903925766259988</v>
      </c>
      <c r="Q524">
        <v>17.50604354291298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27.25135135</v>
      </c>
      <c r="G525" s="13">
        <f t="shared" si="100"/>
        <v>0</v>
      </c>
      <c r="H525" s="13">
        <f t="shared" si="101"/>
        <v>27.25135135</v>
      </c>
      <c r="I525" s="16">
        <f t="shared" si="108"/>
        <v>42.963149875406835</v>
      </c>
      <c r="J525" s="13">
        <f t="shared" si="102"/>
        <v>35.757138059395231</v>
      </c>
      <c r="K525" s="13">
        <f t="shared" si="103"/>
        <v>7.2060118160116033</v>
      </c>
      <c r="L525" s="13">
        <f t="shared" si="104"/>
        <v>0</v>
      </c>
      <c r="M525" s="13">
        <f t="shared" si="109"/>
        <v>3.4638667248037894E-3</v>
      </c>
      <c r="N525" s="13">
        <f t="shared" si="105"/>
        <v>2.1475973693783493E-3</v>
      </c>
      <c r="O525" s="13">
        <f t="shared" si="106"/>
        <v>2.1475973693783493E-3</v>
      </c>
      <c r="Q525">
        <v>13.58379980984142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65.232432430000003</v>
      </c>
      <c r="G526" s="13">
        <f t="shared" si="100"/>
        <v>4.4818043162689234</v>
      </c>
      <c r="H526" s="13">
        <f t="shared" si="101"/>
        <v>60.750628113731082</v>
      </c>
      <c r="I526" s="16">
        <f t="shared" si="108"/>
        <v>67.956639929742693</v>
      </c>
      <c r="J526" s="13">
        <f t="shared" si="102"/>
        <v>41.459729553791263</v>
      </c>
      <c r="K526" s="13">
        <f t="shared" si="103"/>
        <v>26.49691037595143</v>
      </c>
      <c r="L526" s="13">
        <f t="shared" si="104"/>
        <v>0</v>
      </c>
      <c r="M526" s="13">
        <f t="shared" si="109"/>
        <v>1.3162693554254401E-3</v>
      </c>
      <c r="N526" s="13">
        <f t="shared" si="105"/>
        <v>8.1608700036377288E-4</v>
      </c>
      <c r="O526" s="13">
        <f t="shared" si="106"/>
        <v>4.4826204032692871</v>
      </c>
      <c r="Q526">
        <v>10.503723093548389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9.9108108109999993</v>
      </c>
      <c r="G527" s="13">
        <f t="shared" si="100"/>
        <v>0</v>
      </c>
      <c r="H527" s="13">
        <f t="shared" si="101"/>
        <v>9.9108108109999993</v>
      </c>
      <c r="I527" s="16">
        <f t="shared" si="108"/>
        <v>36.407721186951427</v>
      </c>
      <c r="J527" s="13">
        <f t="shared" si="102"/>
        <v>30.722474971717791</v>
      </c>
      <c r="K527" s="13">
        <f t="shared" si="103"/>
        <v>5.6852462152336365</v>
      </c>
      <c r="L527" s="13">
        <f t="shared" si="104"/>
        <v>0</v>
      </c>
      <c r="M527" s="13">
        <f t="shared" si="109"/>
        <v>5.0018235506166719E-4</v>
      </c>
      <c r="N527" s="13">
        <f t="shared" si="105"/>
        <v>3.1011306013823363E-4</v>
      </c>
      <c r="O527" s="13">
        <f t="shared" si="106"/>
        <v>3.1011306013823363E-4</v>
      </c>
      <c r="Q527">
        <v>11.84000450705806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25.8</v>
      </c>
      <c r="G528" s="13">
        <f t="shared" si="100"/>
        <v>0</v>
      </c>
      <c r="H528" s="13">
        <f t="shared" si="101"/>
        <v>25.8</v>
      </c>
      <c r="I528" s="16">
        <f t="shared" si="108"/>
        <v>31.485246215233637</v>
      </c>
      <c r="J528" s="13">
        <f t="shared" si="102"/>
        <v>29.079027511625974</v>
      </c>
      <c r="K528" s="13">
        <f t="shared" si="103"/>
        <v>2.4062187036076637</v>
      </c>
      <c r="L528" s="13">
        <f t="shared" si="104"/>
        <v>0</v>
      </c>
      <c r="M528" s="13">
        <f t="shared" si="109"/>
        <v>1.9006929492343356E-4</v>
      </c>
      <c r="N528" s="13">
        <f t="shared" si="105"/>
        <v>1.178429628525288E-4</v>
      </c>
      <c r="O528" s="13">
        <f t="shared" si="106"/>
        <v>1.178429628525288E-4</v>
      </c>
      <c r="Q528">
        <v>15.91473520119821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19.675675680000001</v>
      </c>
      <c r="G529" s="13">
        <f t="shared" si="100"/>
        <v>0</v>
      </c>
      <c r="H529" s="13">
        <f t="shared" si="101"/>
        <v>19.675675680000001</v>
      </c>
      <c r="I529" s="16">
        <f t="shared" si="108"/>
        <v>22.081894383607665</v>
      </c>
      <c r="J529" s="13">
        <f t="shared" si="102"/>
        <v>20.942737561121323</v>
      </c>
      <c r="K529" s="13">
        <f t="shared" si="103"/>
        <v>1.139156822486342</v>
      </c>
      <c r="L529" s="13">
        <f t="shared" si="104"/>
        <v>0</v>
      </c>
      <c r="M529" s="13">
        <f t="shared" si="109"/>
        <v>7.222633207090476E-5</v>
      </c>
      <c r="N529" s="13">
        <f t="shared" si="105"/>
        <v>4.4780325883960952E-5</v>
      </c>
      <c r="O529" s="13">
        <f t="shared" si="106"/>
        <v>4.4780325883960952E-5</v>
      </c>
      <c r="Q529">
        <v>13.929398041040191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48.902702699999999</v>
      </c>
      <c r="G530" s="13">
        <f t="shared" si="100"/>
        <v>2.1245897806455218</v>
      </c>
      <c r="H530" s="13">
        <f t="shared" si="101"/>
        <v>46.778112919354477</v>
      </c>
      <c r="I530" s="16">
        <f t="shared" si="108"/>
        <v>47.917269741840819</v>
      </c>
      <c r="J530" s="13">
        <f t="shared" si="102"/>
        <v>43.151011158618417</v>
      </c>
      <c r="K530" s="13">
        <f t="shared" si="103"/>
        <v>4.7662585832224025</v>
      </c>
      <c r="L530" s="13">
        <f t="shared" si="104"/>
        <v>0</v>
      </c>
      <c r="M530" s="13">
        <f t="shared" si="109"/>
        <v>2.7446006186943808E-5</v>
      </c>
      <c r="N530" s="13">
        <f t="shared" si="105"/>
        <v>1.7016523835905162E-5</v>
      </c>
      <c r="O530" s="13">
        <f t="shared" si="106"/>
        <v>2.1246067971693576</v>
      </c>
      <c r="Q530">
        <v>19.726189241900851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0.35405405400000001</v>
      </c>
      <c r="G531" s="13">
        <f t="shared" si="100"/>
        <v>0</v>
      </c>
      <c r="H531" s="13">
        <f t="shared" si="101"/>
        <v>0.35405405400000001</v>
      </c>
      <c r="I531" s="16">
        <f t="shared" si="108"/>
        <v>5.1203126372224022</v>
      </c>
      <c r="J531" s="13">
        <f t="shared" si="102"/>
        <v>5.1159886964376886</v>
      </c>
      <c r="K531" s="13">
        <f t="shared" si="103"/>
        <v>4.3239407847135425E-3</v>
      </c>
      <c r="L531" s="13">
        <f t="shared" si="104"/>
        <v>0</v>
      </c>
      <c r="M531" s="13">
        <f t="shared" si="109"/>
        <v>1.0429482351038646E-5</v>
      </c>
      <c r="N531" s="13">
        <f t="shared" si="105"/>
        <v>6.4662790576439602E-6</v>
      </c>
      <c r="O531" s="13">
        <f t="shared" si="106"/>
        <v>6.4662790576439602E-6</v>
      </c>
      <c r="Q531">
        <v>22.935146363156829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0.28918918900000001</v>
      </c>
      <c r="G532" s="13">
        <f t="shared" si="100"/>
        <v>0</v>
      </c>
      <c r="H532" s="13">
        <f t="shared" si="101"/>
        <v>0.28918918900000001</v>
      </c>
      <c r="I532" s="16">
        <f t="shared" si="108"/>
        <v>0.29351312978471356</v>
      </c>
      <c r="J532" s="13">
        <f t="shared" si="102"/>
        <v>0.2935123326888201</v>
      </c>
      <c r="K532" s="13">
        <f t="shared" si="103"/>
        <v>7.9709589345666743E-7</v>
      </c>
      <c r="L532" s="13">
        <f t="shared" si="104"/>
        <v>0</v>
      </c>
      <c r="M532" s="13">
        <f t="shared" si="109"/>
        <v>3.9632032933946856E-6</v>
      </c>
      <c r="N532" s="13">
        <f t="shared" si="105"/>
        <v>2.4571860419047049E-6</v>
      </c>
      <c r="O532" s="13">
        <f t="shared" si="106"/>
        <v>2.4571860419047049E-6</v>
      </c>
      <c r="Q532">
        <v>23.097358272423651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8.3405405409999993</v>
      </c>
      <c r="G533" s="13">
        <f t="shared" si="100"/>
        <v>0</v>
      </c>
      <c r="H533" s="13">
        <f t="shared" si="101"/>
        <v>8.3405405409999993</v>
      </c>
      <c r="I533" s="16">
        <f t="shared" si="108"/>
        <v>8.3405413380958926</v>
      </c>
      <c r="J533" s="13">
        <f t="shared" si="102"/>
        <v>8.3220694112084406</v>
      </c>
      <c r="K533" s="13">
        <f t="shared" si="103"/>
        <v>1.8471926887452028E-2</v>
      </c>
      <c r="L533" s="13">
        <f t="shared" si="104"/>
        <v>0</v>
      </c>
      <c r="M533" s="13">
        <f t="shared" si="109"/>
        <v>1.5060172514899807E-6</v>
      </c>
      <c r="N533" s="13">
        <f t="shared" si="105"/>
        <v>9.3373069592378802E-7</v>
      </c>
      <c r="O533" s="13">
        <f t="shared" si="106"/>
        <v>9.3373069592378802E-7</v>
      </c>
      <c r="Q533">
        <v>23.003327000000009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102.8405405</v>
      </c>
      <c r="G534" s="13">
        <f t="shared" si="100"/>
        <v>9.9105762840643585</v>
      </c>
      <c r="H534" s="13">
        <f t="shared" si="101"/>
        <v>92.929964215935641</v>
      </c>
      <c r="I534" s="16">
        <f t="shared" si="108"/>
        <v>92.948436142823098</v>
      </c>
      <c r="J534" s="13">
        <f t="shared" si="102"/>
        <v>74.707485167193553</v>
      </c>
      <c r="K534" s="13">
        <f t="shared" si="103"/>
        <v>18.240950975629545</v>
      </c>
      <c r="L534" s="13">
        <f t="shared" si="104"/>
        <v>0</v>
      </c>
      <c r="M534" s="13">
        <f t="shared" si="109"/>
        <v>5.7228655556619266E-7</v>
      </c>
      <c r="N534" s="13">
        <f t="shared" si="105"/>
        <v>3.5481766445103943E-7</v>
      </c>
      <c r="O534" s="13">
        <f t="shared" si="106"/>
        <v>9.9105766388820236</v>
      </c>
      <c r="Q534">
        <v>23.0548878938211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48.278378379999999</v>
      </c>
      <c r="G535" s="13">
        <f t="shared" si="100"/>
        <v>2.0344678749936764</v>
      </c>
      <c r="H535" s="13">
        <f t="shared" si="101"/>
        <v>46.243910505006326</v>
      </c>
      <c r="I535" s="16">
        <f t="shared" si="108"/>
        <v>64.484861480635871</v>
      </c>
      <c r="J535" s="13">
        <f t="shared" si="102"/>
        <v>56.076180268620099</v>
      </c>
      <c r="K535" s="13">
        <f t="shared" si="103"/>
        <v>8.4086812120157717</v>
      </c>
      <c r="L535" s="13">
        <f t="shared" si="104"/>
        <v>0</v>
      </c>
      <c r="M535" s="13">
        <f t="shared" si="109"/>
        <v>2.1746889111515323E-7</v>
      </c>
      <c r="N535" s="13">
        <f t="shared" si="105"/>
        <v>1.3483071249139501E-7</v>
      </c>
      <c r="O535" s="13">
        <f t="shared" si="106"/>
        <v>2.0344680098243888</v>
      </c>
      <c r="Q535">
        <v>21.631082271935352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86.427027030000005</v>
      </c>
      <c r="G536" s="13">
        <f t="shared" si="100"/>
        <v>7.5412674729665721</v>
      </c>
      <c r="H536" s="13">
        <f t="shared" si="101"/>
        <v>78.885759557033438</v>
      </c>
      <c r="I536" s="16">
        <f t="shared" si="108"/>
        <v>87.294440769049203</v>
      </c>
      <c r="J536" s="13">
        <f t="shared" si="102"/>
        <v>53.565521927575475</v>
      </c>
      <c r="K536" s="13">
        <f t="shared" si="103"/>
        <v>33.728918841473728</v>
      </c>
      <c r="L536" s="13">
        <f t="shared" si="104"/>
        <v>0</v>
      </c>
      <c r="M536" s="13">
        <f t="shared" si="109"/>
        <v>8.2638178623758225E-8</v>
      </c>
      <c r="N536" s="13">
        <f t="shared" si="105"/>
        <v>5.1235670746730102E-8</v>
      </c>
      <c r="O536" s="13">
        <f t="shared" si="106"/>
        <v>7.5412675242022429</v>
      </c>
      <c r="Q536">
        <v>14.31411658633222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8.789189189</v>
      </c>
      <c r="G537" s="13">
        <f t="shared" si="100"/>
        <v>0</v>
      </c>
      <c r="H537" s="13">
        <f t="shared" si="101"/>
        <v>8.789189189</v>
      </c>
      <c r="I537" s="16">
        <f t="shared" si="108"/>
        <v>42.518108030473726</v>
      </c>
      <c r="J537" s="13">
        <f t="shared" si="102"/>
        <v>35.102059227711948</v>
      </c>
      <c r="K537" s="13">
        <f t="shared" si="103"/>
        <v>7.4160488027617788</v>
      </c>
      <c r="L537" s="13">
        <f t="shared" si="104"/>
        <v>0</v>
      </c>
      <c r="M537" s="13">
        <f t="shared" si="109"/>
        <v>3.1402507877028123E-8</v>
      </c>
      <c r="N537" s="13">
        <f t="shared" si="105"/>
        <v>1.9469554883757436E-8</v>
      </c>
      <c r="O537" s="13">
        <f t="shared" si="106"/>
        <v>1.9469554883757436E-8</v>
      </c>
      <c r="Q537">
        <v>13.056496771773951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196.67837840000001</v>
      </c>
      <c r="G538" s="13">
        <f t="shared" si="100"/>
        <v>23.456171903016006</v>
      </c>
      <c r="H538" s="13">
        <f t="shared" si="101"/>
        <v>173.222206496984</v>
      </c>
      <c r="I538" s="16">
        <f t="shared" si="108"/>
        <v>180.63825529974577</v>
      </c>
      <c r="J538" s="13">
        <f t="shared" si="102"/>
        <v>49.809519775510829</v>
      </c>
      <c r="K538" s="13">
        <f t="shared" si="103"/>
        <v>130.82873552423493</v>
      </c>
      <c r="L538" s="13">
        <f t="shared" si="104"/>
        <v>89.958308492585687</v>
      </c>
      <c r="M538" s="13">
        <f t="shared" si="109"/>
        <v>89.958308504518641</v>
      </c>
      <c r="N538" s="13">
        <f t="shared" si="105"/>
        <v>55.774151272801554</v>
      </c>
      <c r="O538" s="13">
        <f t="shared" si="106"/>
        <v>79.23032317581756</v>
      </c>
      <c r="Q538">
        <v>10.35798009354839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136.58378379999999</v>
      </c>
      <c r="G539" s="13">
        <f t="shared" si="100"/>
        <v>14.781450750511324</v>
      </c>
      <c r="H539" s="13">
        <f t="shared" si="101"/>
        <v>121.80233304948867</v>
      </c>
      <c r="I539" s="16">
        <f t="shared" si="108"/>
        <v>162.67276008113794</v>
      </c>
      <c r="J539" s="13">
        <f t="shared" si="102"/>
        <v>53.561926287628019</v>
      </c>
      <c r="K539" s="13">
        <f t="shared" si="103"/>
        <v>109.11083379350993</v>
      </c>
      <c r="L539" s="13">
        <f t="shared" si="104"/>
        <v>69.121296903062216</v>
      </c>
      <c r="M539" s="13">
        <f t="shared" si="109"/>
        <v>103.3054541347793</v>
      </c>
      <c r="N539" s="13">
        <f t="shared" si="105"/>
        <v>64.049381563563159</v>
      </c>
      <c r="O539" s="13">
        <f t="shared" si="106"/>
        <v>78.830832314074485</v>
      </c>
      <c r="Q539">
        <v>11.702631420783471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3.5243243240000002</v>
      </c>
      <c r="G540" s="13">
        <f t="shared" si="100"/>
        <v>0</v>
      </c>
      <c r="H540" s="13">
        <f t="shared" si="101"/>
        <v>3.5243243240000002</v>
      </c>
      <c r="I540" s="16">
        <f t="shared" si="108"/>
        <v>43.513861214447715</v>
      </c>
      <c r="J540" s="13">
        <f t="shared" si="102"/>
        <v>37.307905948695286</v>
      </c>
      <c r="K540" s="13">
        <f t="shared" si="103"/>
        <v>6.2059552657524293</v>
      </c>
      <c r="L540" s="13">
        <f t="shared" si="104"/>
        <v>0</v>
      </c>
      <c r="M540" s="13">
        <f t="shared" si="109"/>
        <v>39.256072571216137</v>
      </c>
      <c r="N540" s="13">
        <f t="shared" si="105"/>
        <v>24.338764994154005</v>
      </c>
      <c r="O540" s="13">
        <f t="shared" si="106"/>
        <v>24.338764994154005</v>
      </c>
      <c r="Q540">
        <v>15.26740076598441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0.54864864899999999</v>
      </c>
      <c r="G541" s="13">
        <f t="shared" si="100"/>
        <v>0</v>
      </c>
      <c r="H541" s="13">
        <f t="shared" si="101"/>
        <v>0.54864864899999999</v>
      </c>
      <c r="I541" s="16">
        <f t="shared" si="108"/>
        <v>6.7546039147524297</v>
      </c>
      <c r="J541" s="13">
        <f t="shared" si="102"/>
        <v>6.7351453704801063</v>
      </c>
      <c r="K541" s="13">
        <f t="shared" si="103"/>
        <v>1.9458544272323408E-2</v>
      </c>
      <c r="L541" s="13">
        <f t="shared" si="104"/>
        <v>0</v>
      </c>
      <c r="M541" s="13">
        <f t="shared" si="109"/>
        <v>14.917307577062132</v>
      </c>
      <c r="N541" s="13">
        <f t="shared" si="105"/>
        <v>9.2487306977785213</v>
      </c>
      <c r="O541" s="13">
        <f t="shared" si="106"/>
        <v>9.2487306977785213</v>
      </c>
      <c r="Q541">
        <v>18.154302307629159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2.3783783779999998</v>
      </c>
      <c r="G542" s="13">
        <f t="shared" si="100"/>
        <v>0</v>
      </c>
      <c r="H542" s="13">
        <f t="shared" si="101"/>
        <v>2.3783783779999998</v>
      </c>
      <c r="I542" s="16">
        <f t="shared" si="108"/>
        <v>2.3978369222723233</v>
      </c>
      <c r="J542" s="13">
        <f t="shared" si="102"/>
        <v>2.3969084355651331</v>
      </c>
      <c r="K542" s="13">
        <f t="shared" si="103"/>
        <v>9.2848670719014592E-4</v>
      </c>
      <c r="L542" s="13">
        <f t="shared" si="104"/>
        <v>0</v>
      </c>
      <c r="M542" s="13">
        <f t="shared" si="109"/>
        <v>5.6685768792836111</v>
      </c>
      <c r="N542" s="13">
        <f t="shared" si="105"/>
        <v>3.514517665155839</v>
      </c>
      <c r="O542" s="13">
        <f t="shared" si="106"/>
        <v>3.514517665155839</v>
      </c>
      <c r="Q542">
        <v>17.724431978010241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2.951351351</v>
      </c>
      <c r="G543" s="13">
        <f t="shared" si="100"/>
        <v>0</v>
      </c>
      <c r="H543" s="13">
        <f t="shared" si="101"/>
        <v>2.951351351</v>
      </c>
      <c r="I543" s="16">
        <f t="shared" si="108"/>
        <v>2.9522798377071902</v>
      </c>
      <c r="J543" s="13">
        <f t="shared" si="102"/>
        <v>2.9513432637811126</v>
      </c>
      <c r="K543" s="13">
        <f t="shared" si="103"/>
        <v>9.3657392607759959E-4</v>
      </c>
      <c r="L543" s="13">
        <f t="shared" si="104"/>
        <v>0</v>
      </c>
      <c r="M543" s="13">
        <f t="shared" si="109"/>
        <v>2.1540592141277721</v>
      </c>
      <c r="N543" s="13">
        <f t="shared" si="105"/>
        <v>1.3355167127592187</v>
      </c>
      <c r="O543" s="13">
        <f t="shared" si="106"/>
        <v>1.3355167127592187</v>
      </c>
      <c r="Q543">
        <v>22.073731652110791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1.175675676</v>
      </c>
      <c r="G544" s="13">
        <f t="shared" si="100"/>
        <v>0</v>
      </c>
      <c r="H544" s="13">
        <f t="shared" si="101"/>
        <v>1.175675676</v>
      </c>
      <c r="I544" s="16">
        <f t="shared" si="108"/>
        <v>1.1766122499260776</v>
      </c>
      <c r="J544" s="13">
        <f t="shared" si="102"/>
        <v>1.1765668002636032</v>
      </c>
      <c r="K544" s="13">
        <f t="shared" si="103"/>
        <v>4.5449662474439378E-5</v>
      </c>
      <c r="L544" s="13">
        <f t="shared" si="104"/>
        <v>0</v>
      </c>
      <c r="M544" s="13">
        <f t="shared" si="109"/>
        <v>0.81854250136855344</v>
      </c>
      <c r="N544" s="13">
        <f t="shared" si="105"/>
        <v>0.50749635084850309</v>
      </c>
      <c r="O544" s="13">
        <f t="shared" si="106"/>
        <v>0.50749635084850309</v>
      </c>
      <c r="Q544">
        <v>23.966446000000008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0.28918918900000001</v>
      </c>
      <c r="G545" s="13">
        <f t="shared" si="100"/>
        <v>0</v>
      </c>
      <c r="H545" s="13">
        <f t="shared" si="101"/>
        <v>0.28918918900000001</v>
      </c>
      <c r="I545" s="16">
        <f t="shared" si="108"/>
        <v>0.28923463866247445</v>
      </c>
      <c r="J545" s="13">
        <f t="shared" si="102"/>
        <v>0.28923402523308667</v>
      </c>
      <c r="K545" s="13">
        <f t="shared" si="103"/>
        <v>6.1342938778574663E-7</v>
      </c>
      <c r="L545" s="13">
        <f t="shared" si="104"/>
        <v>0</v>
      </c>
      <c r="M545" s="13">
        <f t="shared" si="109"/>
        <v>0.31104615052005036</v>
      </c>
      <c r="N545" s="13">
        <f t="shared" si="105"/>
        <v>0.19284861332243122</v>
      </c>
      <c r="O545" s="13">
        <f t="shared" si="106"/>
        <v>0.19284861332243122</v>
      </c>
      <c r="Q545">
        <v>24.65240399645262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0.81891891900000002</v>
      </c>
      <c r="G546" s="13">
        <f t="shared" si="100"/>
        <v>0</v>
      </c>
      <c r="H546" s="13">
        <f t="shared" si="101"/>
        <v>0.81891891900000002</v>
      </c>
      <c r="I546" s="16">
        <f t="shared" si="108"/>
        <v>0.81891953242938786</v>
      </c>
      <c r="J546" s="13">
        <f t="shared" si="102"/>
        <v>0.81890595242454367</v>
      </c>
      <c r="K546" s="13">
        <f t="shared" si="103"/>
        <v>1.3580004844193638E-5</v>
      </c>
      <c r="L546" s="13">
        <f t="shared" si="104"/>
        <v>0</v>
      </c>
      <c r="M546" s="13">
        <f t="shared" si="109"/>
        <v>0.11819753719761913</v>
      </c>
      <c r="N546" s="13">
        <f t="shared" si="105"/>
        <v>7.3282473062523862E-2</v>
      </c>
      <c r="O546" s="13">
        <f t="shared" si="106"/>
        <v>7.3282473062523862E-2</v>
      </c>
      <c r="Q546">
        <v>24.831232559834831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36.132432430000001</v>
      </c>
      <c r="G547" s="13">
        <f t="shared" si="100"/>
        <v>0.28118715231044972</v>
      </c>
      <c r="H547" s="13">
        <f t="shared" si="101"/>
        <v>35.85124527768955</v>
      </c>
      <c r="I547" s="16">
        <f t="shared" si="108"/>
        <v>35.851258857694397</v>
      </c>
      <c r="J547" s="13">
        <f t="shared" si="102"/>
        <v>34.306796155148348</v>
      </c>
      <c r="K547" s="13">
        <f t="shared" si="103"/>
        <v>1.5444627025460491</v>
      </c>
      <c r="L547" s="13">
        <f t="shared" si="104"/>
        <v>0</v>
      </c>
      <c r="M547" s="13">
        <f t="shared" si="109"/>
        <v>4.4915064135095273E-2</v>
      </c>
      <c r="N547" s="13">
        <f t="shared" si="105"/>
        <v>2.7847339763759069E-2</v>
      </c>
      <c r="O547" s="13">
        <f t="shared" si="106"/>
        <v>0.3090344920742088</v>
      </c>
      <c r="Q547">
        <v>22.1915210410226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2.548648649</v>
      </c>
      <c r="G548" s="13">
        <f t="shared" si="100"/>
        <v>0</v>
      </c>
      <c r="H548" s="13">
        <f t="shared" si="101"/>
        <v>2.548648649</v>
      </c>
      <c r="I548" s="16">
        <f t="shared" si="108"/>
        <v>4.0931113515460495</v>
      </c>
      <c r="J548" s="13">
        <f t="shared" si="102"/>
        <v>4.0885479016020776</v>
      </c>
      <c r="K548" s="13">
        <f t="shared" si="103"/>
        <v>4.5634499439719534E-3</v>
      </c>
      <c r="L548" s="13">
        <f t="shared" si="104"/>
        <v>0</v>
      </c>
      <c r="M548" s="13">
        <f t="shared" si="109"/>
        <v>1.7067724371336204E-2</v>
      </c>
      <c r="N548" s="13">
        <f t="shared" si="105"/>
        <v>1.0581989110228446E-2</v>
      </c>
      <c r="O548" s="13">
        <f t="shared" si="106"/>
        <v>1.0581989110228446E-2</v>
      </c>
      <c r="Q548">
        <v>17.80122082301348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26.15675676</v>
      </c>
      <c r="G549" s="13">
        <f t="shared" si="100"/>
        <v>0</v>
      </c>
      <c r="H549" s="13">
        <f t="shared" si="101"/>
        <v>26.15675676</v>
      </c>
      <c r="I549" s="16">
        <f t="shared" si="108"/>
        <v>26.161320209943973</v>
      </c>
      <c r="J549" s="13">
        <f t="shared" si="102"/>
        <v>23.833364641880362</v>
      </c>
      <c r="K549" s="13">
        <f t="shared" si="103"/>
        <v>2.3279555680636115</v>
      </c>
      <c r="L549" s="13">
        <f t="shared" si="104"/>
        <v>0</v>
      </c>
      <c r="M549" s="13">
        <f t="shared" si="109"/>
        <v>6.4857352611077581E-3</v>
      </c>
      <c r="N549" s="13">
        <f t="shared" si="105"/>
        <v>4.0211558618868104E-3</v>
      </c>
      <c r="O549" s="13">
        <f t="shared" si="106"/>
        <v>4.0211558618868104E-3</v>
      </c>
      <c r="Q549">
        <v>11.978488541768799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22.918918919999999</v>
      </c>
      <c r="G550" s="13">
        <f t="shared" si="100"/>
        <v>0</v>
      </c>
      <c r="H550" s="13">
        <f t="shared" si="101"/>
        <v>22.918918919999999</v>
      </c>
      <c r="I550" s="16">
        <f t="shared" si="108"/>
        <v>25.246874488063611</v>
      </c>
      <c r="J550" s="13">
        <f t="shared" si="102"/>
        <v>22.966456207849312</v>
      </c>
      <c r="K550" s="13">
        <f t="shared" si="103"/>
        <v>2.2804182802142989</v>
      </c>
      <c r="L550" s="13">
        <f t="shared" si="104"/>
        <v>0</v>
      </c>
      <c r="M550" s="13">
        <f t="shared" si="109"/>
        <v>2.4645793992209477E-3</v>
      </c>
      <c r="N550" s="13">
        <f t="shared" si="105"/>
        <v>1.5280392275169876E-3</v>
      </c>
      <c r="O550" s="13">
        <f t="shared" si="106"/>
        <v>1.5280392275169876E-3</v>
      </c>
      <c r="Q550">
        <v>11.325682093548391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41.740540539999998</v>
      </c>
      <c r="G551" s="13">
        <f t="shared" si="100"/>
        <v>1.0907237565785151</v>
      </c>
      <c r="H551" s="13">
        <f t="shared" si="101"/>
        <v>40.649816783421485</v>
      </c>
      <c r="I551" s="16">
        <f t="shared" si="108"/>
        <v>42.930235063635784</v>
      </c>
      <c r="J551" s="13">
        <f t="shared" si="102"/>
        <v>35.05423153339985</v>
      </c>
      <c r="K551" s="13">
        <f t="shared" si="103"/>
        <v>7.8760035302359341</v>
      </c>
      <c r="L551" s="13">
        <f t="shared" si="104"/>
        <v>0</v>
      </c>
      <c r="M551" s="13">
        <f t="shared" si="109"/>
        <v>9.3654017170396011E-4</v>
      </c>
      <c r="N551" s="13">
        <f t="shared" si="105"/>
        <v>5.8065490645645525E-4</v>
      </c>
      <c r="O551" s="13">
        <f t="shared" si="106"/>
        <v>1.0913044114849715</v>
      </c>
      <c r="Q551">
        <v>12.703717375653939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1.3567567570000001</v>
      </c>
      <c r="G552" s="13">
        <f t="shared" si="100"/>
        <v>0</v>
      </c>
      <c r="H552" s="13">
        <f t="shared" si="101"/>
        <v>1.3567567570000001</v>
      </c>
      <c r="I552" s="16">
        <f t="shared" si="108"/>
        <v>9.2327602872359336</v>
      </c>
      <c r="J552" s="13">
        <f t="shared" si="102"/>
        <v>9.1686212364710595</v>
      </c>
      <c r="K552" s="13">
        <f t="shared" si="103"/>
        <v>6.4139050764874028E-2</v>
      </c>
      <c r="L552" s="13">
        <f t="shared" si="104"/>
        <v>0</v>
      </c>
      <c r="M552" s="13">
        <f t="shared" si="109"/>
        <v>3.5588526524750485E-4</v>
      </c>
      <c r="N552" s="13">
        <f t="shared" si="105"/>
        <v>2.2064886445345301E-4</v>
      </c>
      <c r="O552" s="13">
        <f t="shared" si="106"/>
        <v>2.2064886445345301E-4</v>
      </c>
      <c r="Q552">
        <v>16.300227003544489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37.416216220000003</v>
      </c>
      <c r="G553" s="13">
        <f t="shared" si="100"/>
        <v>0.46650276135119423</v>
      </c>
      <c r="H553" s="13">
        <f t="shared" si="101"/>
        <v>36.949713458648809</v>
      </c>
      <c r="I553" s="16">
        <f t="shared" si="108"/>
        <v>37.013852509413681</v>
      </c>
      <c r="J553" s="13">
        <f t="shared" si="102"/>
        <v>33.178949783737785</v>
      </c>
      <c r="K553" s="13">
        <f t="shared" si="103"/>
        <v>3.8349027256758959</v>
      </c>
      <c r="L553" s="13">
        <f t="shared" si="104"/>
        <v>0</v>
      </c>
      <c r="M553" s="13">
        <f t="shared" si="109"/>
        <v>1.3523640079405184E-4</v>
      </c>
      <c r="N553" s="13">
        <f t="shared" si="105"/>
        <v>8.3846568492312141E-5</v>
      </c>
      <c r="O553" s="13">
        <f t="shared" si="106"/>
        <v>0.46658660791968654</v>
      </c>
      <c r="Q553">
        <v>15.72698085663216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1.205405405</v>
      </c>
      <c r="G554" s="13">
        <f t="shared" si="100"/>
        <v>0</v>
      </c>
      <c r="H554" s="13">
        <f t="shared" si="101"/>
        <v>1.205405405</v>
      </c>
      <c r="I554" s="16">
        <f t="shared" si="108"/>
        <v>5.0403081306758963</v>
      </c>
      <c r="J554" s="13">
        <f t="shared" si="102"/>
        <v>5.0356088020560703</v>
      </c>
      <c r="K554" s="13">
        <f t="shared" si="103"/>
        <v>4.6993286198260265E-3</v>
      </c>
      <c r="L554" s="13">
        <f t="shared" si="104"/>
        <v>0</v>
      </c>
      <c r="M554" s="13">
        <f t="shared" si="109"/>
        <v>5.13898323017397E-5</v>
      </c>
      <c r="N554" s="13">
        <f t="shared" si="105"/>
        <v>3.1861696027078616E-5</v>
      </c>
      <c r="O554" s="13">
        <f t="shared" si="106"/>
        <v>3.1861696027078616E-5</v>
      </c>
      <c r="Q554">
        <v>22.008560578006371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0.29729729700000002</v>
      </c>
      <c r="G555" s="13">
        <f t="shared" si="100"/>
        <v>0</v>
      </c>
      <c r="H555" s="13">
        <f t="shared" si="101"/>
        <v>0.29729729700000002</v>
      </c>
      <c r="I555" s="16">
        <f t="shared" si="108"/>
        <v>0.30199662561982604</v>
      </c>
      <c r="J555" s="13">
        <f t="shared" si="102"/>
        <v>0.30199563941486085</v>
      </c>
      <c r="K555" s="13">
        <f t="shared" si="103"/>
        <v>9.8620496519208345E-7</v>
      </c>
      <c r="L555" s="13">
        <f t="shared" si="104"/>
        <v>0</v>
      </c>
      <c r="M555" s="13">
        <f t="shared" si="109"/>
        <v>1.9528136274661084E-5</v>
      </c>
      <c r="N555" s="13">
        <f t="shared" si="105"/>
        <v>1.2107444490289872E-5</v>
      </c>
      <c r="O555" s="13">
        <f t="shared" si="106"/>
        <v>1.2107444490289872E-5</v>
      </c>
      <c r="Q555">
        <v>22.193034976333301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7.8054054050000001</v>
      </c>
      <c r="G556" s="13">
        <f t="shared" si="100"/>
        <v>0</v>
      </c>
      <c r="H556" s="13">
        <f t="shared" si="101"/>
        <v>7.8054054050000001</v>
      </c>
      <c r="I556" s="16">
        <f t="shared" si="108"/>
        <v>7.8054063912049649</v>
      </c>
      <c r="J556" s="13">
        <f t="shared" si="102"/>
        <v>7.7876817260513151</v>
      </c>
      <c r="K556" s="13">
        <f t="shared" si="103"/>
        <v>1.7724665153649788E-2</v>
      </c>
      <c r="L556" s="13">
        <f t="shared" si="104"/>
        <v>0</v>
      </c>
      <c r="M556" s="13">
        <f t="shared" si="109"/>
        <v>7.420691784371212E-6</v>
      </c>
      <c r="N556" s="13">
        <f t="shared" si="105"/>
        <v>4.6008289063101518E-6</v>
      </c>
      <c r="O556" s="13">
        <f t="shared" si="106"/>
        <v>4.6008289063101518E-6</v>
      </c>
      <c r="Q556">
        <v>21.884640000000012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21.167567569999999</v>
      </c>
      <c r="G557" s="13">
        <f t="shared" si="100"/>
        <v>0</v>
      </c>
      <c r="H557" s="13">
        <f t="shared" si="101"/>
        <v>21.167567569999999</v>
      </c>
      <c r="I557" s="16">
        <f t="shared" si="108"/>
        <v>21.18529223515365</v>
      </c>
      <c r="J557" s="13">
        <f t="shared" si="102"/>
        <v>20.888725771990561</v>
      </c>
      <c r="K557" s="13">
        <f t="shared" si="103"/>
        <v>0.29656646316308866</v>
      </c>
      <c r="L557" s="13">
        <f t="shared" si="104"/>
        <v>0</v>
      </c>
      <c r="M557" s="13">
        <f t="shared" si="109"/>
        <v>2.8198628780610602E-6</v>
      </c>
      <c r="N557" s="13">
        <f t="shared" si="105"/>
        <v>1.7483149843978573E-6</v>
      </c>
      <c r="O557" s="13">
        <f t="shared" si="106"/>
        <v>1.7483149843978573E-6</v>
      </c>
      <c r="Q557">
        <v>23.022326958861711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5.0189189189999999</v>
      </c>
      <c r="G558" s="13">
        <f t="shared" si="100"/>
        <v>0</v>
      </c>
      <c r="H558" s="13">
        <f t="shared" si="101"/>
        <v>5.0189189189999999</v>
      </c>
      <c r="I558" s="16">
        <f t="shared" si="108"/>
        <v>5.3154853821630885</v>
      </c>
      <c r="J558" s="13">
        <f t="shared" si="102"/>
        <v>5.3108518596446537</v>
      </c>
      <c r="K558" s="13">
        <f t="shared" si="103"/>
        <v>4.6335225184348516E-3</v>
      </c>
      <c r="L558" s="13">
        <f t="shared" si="104"/>
        <v>0</v>
      </c>
      <c r="M558" s="13">
        <f t="shared" si="109"/>
        <v>1.0715478936632029E-6</v>
      </c>
      <c r="N558" s="13">
        <f t="shared" si="105"/>
        <v>6.6435969407118576E-7</v>
      </c>
      <c r="O558" s="13">
        <f t="shared" si="106"/>
        <v>6.6435969407118576E-7</v>
      </c>
      <c r="Q558">
        <v>23.241140415523041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29.148648649999998</v>
      </c>
      <c r="G559" s="13">
        <f t="shared" si="100"/>
        <v>0</v>
      </c>
      <c r="H559" s="13">
        <f t="shared" si="101"/>
        <v>29.148648649999998</v>
      </c>
      <c r="I559" s="16">
        <f t="shared" si="108"/>
        <v>29.153282172518434</v>
      </c>
      <c r="J559" s="13">
        <f t="shared" si="102"/>
        <v>27.928439511662337</v>
      </c>
      <c r="K559" s="13">
        <f t="shared" si="103"/>
        <v>1.2248426608560976</v>
      </c>
      <c r="L559" s="13">
        <f t="shared" si="104"/>
        <v>0</v>
      </c>
      <c r="M559" s="13">
        <f t="shared" si="109"/>
        <v>4.0718819959201712E-7</v>
      </c>
      <c r="N559" s="13">
        <f t="shared" si="105"/>
        <v>2.5245668374705062E-7</v>
      </c>
      <c r="O559" s="13">
        <f t="shared" si="106"/>
        <v>2.5245668374705062E-7</v>
      </c>
      <c r="Q559">
        <v>19.457504125294982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28.848648650000001</v>
      </c>
      <c r="G560" s="13">
        <f t="shared" si="100"/>
        <v>0</v>
      </c>
      <c r="H560" s="13">
        <f t="shared" si="101"/>
        <v>28.848648650000001</v>
      </c>
      <c r="I560" s="16">
        <f t="shared" si="108"/>
        <v>30.073491310856099</v>
      </c>
      <c r="J560" s="13">
        <f t="shared" si="102"/>
        <v>27.905654417096635</v>
      </c>
      <c r="K560" s="13">
        <f t="shared" si="103"/>
        <v>2.1678368937594641</v>
      </c>
      <c r="L560" s="13">
        <f t="shared" si="104"/>
        <v>0</v>
      </c>
      <c r="M560" s="13">
        <f t="shared" si="109"/>
        <v>1.547315158449665E-7</v>
      </c>
      <c r="N560" s="13">
        <f t="shared" si="105"/>
        <v>9.5933539823879235E-8</v>
      </c>
      <c r="O560" s="13">
        <f t="shared" si="106"/>
        <v>9.5933539823879235E-8</v>
      </c>
      <c r="Q560">
        <v>15.727750854648249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86.737837839999997</v>
      </c>
      <c r="G561" s="13">
        <f t="shared" si="100"/>
        <v>7.5861333569263598</v>
      </c>
      <c r="H561" s="13">
        <f t="shared" si="101"/>
        <v>79.151704483073644</v>
      </c>
      <c r="I561" s="16">
        <f t="shared" si="108"/>
        <v>81.319541376833115</v>
      </c>
      <c r="J561" s="13">
        <f t="shared" si="102"/>
        <v>46.153661753497722</v>
      </c>
      <c r="K561" s="13">
        <f t="shared" si="103"/>
        <v>35.165879623335393</v>
      </c>
      <c r="L561" s="13">
        <f t="shared" si="104"/>
        <v>0</v>
      </c>
      <c r="M561" s="13">
        <f t="shared" si="109"/>
        <v>5.8797976021087269E-8</v>
      </c>
      <c r="N561" s="13">
        <f t="shared" si="105"/>
        <v>3.645474513307411E-8</v>
      </c>
      <c r="O561" s="13">
        <f t="shared" si="106"/>
        <v>7.5861333933811048</v>
      </c>
      <c r="Q561">
        <v>11.52755207233834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84.210810809999998</v>
      </c>
      <c r="G562" s="13">
        <f t="shared" si="100"/>
        <v>7.2213542120464629</v>
      </c>
      <c r="H562" s="13">
        <f t="shared" si="101"/>
        <v>76.989456597953534</v>
      </c>
      <c r="I562" s="16">
        <f t="shared" si="108"/>
        <v>112.15533622128893</v>
      </c>
      <c r="J562" s="13">
        <f t="shared" si="102"/>
        <v>45.161778218066843</v>
      </c>
      <c r="K562" s="13">
        <f t="shared" si="103"/>
        <v>66.993558003222091</v>
      </c>
      <c r="L562" s="13">
        <f t="shared" si="104"/>
        <v>28.71232118144275</v>
      </c>
      <c r="M562" s="13">
        <f t="shared" si="109"/>
        <v>28.712321203785979</v>
      </c>
      <c r="N562" s="13">
        <f t="shared" si="105"/>
        <v>17.801639146347306</v>
      </c>
      <c r="O562" s="13">
        <f t="shared" si="106"/>
        <v>25.022993358393769</v>
      </c>
      <c r="Q562">
        <v>9.6223435935483881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71.859459459999997</v>
      </c>
      <c r="G563" s="13">
        <f t="shared" si="100"/>
        <v>5.4384229928405636</v>
      </c>
      <c r="H563" s="13">
        <f t="shared" si="101"/>
        <v>66.421036467159439</v>
      </c>
      <c r="I563" s="16">
        <f t="shared" si="108"/>
        <v>104.70227328893878</v>
      </c>
      <c r="J563" s="13">
        <f t="shared" si="102"/>
        <v>49.025874596469485</v>
      </c>
      <c r="K563" s="13">
        <f t="shared" si="103"/>
        <v>55.676398692469299</v>
      </c>
      <c r="L563" s="13">
        <f t="shared" si="104"/>
        <v>17.854192130005732</v>
      </c>
      <c r="M563" s="13">
        <f t="shared" si="109"/>
        <v>28.764874187444406</v>
      </c>
      <c r="N563" s="13">
        <f t="shared" si="105"/>
        <v>17.834221996215533</v>
      </c>
      <c r="O563" s="13">
        <f t="shared" si="106"/>
        <v>23.272644989056097</v>
      </c>
      <c r="Q563">
        <v>11.37544792859673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1.8108108110000001</v>
      </c>
      <c r="G564" s="13">
        <f t="shared" si="100"/>
        <v>0</v>
      </c>
      <c r="H564" s="13">
        <f t="shared" si="101"/>
        <v>1.8108108110000001</v>
      </c>
      <c r="I564" s="16">
        <f t="shared" si="108"/>
        <v>39.633017373463574</v>
      </c>
      <c r="J564" s="13">
        <f t="shared" si="102"/>
        <v>34.183663756713003</v>
      </c>
      <c r="K564" s="13">
        <f t="shared" si="103"/>
        <v>5.4493536167505709</v>
      </c>
      <c r="L564" s="13">
        <f t="shared" si="104"/>
        <v>0</v>
      </c>
      <c r="M564" s="13">
        <f t="shared" si="109"/>
        <v>10.930652191228873</v>
      </c>
      <c r="N564" s="13">
        <f t="shared" si="105"/>
        <v>6.7770043585619009</v>
      </c>
      <c r="O564" s="13">
        <f t="shared" si="106"/>
        <v>6.7770043585619009</v>
      </c>
      <c r="Q564">
        <v>14.25258251510216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12.95945946</v>
      </c>
      <c r="G565" s="13">
        <f t="shared" si="100"/>
        <v>0</v>
      </c>
      <c r="H565" s="13">
        <f t="shared" si="101"/>
        <v>12.95945946</v>
      </c>
      <c r="I565" s="16">
        <f t="shared" si="108"/>
        <v>18.408813076750569</v>
      </c>
      <c r="J565" s="13">
        <f t="shared" si="102"/>
        <v>17.788291265656028</v>
      </c>
      <c r="K565" s="13">
        <f t="shared" si="103"/>
        <v>0.62052181109454096</v>
      </c>
      <c r="L565" s="13">
        <f t="shared" si="104"/>
        <v>0</v>
      </c>
      <c r="M565" s="13">
        <f t="shared" si="109"/>
        <v>4.1536478326669721</v>
      </c>
      <c r="N565" s="13">
        <f t="shared" si="105"/>
        <v>2.5752616562535229</v>
      </c>
      <c r="O565" s="13">
        <f t="shared" si="106"/>
        <v>2.5752616562535229</v>
      </c>
      <c r="Q565">
        <v>14.578666870898729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14.33513514</v>
      </c>
      <c r="G566" s="13">
        <f t="shared" si="100"/>
        <v>0</v>
      </c>
      <c r="H566" s="13">
        <f t="shared" si="101"/>
        <v>14.33513514</v>
      </c>
      <c r="I566" s="16">
        <f t="shared" si="108"/>
        <v>14.955656951094541</v>
      </c>
      <c r="J566" s="13">
        <f t="shared" si="102"/>
        <v>14.733223672317195</v>
      </c>
      <c r="K566" s="13">
        <f t="shared" si="103"/>
        <v>0.22243327877734664</v>
      </c>
      <c r="L566" s="13">
        <f t="shared" si="104"/>
        <v>0</v>
      </c>
      <c r="M566" s="13">
        <f t="shared" si="109"/>
        <v>1.5783861764134492</v>
      </c>
      <c r="N566" s="13">
        <f t="shared" si="105"/>
        <v>0.97859942937633848</v>
      </c>
      <c r="O566" s="13">
        <f t="shared" si="106"/>
        <v>0.97859942937633848</v>
      </c>
      <c r="Q566">
        <v>17.659395932708069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7.210810811</v>
      </c>
      <c r="G567" s="13">
        <f t="shared" si="100"/>
        <v>0</v>
      </c>
      <c r="H567" s="13">
        <f t="shared" si="101"/>
        <v>7.210810811</v>
      </c>
      <c r="I567" s="16">
        <f t="shared" si="108"/>
        <v>7.4332440897773466</v>
      </c>
      <c r="J567" s="13">
        <f t="shared" si="102"/>
        <v>7.4156407648953948</v>
      </c>
      <c r="K567" s="13">
        <f t="shared" si="103"/>
        <v>1.7603324881951821E-2</v>
      </c>
      <c r="L567" s="13">
        <f t="shared" si="104"/>
        <v>0</v>
      </c>
      <c r="M567" s="13">
        <f t="shared" si="109"/>
        <v>0.59978674703711077</v>
      </c>
      <c r="N567" s="13">
        <f t="shared" si="105"/>
        <v>0.37186778316300867</v>
      </c>
      <c r="O567" s="13">
        <f t="shared" si="106"/>
        <v>0.37186778316300867</v>
      </c>
      <c r="Q567">
        <v>20.89580279653277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0.28918918900000001</v>
      </c>
      <c r="G568" s="13">
        <f t="shared" si="100"/>
        <v>0</v>
      </c>
      <c r="H568" s="13">
        <f t="shared" si="101"/>
        <v>0.28918918900000001</v>
      </c>
      <c r="I568" s="16">
        <f t="shared" si="108"/>
        <v>0.30679251388195183</v>
      </c>
      <c r="J568" s="13">
        <f t="shared" si="102"/>
        <v>0.30679166417905529</v>
      </c>
      <c r="K568" s="13">
        <f t="shared" si="103"/>
        <v>8.4970289654373587E-7</v>
      </c>
      <c r="L568" s="13">
        <f t="shared" si="104"/>
        <v>0</v>
      </c>
      <c r="M568" s="13">
        <f t="shared" si="109"/>
        <v>0.2279189638741021</v>
      </c>
      <c r="N568" s="13">
        <f t="shared" si="105"/>
        <v>0.14130975760194331</v>
      </c>
      <c r="O568" s="13">
        <f t="shared" si="106"/>
        <v>0.14130975760194331</v>
      </c>
      <c r="Q568">
        <v>23.587363101100969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19.786486490000001</v>
      </c>
      <c r="G569" s="13">
        <f t="shared" si="100"/>
        <v>0</v>
      </c>
      <c r="H569" s="13">
        <f t="shared" si="101"/>
        <v>19.786486490000001</v>
      </c>
      <c r="I569" s="16">
        <f t="shared" si="108"/>
        <v>19.786487339702898</v>
      </c>
      <c r="J569" s="13">
        <f t="shared" si="102"/>
        <v>19.600332172827294</v>
      </c>
      <c r="K569" s="13">
        <f t="shared" si="103"/>
        <v>0.18615516687560429</v>
      </c>
      <c r="L569" s="13">
        <f t="shared" si="104"/>
        <v>0</v>
      </c>
      <c r="M569" s="13">
        <f t="shared" si="109"/>
        <v>8.660920627215879E-2</v>
      </c>
      <c r="N569" s="13">
        <f t="shared" si="105"/>
        <v>5.3697707888738448E-2</v>
      </c>
      <c r="O569" s="13">
        <f t="shared" si="106"/>
        <v>5.3697707888738448E-2</v>
      </c>
      <c r="Q569">
        <v>24.934632000000011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21.43513514</v>
      </c>
      <c r="G570" s="13">
        <f t="shared" si="100"/>
        <v>0</v>
      </c>
      <c r="H570" s="13">
        <f t="shared" si="101"/>
        <v>21.43513514</v>
      </c>
      <c r="I570" s="16">
        <f t="shared" si="108"/>
        <v>21.621290306875604</v>
      </c>
      <c r="J570" s="13">
        <f t="shared" si="102"/>
        <v>21.207652754863798</v>
      </c>
      <c r="K570" s="13">
        <f t="shared" si="103"/>
        <v>0.41363755201180652</v>
      </c>
      <c r="L570" s="13">
        <f t="shared" si="104"/>
        <v>0</v>
      </c>
      <c r="M570" s="13">
        <f t="shared" si="109"/>
        <v>3.2911498383420341E-2</v>
      </c>
      <c r="N570" s="13">
        <f t="shared" si="105"/>
        <v>2.0405128997720613E-2</v>
      </c>
      <c r="O570" s="13">
        <f t="shared" si="106"/>
        <v>2.0405128997720613E-2</v>
      </c>
      <c r="Q570">
        <v>21.04263172166014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49.889189190000003</v>
      </c>
      <c r="G571" s="13">
        <f t="shared" si="100"/>
        <v>2.266990195831335</v>
      </c>
      <c r="H571" s="13">
        <f t="shared" si="101"/>
        <v>47.62219899416867</v>
      </c>
      <c r="I571" s="16">
        <f t="shared" si="108"/>
        <v>48.035836546180477</v>
      </c>
      <c r="J571" s="13">
        <f t="shared" si="102"/>
        <v>42.003751634500048</v>
      </c>
      <c r="K571" s="13">
        <f t="shared" si="103"/>
        <v>6.0320849116804283</v>
      </c>
      <c r="L571" s="13">
        <f t="shared" si="104"/>
        <v>0</v>
      </c>
      <c r="M571" s="13">
        <f t="shared" si="109"/>
        <v>1.2506369385699729E-2</v>
      </c>
      <c r="N571" s="13">
        <f t="shared" si="105"/>
        <v>7.7539490191338321E-3</v>
      </c>
      <c r="O571" s="13">
        <f t="shared" si="106"/>
        <v>2.2747441448504686</v>
      </c>
      <c r="Q571">
        <v>17.796253620063261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145.8513514</v>
      </c>
      <c r="G572" s="13">
        <f t="shared" si="100"/>
        <v>16.11923437692732</v>
      </c>
      <c r="H572" s="13">
        <f t="shared" si="101"/>
        <v>129.73211702307268</v>
      </c>
      <c r="I572" s="16">
        <f t="shared" si="108"/>
        <v>135.76420193475309</v>
      </c>
      <c r="J572" s="13">
        <f t="shared" si="102"/>
        <v>56.557448092591443</v>
      </c>
      <c r="K572" s="13">
        <f t="shared" si="103"/>
        <v>79.206753842161646</v>
      </c>
      <c r="L572" s="13">
        <f t="shared" si="104"/>
        <v>40.430143022448377</v>
      </c>
      <c r="M572" s="13">
        <f t="shared" si="109"/>
        <v>40.434895442814941</v>
      </c>
      <c r="N572" s="13">
        <f t="shared" si="105"/>
        <v>25.069635174545262</v>
      </c>
      <c r="O572" s="13">
        <f t="shared" si="106"/>
        <v>41.188869551472578</v>
      </c>
      <c r="Q572">
        <v>13.058073154962401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25.991891890000002</v>
      </c>
      <c r="G573" s="13">
        <f t="shared" si="100"/>
        <v>0</v>
      </c>
      <c r="H573" s="13">
        <f t="shared" si="101"/>
        <v>25.991891890000002</v>
      </c>
      <c r="I573" s="16">
        <f t="shared" si="108"/>
        <v>64.768502709713275</v>
      </c>
      <c r="J573" s="13">
        <f t="shared" si="102"/>
        <v>42.758146263430064</v>
      </c>
      <c r="K573" s="13">
        <f t="shared" si="103"/>
        <v>22.010356446283211</v>
      </c>
      <c r="L573" s="13">
        <f t="shared" si="104"/>
        <v>0</v>
      </c>
      <c r="M573" s="13">
        <f t="shared" si="109"/>
        <v>15.36526026826968</v>
      </c>
      <c r="N573" s="13">
        <f t="shared" si="105"/>
        <v>9.5264613663272009</v>
      </c>
      <c r="O573" s="13">
        <f t="shared" si="106"/>
        <v>9.5264613663272009</v>
      </c>
      <c r="Q573">
        <v>11.754884093548389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2.162162162</v>
      </c>
      <c r="G574" s="13">
        <f t="shared" si="100"/>
        <v>0</v>
      </c>
      <c r="H574" s="13">
        <f t="shared" si="101"/>
        <v>2.162162162</v>
      </c>
      <c r="I574" s="16">
        <f t="shared" si="108"/>
        <v>24.172518608283212</v>
      </c>
      <c r="J574" s="13">
        <f t="shared" si="102"/>
        <v>22.500632507247218</v>
      </c>
      <c r="K574" s="13">
        <f t="shared" si="103"/>
        <v>1.6718861010359944</v>
      </c>
      <c r="L574" s="13">
        <f t="shared" si="104"/>
        <v>0</v>
      </c>
      <c r="M574" s="13">
        <f t="shared" si="109"/>
        <v>5.8387989019424786</v>
      </c>
      <c r="N574" s="13">
        <f t="shared" si="105"/>
        <v>3.6200553192043365</v>
      </c>
      <c r="O574" s="13">
        <f t="shared" si="106"/>
        <v>3.6200553192043365</v>
      </c>
      <c r="Q574">
        <v>12.90681772955903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14.96486486</v>
      </c>
      <c r="G575" s="13">
        <f t="shared" si="100"/>
        <v>0</v>
      </c>
      <c r="H575" s="13">
        <f t="shared" si="101"/>
        <v>14.96486486</v>
      </c>
      <c r="I575" s="16">
        <f t="shared" si="108"/>
        <v>16.636750961035993</v>
      </c>
      <c r="J575" s="13">
        <f t="shared" si="102"/>
        <v>16.064363327323118</v>
      </c>
      <c r="K575" s="13">
        <f t="shared" si="103"/>
        <v>0.57238763371287504</v>
      </c>
      <c r="L575" s="13">
        <f t="shared" si="104"/>
        <v>0</v>
      </c>
      <c r="M575" s="13">
        <f t="shared" si="109"/>
        <v>2.2187435827381421</v>
      </c>
      <c r="N575" s="13">
        <f t="shared" si="105"/>
        <v>1.3756210212976481</v>
      </c>
      <c r="O575" s="13">
        <f t="shared" si="106"/>
        <v>1.3756210212976481</v>
      </c>
      <c r="Q575">
        <v>12.954766456104929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53.432432429999999</v>
      </c>
      <c r="G576" s="13">
        <f t="shared" si="100"/>
        <v>2.7784612738390262</v>
      </c>
      <c r="H576" s="13">
        <f t="shared" si="101"/>
        <v>50.653971156160971</v>
      </c>
      <c r="I576" s="16">
        <f t="shared" si="108"/>
        <v>51.226358789873842</v>
      </c>
      <c r="J576" s="13">
        <f t="shared" si="102"/>
        <v>41.552571792821034</v>
      </c>
      <c r="K576" s="13">
        <f t="shared" si="103"/>
        <v>9.6737869970528081</v>
      </c>
      <c r="L576" s="13">
        <f t="shared" si="104"/>
        <v>0</v>
      </c>
      <c r="M576" s="13">
        <f t="shared" si="109"/>
        <v>0.84312256144049402</v>
      </c>
      <c r="N576" s="13">
        <f t="shared" si="105"/>
        <v>0.52273598809310629</v>
      </c>
      <c r="O576" s="13">
        <f t="shared" si="106"/>
        <v>3.3011972619321326</v>
      </c>
      <c r="Q576">
        <v>14.98022336435419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13.410810809999999</v>
      </c>
      <c r="G577" s="13">
        <f t="shared" si="100"/>
        <v>0</v>
      </c>
      <c r="H577" s="13">
        <f t="shared" si="101"/>
        <v>13.410810809999999</v>
      </c>
      <c r="I577" s="16">
        <f t="shared" si="108"/>
        <v>23.084597807052809</v>
      </c>
      <c r="J577" s="13">
        <f t="shared" si="102"/>
        <v>22.257930310054782</v>
      </c>
      <c r="K577" s="13">
        <f t="shared" si="103"/>
        <v>0.82666749699802722</v>
      </c>
      <c r="L577" s="13">
        <f t="shared" si="104"/>
        <v>0</v>
      </c>
      <c r="M577" s="13">
        <f t="shared" si="109"/>
        <v>0.32038657334738774</v>
      </c>
      <c r="N577" s="13">
        <f t="shared" si="105"/>
        <v>0.19863967547538039</v>
      </c>
      <c r="O577" s="13">
        <f t="shared" si="106"/>
        <v>0.19863967547538039</v>
      </c>
      <c r="Q577">
        <v>17.355301774341399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10.42702703</v>
      </c>
      <c r="G578" s="13">
        <f t="shared" si="100"/>
        <v>0</v>
      </c>
      <c r="H578" s="13">
        <f t="shared" si="101"/>
        <v>10.42702703</v>
      </c>
      <c r="I578" s="16">
        <f t="shared" si="108"/>
        <v>11.253694526998027</v>
      </c>
      <c r="J578" s="13">
        <f t="shared" si="102"/>
        <v>11.154943177849068</v>
      </c>
      <c r="K578" s="13">
        <f t="shared" si="103"/>
        <v>9.8751349148958667E-2</v>
      </c>
      <c r="L578" s="13">
        <f t="shared" si="104"/>
        <v>0</v>
      </c>
      <c r="M578" s="13">
        <f t="shared" si="109"/>
        <v>0.12174689787200735</v>
      </c>
      <c r="N578" s="13">
        <f t="shared" si="105"/>
        <v>7.5483076680644551E-2</v>
      </c>
      <c r="O578" s="13">
        <f t="shared" si="106"/>
        <v>7.5483076680644551E-2</v>
      </c>
      <c r="Q578">
        <v>17.43347813681606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5.1432432429999997</v>
      </c>
      <c r="G579" s="13">
        <f t="shared" si="100"/>
        <v>0</v>
      </c>
      <c r="H579" s="13">
        <f t="shared" si="101"/>
        <v>5.1432432429999997</v>
      </c>
      <c r="I579" s="16">
        <f t="shared" si="108"/>
        <v>5.2419945921489584</v>
      </c>
      <c r="J579" s="13">
        <f t="shared" si="102"/>
        <v>5.2366584789086348</v>
      </c>
      <c r="K579" s="13">
        <f t="shared" si="103"/>
        <v>5.33611324032357E-3</v>
      </c>
      <c r="L579" s="13">
        <f t="shared" si="104"/>
        <v>0</v>
      </c>
      <c r="M579" s="13">
        <f t="shared" si="109"/>
        <v>4.6263821191362797E-2</v>
      </c>
      <c r="N579" s="13">
        <f t="shared" si="105"/>
        <v>2.8683569138644935E-2</v>
      </c>
      <c r="O579" s="13">
        <f t="shared" si="106"/>
        <v>2.8683569138644935E-2</v>
      </c>
      <c r="Q579">
        <v>21.941273667367319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0.28918918900000001</v>
      </c>
      <c r="G580" s="13">
        <f t="shared" si="100"/>
        <v>0</v>
      </c>
      <c r="H580" s="13">
        <f t="shared" si="101"/>
        <v>0.28918918900000001</v>
      </c>
      <c r="I580" s="16">
        <f t="shared" si="108"/>
        <v>0.29452530224032358</v>
      </c>
      <c r="J580" s="13">
        <f t="shared" si="102"/>
        <v>0.29452475673093775</v>
      </c>
      <c r="K580" s="13">
        <f t="shared" si="103"/>
        <v>5.4550938582975661E-7</v>
      </c>
      <c r="L580" s="13">
        <f t="shared" si="104"/>
        <v>0</v>
      </c>
      <c r="M580" s="13">
        <f t="shared" si="109"/>
        <v>1.7580252052717862E-2</v>
      </c>
      <c r="N580" s="13">
        <f t="shared" si="105"/>
        <v>1.0899756272685074E-2</v>
      </c>
      <c r="O580" s="13">
        <f t="shared" si="106"/>
        <v>1.0899756272685074E-2</v>
      </c>
      <c r="Q580">
        <v>25.888386000000011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1.1135135140000001</v>
      </c>
      <c r="G581" s="13">
        <f t="shared" si="100"/>
        <v>0</v>
      </c>
      <c r="H581" s="13">
        <f t="shared" si="101"/>
        <v>1.1135135140000001</v>
      </c>
      <c r="I581" s="16">
        <f t="shared" si="108"/>
        <v>1.113514059509386</v>
      </c>
      <c r="J581" s="13">
        <f t="shared" si="102"/>
        <v>1.1134841507550932</v>
      </c>
      <c r="K581" s="13">
        <f t="shared" si="103"/>
        <v>2.9908754292762296E-5</v>
      </c>
      <c r="L581" s="13">
        <f t="shared" si="104"/>
        <v>0</v>
      </c>
      <c r="M581" s="13">
        <f t="shared" si="109"/>
        <v>6.6804957800327882E-3</v>
      </c>
      <c r="N581" s="13">
        <f t="shared" si="105"/>
        <v>4.1419073836203284E-3</v>
      </c>
      <c r="O581" s="13">
        <f t="shared" si="106"/>
        <v>4.1419073836203284E-3</v>
      </c>
      <c r="Q581">
        <v>25.783685697740111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8.3648648649999995</v>
      </c>
      <c r="G582" s="13">
        <f t="shared" ref="G582:G645" si="111">IF((F582-$J$2)&gt;0,$I$2*(F582-$J$2),0)</f>
        <v>0</v>
      </c>
      <c r="H582" s="13">
        <f t="shared" ref="H582:H645" si="112">F582-G582</f>
        <v>8.3648648649999995</v>
      </c>
      <c r="I582" s="16">
        <f t="shared" si="108"/>
        <v>8.3648947737542922</v>
      </c>
      <c r="J582" s="13">
        <f t="shared" ref="J582:J645" si="113">I582/SQRT(1+(I582/($K$2*(300+(25*Q582)+0.05*(Q582)^3)))^2)</f>
        <v>8.3499354190797828</v>
      </c>
      <c r="K582" s="13">
        <f t="shared" ref="K582:K645" si="114">I582-J582</f>
        <v>1.4959354674509484E-2</v>
      </c>
      <c r="L582" s="13">
        <f t="shared" ref="L582:L645" si="115">IF(K582&gt;$N$2,(K582-$N$2)/$L$2,0)</f>
        <v>0</v>
      </c>
      <c r="M582" s="13">
        <f t="shared" si="109"/>
        <v>2.5385883964124598E-3</v>
      </c>
      <c r="N582" s="13">
        <f t="shared" ref="N582:N645" si="116">$M$2*M582</f>
        <v>1.573924805775725E-3</v>
      </c>
      <c r="O582" s="13">
        <f t="shared" ref="O582:O645" si="117">N582+G582</f>
        <v>1.573924805775725E-3</v>
      </c>
      <c r="Q582">
        <v>24.575129971656189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7.3648648650000004</v>
      </c>
      <c r="G583" s="13">
        <f t="shared" si="111"/>
        <v>0</v>
      </c>
      <c r="H583" s="13">
        <f t="shared" si="112"/>
        <v>7.3648648650000004</v>
      </c>
      <c r="I583" s="16">
        <f t="shared" ref="I583:I646" si="119">H583+K582-L582</f>
        <v>7.3798242196745099</v>
      </c>
      <c r="J583" s="13">
        <f t="shared" si="113"/>
        <v>7.3589931018160684</v>
      </c>
      <c r="K583" s="13">
        <f t="shared" si="114"/>
        <v>2.0831117858441495E-2</v>
      </c>
      <c r="L583" s="13">
        <f t="shared" si="115"/>
        <v>0</v>
      </c>
      <c r="M583" s="13">
        <f t="shared" ref="M583:M646" si="120">L583+M582-N582</f>
        <v>9.6466359063673477E-4</v>
      </c>
      <c r="N583" s="13">
        <f t="shared" si="116"/>
        <v>5.9809142619477557E-4</v>
      </c>
      <c r="O583" s="13">
        <f t="shared" si="117"/>
        <v>5.9809142619477557E-4</v>
      </c>
      <c r="Q583">
        <v>19.549548773364009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50.370270269999999</v>
      </c>
      <c r="G584" s="13">
        <f t="shared" si="111"/>
        <v>2.3364347814637632</v>
      </c>
      <c r="H584" s="13">
        <f t="shared" si="112"/>
        <v>48.033835488536234</v>
      </c>
      <c r="I584" s="16">
        <f t="shared" si="119"/>
        <v>48.054666606394676</v>
      </c>
      <c r="J584" s="13">
        <f t="shared" si="113"/>
        <v>40.148606962986996</v>
      </c>
      <c r="K584" s="13">
        <f t="shared" si="114"/>
        <v>7.90605964340768</v>
      </c>
      <c r="L584" s="13">
        <f t="shared" si="115"/>
        <v>0</v>
      </c>
      <c r="M584" s="13">
        <f t="shared" si="120"/>
        <v>3.6657216444195919E-4</v>
      </c>
      <c r="N584" s="13">
        <f t="shared" si="116"/>
        <v>2.2727474195401469E-4</v>
      </c>
      <c r="O584" s="13">
        <f t="shared" si="117"/>
        <v>2.336662056205717</v>
      </c>
      <c r="Q584">
        <v>15.380370025258021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0.38378378400000002</v>
      </c>
      <c r="G585" s="13">
        <f t="shared" si="111"/>
        <v>0</v>
      </c>
      <c r="H585" s="13">
        <f t="shared" si="112"/>
        <v>0.38378378400000002</v>
      </c>
      <c r="I585" s="16">
        <f t="shared" si="119"/>
        <v>8.2898434274076802</v>
      </c>
      <c r="J585" s="13">
        <f t="shared" si="113"/>
        <v>8.2210505696678613</v>
      </c>
      <c r="K585" s="13">
        <f t="shared" si="114"/>
        <v>6.8792857739818913E-2</v>
      </c>
      <c r="L585" s="13">
        <f t="shared" si="115"/>
        <v>0</v>
      </c>
      <c r="M585" s="13">
        <f t="shared" si="120"/>
        <v>1.3929742248794451E-4</v>
      </c>
      <c r="N585" s="13">
        <f t="shared" si="116"/>
        <v>8.6364401942525597E-5</v>
      </c>
      <c r="O585" s="13">
        <f t="shared" si="117"/>
        <v>8.6364401942525597E-5</v>
      </c>
      <c r="Q585">
        <v>13.45830547770627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43.213513509999999</v>
      </c>
      <c r="G586" s="13">
        <f t="shared" si="111"/>
        <v>1.3033490328612949</v>
      </c>
      <c r="H586" s="13">
        <f t="shared" si="112"/>
        <v>41.910164477138707</v>
      </c>
      <c r="I586" s="16">
        <f t="shared" si="119"/>
        <v>41.97895733487853</v>
      </c>
      <c r="J586" s="13">
        <f t="shared" si="113"/>
        <v>34.101097300211094</v>
      </c>
      <c r="K586" s="13">
        <f t="shared" si="114"/>
        <v>7.8778600346674352</v>
      </c>
      <c r="L586" s="13">
        <f t="shared" si="115"/>
        <v>0</v>
      </c>
      <c r="M586" s="13">
        <f t="shared" si="120"/>
        <v>5.2933020545418912E-5</v>
      </c>
      <c r="N586" s="13">
        <f t="shared" si="116"/>
        <v>3.2818472738159724E-5</v>
      </c>
      <c r="O586" s="13">
        <f t="shared" si="117"/>
        <v>1.3033818513340329</v>
      </c>
      <c r="Q586">
        <v>12.150160873308501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42.643243239999997</v>
      </c>
      <c r="G587" s="13">
        <f t="shared" si="111"/>
        <v>1.2210298890723863</v>
      </c>
      <c r="H587" s="13">
        <f t="shared" si="112"/>
        <v>41.422213350927613</v>
      </c>
      <c r="I587" s="16">
        <f t="shared" si="119"/>
        <v>49.300073385595049</v>
      </c>
      <c r="J587" s="13">
        <f t="shared" si="113"/>
        <v>37.130376055510297</v>
      </c>
      <c r="K587" s="13">
        <f t="shared" si="114"/>
        <v>12.169697330084752</v>
      </c>
      <c r="L587" s="13">
        <f t="shared" si="115"/>
        <v>0</v>
      </c>
      <c r="M587" s="13">
        <f t="shared" si="120"/>
        <v>2.0114547807259188E-5</v>
      </c>
      <c r="N587" s="13">
        <f t="shared" si="116"/>
        <v>1.2471019640500697E-5</v>
      </c>
      <c r="O587" s="13">
        <f t="shared" si="117"/>
        <v>1.2210423600920268</v>
      </c>
      <c r="Q587">
        <v>11.628776093548391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15.47567568</v>
      </c>
      <c r="G588" s="13">
        <f t="shared" si="111"/>
        <v>0</v>
      </c>
      <c r="H588" s="13">
        <f t="shared" si="112"/>
        <v>15.47567568</v>
      </c>
      <c r="I588" s="16">
        <f t="shared" si="119"/>
        <v>27.645373010084754</v>
      </c>
      <c r="J588" s="13">
        <f t="shared" si="113"/>
        <v>26.136667651177699</v>
      </c>
      <c r="K588" s="13">
        <f t="shared" si="114"/>
        <v>1.5087053589070543</v>
      </c>
      <c r="L588" s="13">
        <f t="shared" si="115"/>
        <v>0</v>
      </c>
      <c r="M588" s="13">
        <f t="shared" si="120"/>
        <v>7.6435281667584905E-6</v>
      </c>
      <c r="N588" s="13">
        <f t="shared" si="116"/>
        <v>4.7389874633902643E-6</v>
      </c>
      <c r="O588" s="13">
        <f t="shared" si="117"/>
        <v>4.7389874633902643E-6</v>
      </c>
      <c r="Q588">
        <v>16.713260058739269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53.729729730000003</v>
      </c>
      <c r="G589" s="13">
        <f t="shared" si="111"/>
        <v>2.8213764676939586</v>
      </c>
      <c r="H589" s="13">
        <f t="shared" si="112"/>
        <v>50.908353262306044</v>
      </c>
      <c r="I589" s="16">
        <f t="shared" si="119"/>
        <v>52.417058621213101</v>
      </c>
      <c r="J589" s="13">
        <f t="shared" si="113"/>
        <v>42.591448900011329</v>
      </c>
      <c r="K589" s="13">
        <f t="shared" si="114"/>
        <v>9.8256097212017721</v>
      </c>
      <c r="L589" s="13">
        <f t="shared" si="115"/>
        <v>0</v>
      </c>
      <c r="M589" s="13">
        <f t="shared" si="120"/>
        <v>2.9045407033682262E-6</v>
      </c>
      <c r="N589" s="13">
        <f t="shared" si="116"/>
        <v>1.8008152360883002E-6</v>
      </c>
      <c r="O589" s="13">
        <f t="shared" si="117"/>
        <v>2.8213782685091946</v>
      </c>
      <c r="Q589">
        <v>15.382032566158561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4.710810811</v>
      </c>
      <c r="G590" s="13">
        <f t="shared" si="111"/>
        <v>0</v>
      </c>
      <c r="H590" s="13">
        <f t="shared" si="112"/>
        <v>4.710810811</v>
      </c>
      <c r="I590" s="16">
        <f t="shared" si="119"/>
        <v>14.536420532201772</v>
      </c>
      <c r="J590" s="13">
        <f t="shared" si="113"/>
        <v>14.3573241832999</v>
      </c>
      <c r="K590" s="13">
        <f t="shared" si="114"/>
        <v>0.1790963489018722</v>
      </c>
      <c r="L590" s="13">
        <f t="shared" si="115"/>
        <v>0</v>
      </c>
      <c r="M590" s="13">
        <f t="shared" si="120"/>
        <v>1.103725467279926E-6</v>
      </c>
      <c r="N590" s="13">
        <f t="shared" si="116"/>
        <v>6.843097897135541E-7</v>
      </c>
      <c r="O590" s="13">
        <f t="shared" si="117"/>
        <v>6.843097897135541E-7</v>
      </c>
      <c r="Q590">
        <v>18.616474817508859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2.6108108109999999</v>
      </c>
      <c r="G591" s="13">
        <f t="shared" si="111"/>
        <v>0</v>
      </c>
      <c r="H591" s="13">
        <f t="shared" si="112"/>
        <v>2.6108108109999999</v>
      </c>
      <c r="I591" s="16">
        <f t="shared" si="119"/>
        <v>2.7899071599018721</v>
      </c>
      <c r="J591" s="13">
        <f t="shared" si="113"/>
        <v>2.7891344656516766</v>
      </c>
      <c r="K591" s="13">
        <f t="shared" si="114"/>
        <v>7.7269425019554916E-4</v>
      </c>
      <c r="L591" s="13">
        <f t="shared" si="115"/>
        <v>0</v>
      </c>
      <c r="M591" s="13">
        <f t="shared" si="120"/>
        <v>4.1941567756637194E-7</v>
      </c>
      <c r="N591" s="13">
        <f t="shared" si="116"/>
        <v>2.6003772009115062E-7</v>
      </c>
      <c r="O591" s="13">
        <f t="shared" si="117"/>
        <v>2.6003772009115062E-7</v>
      </c>
      <c r="Q591">
        <v>22.234549848864251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0.53513513499999998</v>
      </c>
      <c r="G592" s="13">
        <f t="shared" si="111"/>
        <v>0</v>
      </c>
      <c r="H592" s="13">
        <f t="shared" si="112"/>
        <v>0.53513513499999998</v>
      </c>
      <c r="I592" s="16">
        <f t="shared" si="119"/>
        <v>0.53590782925019553</v>
      </c>
      <c r="J592" s="13">
        <f t="shared" si="113"/>
        <v>0.53590360267449455</v>
      </c>
      <c r="K592" s="13">
        <f t="shared" si="114"/>
        <v>4.2265757009829485E-6</v>
      </c>
      <c r="L592" s="13">
        <f t="shared" si="115"/>
        <v>0</v>
      </c>
      <c r="M592" s="13">
        <f t="shared" si="120"/>
        <v>1.5937795747522131E-7</v>
      </c>
      <c r="N592" s="13">
        <f t="shared" si="116"/>
        <v>9.8814333634637216E-8</v>
      </c>
      <c r="O592" s="13">
        <f t="shared" si="117"/>
        <v>9.8814333634637216E-8</v>
      </c>
      <c r="Q592">
        <v>24.080459000000008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0.32972973</v>
      </c>
      <c r="G593" s="13">
        <f t="shared" si="111"/>
        <v>0</v>
      </c>
      <c r="H593" s="13">
        <f t="shared" si="112"/>
        <v>0.32972973</v>
      </c>
      <c r="I593" s="16">
        <f t="shared" si="119"/>
        <v>0.32973395657570098</v>
      </c>
      <c r="J593" s="13">
        <f t="shared" si="113"/>
        <v>0.32973298503218162</v>
      </c>
      <c r="K593" s="13">
        <f t="shared" si="114"/>
        <v>9.7154351935690997E-7</v>
      </c>
      <c r="L593" s="13">
        <f t="shared" si="115"/>
        <v>0</v>
      </c>
      <c r="M593" s="13">
        <f t="shared" si="120"/>
        <v>6.0563623840584096E-8</v>
      </c>
      <c r="N593" s="13">
        <f t="shared" si="116"/>
        <v>3.7549446781162137E-8</v>
      </c>
      <c r="O593" s="13">
        <f t="shared" si="117"/>
        <v>3.7549446781162137E-8</v>
      </c>
      <c r="Q593">
        <v>24.175087148925019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0.28918918900000001</v>
      </c>
      <c r="G594" s="13">
        <f t="shared" si="111"/>
        <v>0</v>
      </c>
      <c r="H594" s="13">
        <f t="shared" si="112"/>
        <v>0.28918918900000001</v>
      </c>
      <c r="I594" s="16">
        <f t="shared" si="119"/>
        <v>0.28919016054351937</v>
      </c>
      <c r="J594" s="13">
        <f t="shared" si="113"/>
        <v>0.28918950559739898</v>
      </c>
      <c r="K594" s="13">
        <f t="shared" si="114"/>
        <v>6.5494612039307398E-7</v>
      </c>
      <c r="L594" s="13">
        <f t="shared" si="115"/>
        <v>0</v>
      </c>
      <c r="M594" s="13">
        <f t="shared" si="120"/>
        <v>2.3014177059421959E-8</v>
      </c>
      <c r="N594" s="13">
        <f t="shared" si="116"/>
        <v>1.4268789776841614E-8</v>
      </c>
      <c r="O594" s="13">
        <f t="shared" si="117"/>
        <v>1.4268789776841614E-8</v>
      </c>
      <c r="Q594">
        <v>24.18029934004835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36.31081081</v>
      </c>
      <c r="G595" s="13">
        <f t="shared" si="111"/>
        <v>0.30693626862340845</v>
      </c>
      <c r="H595" s="13">
        <f t="shared" si="112"/>
        <v>36.003874541376589</v>
      </c>
      <c r="I595" s="16">
        <f t="shared" si="119"/>
        <v>36.00387519632271</v>
      </c>
      <c r="J595" s="13">
        <f t="shared" si="113"/>
        <v>34.477123455657207</v>
      </c>
      <c r="K595" s="13">
        <f t="shared" si="114"/>
        <v>1.5267517406655031</v>
      </c>
      <c r="L595" s="13">
        <f t="shared" si="115"/>
        <v>0</v>
      </c>
      <c r="M595" s="13">
        <f t="shared" si="120"/>
        <v>8.7453872825803449E-9</v>
      </c>
      <c r="N595" s="13">
        <f t="shared" si="116"/>
        <v>5.422140115199814E-9</v>
      </c>
      <c r="O595" s="13">
        <f t="shared" si="117"/>
        <v>0.30693627404554857</v>
      </c>
      <c r="Q595">
        <v>22.371152157960779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139.9945946</v>
      </c>
      <c r="G596" s="13">
        <f t="shared" si="111"/>
        <v>15.273805059428677</v>
      </c>
      <c r="H596" s="13">
        <f t="shared" si="112"/>
        <v>124.72078954057132</v>
      </c>
      <c r="I596" s="16">
        <f t="shared" si="119"/>
        <v>126.24754128123682</v>
      </c>
      <c r="J596" s="13">
        <f t="shared" si="113"/>
        <v>66.208783551094939</v>
      </c>
      <c r="K596" s="13">
        <f t="shared" si="114"/>
        <v>60.038757730141882</v>
      </c>
      <c r="L596" s="13">
        <f t="shared" si="115"/>
        <v>22.039611465293039</v>
      </c>
      <c r="M596" s="13">
        <f t="shared" si="120"/>
        <v>22.039611468616286</v>
      </c>
      <c r="N596" s="13">
        <f t="shared" si="116"/>
        <v>13.664559110542097</v>
      </c>
      <c r="O596" s="13">
        <f t="shared" si="117"/>
        <v>28.938364169970775</v>
      </c>
      <c r="Q596">
        <v>16.270943589947301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112.1918919</v>
      </c>
      <c r="G597" s="13">
        <f t="shared" si="111"/>
        <v>11.260454194615805</v>
      </c>
      <c r="H597" s="13">
        <f t="shared" si="112"/>
        <v>100.9314377053842</v>
      </c>
      <c r="I597" s="16">
        <f t="shared" si="119"/>
        <v>138.93058397023304</v>
      </c>
      <c r="J597" s="13">
        <f t="shared" si="113"/>
        <v>48.184771563922659</v>
      </c>
      <c r="K597" s="13">
        <f t="shared" si="114"/>
        <v>90.745812406310392</v>
      </c>
      <c r="L597" s="13">
        <f t="shared" si="115"/>
        <v>51.501170970475243</v>
      </c>
      <c r="M597" s="13">
        <f t="shared" si="120"/>
        <v>59.876223328549429</v>
      </c>
      <c r="N597" s="13">
        <f t="shared" si="116"/>
        <v>37.123258463700644</v>
      </c>
      <c r="O597" s="13">
        <f t="shared" si="117"/>
        <v>48.383712658316448</v>
      </c>
      <c r="Q597">
        <v>10.22896909354839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53.572972970000002</v>
      </c>
      <c r="G598" s="13">
        <f t="shared" si="111"/>
        <v>2.7987484561261744</v>
      </c>
      <c r="H598" s="13">
        <f t="shared" si="112"/>
        <v>50.774224513873826</v>
      </c>
      <c r="I598" s="16">
        <f t="shared" si="119"/>
        <v>90.018865949708982</v>
      </c>
      <c r="J598" s="13">
        <f t="shared" si="113"/>
        <v>50.308648998215652</v>
      </c>
      <c r="K598" s="13">
        <f t="shared" si="114"/>
        <v>39.710216951493329</v>
      </c>
      <c r="L598" s="13">
        <f t="shared" si="115"/>
        <v>2.5356075769459521</v>
      </c>
      <c r="M598" s="13">
        <f t="shared" si="120"/>
        <v>25.288572441794734</v>
      </c>
      <c r="N598" s="13">
        <f t="shared" si="116"/>
        <v>15.678914913912735</v>
      </c>
      <c r="O598" s="13">
        <f t="shared" si="117"/>
        <v>18.477663370038908</v>
      </c>
      <c r="Q598">
        <v>12.69047179578866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24.275675679999999</v>
      </c>
      <c r="G599" s="13">
        <f t="shared" si="111"/>
        <v>0</v>
      </c>
      <c r="H599" s="13">
        <f t="shared" si="112"/>
        <v>24.275675679999999</v>
      </c>
      <c r="I599" s="16">
        <f t="shared" si="119"/>
        <v>61.450285054547379</v>
      </c>
      <c r="J599" s="13">
        <f t="shared" si="113"/>
        <v>41.842625514885199</v>
      </c>
      <c r="K599" s="13">
        <f t="shared" si="114"/>
        <v>19.60765953966218</v>
      </c>
      <c r="L599" s="13">
        <f t="shared" si="115"/>
        <v>0</v>
      </c>
      <c r="M599" s="13">
        <f t="shared" si="120"/>
        <v>9.6096575278819998</v>
      </c>
      <c r="N599" s="13">
        <f t="shared" si="116"/>
        <v>5.9579876672868401</v>
      </c>
      <c r="O599" s="13">
        <f t="shared" si="117"/>
        <v>5.9579876672868401</v>
      </c>
      <c r="Q599">
        <v>11.808702441336729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99.875675680000001</v>
      </c>
      <c r="G600" s="13">
        <f t="shared" si="111"/>
        <v>9.4825947702599365</v>
      </c>
      <c r="H600" s="13">
        <f t="shared" si="112"/>
        <v>90.393080909740064</v>
      </c>
      <c r="I600" s="16">
        <f t="shared" si="119"/>
        <v>110.00074044940224</v>
      </c>
      <c r="J600" s="13">
        <f t="shared" si="113"/>
        <v>57.134054290905205</v>
      </c>
      <c r="K600" s="13">
        <f t="shared" si="114"/>
        <v>52.866686158497039</v>
      </c>
      <c r="L600" s="13">
        <f t="shared" si="115"/>
        <v>15.1584430949697</v>
      </c>
      <c r="M600" s="13">
        <f t="shared" si="120"/>
        <v>18.810112955564858</v>
      </c>
      <c r="N600" s="13">
        <f t="shared" si="116"/>
        <v>11.662270032450211</v>
      </c>
      <c r="O600" s="13">
        <f t="shared" si="117"/>
        <v>21.144864802710146</v>
      </c>
      <c r="Q600">
        <v>14.10419435291816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36.378378380000001</v>
      </c>
      <c r="G601" s="13">
        <f t="shared" si="111"/>
        <v>0.31668972203471329</v>
      </c>
      <c r="H601" s="13">
        <f t="shared" si="112"/>
        <v>36.061688657965284</v>
      </c>
      <c r="I601" s="16">
        <f t="shared" si="119"/>
        <v>73.769931721492625</v>
      </c>
      <c r="J601" s="13">
        <f t="shared" si="113"/>
        <v>51.747028645585011</v>
      </c>
      <c r="K601" s="13">
        <f t="shared" si="114"/>
        <v>22.022903075907614</v>
      </c>
      <c r="L601" s="13">
        <f t="shared" si="115"/>
        <v>0</v>
      </c>
      <c r="M601" s="13">
        <f t="shared" si="120"/>
        <v>7.1478429231146468</v>
      </c>
      <c r="N601" s="13">
        <f t="shared" si="116"/>
        <v>4.4316626123310812</v>
      </c>
      <c r="O601" s="13">
        <f t="shared" si="117"/>
        <v>4.7483523343657943</v>
      </c>
      <c r="Q601">
        <v>15.291043396090039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4.4675675679999998</v>
      </c>
      <c r="G602" s="13">
        <f t="shared" si="111"/>
        <v>0</v>
      </c>
      <c r="H602" s="13">
        <f t="shared" si="112"/>
        <v>4.4675675679999998</v>
      </c>
      <c r="I602" s="16">
        <f t="shared" si="119"/>
        <v>26.490470643907614</v>
      </c>
      <c r="J602" s="13">
        <f t="shared" si="113"/>
        <v>25.869981100142045</v>
      </c>
      <c r="K602" s="13">
        <f t="shared" si="114"/>
        <v>0.62048954376556864</v>
      </c>
      <c r="L602" s="13">
        <f t="shared" si="115"/>
        <v>0</v>
      </c>
      <c r="M602" s="13">
        <f t="shared" si="120"/>
        <v>2.7161803107835656</v>
      </c>
      <c r="N602" s="13">
        <f t="shared" si="116"/>
        <v>1.6840317926858106</v>
      </c>
      <c r="O602" s="13">
        <f t="shared" si="117"/>
        <v>1.6840317926858106</v>
      </c>
      <c r="Q602">
        <v>22.438320707733521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5.9621621620000003</v>
      </c>
      <c r="G603" s="13">
        <f t="shared" si="111"/>
        <v>0</v>
      </c>
      <c r="H603" s="13">
        <f t="shared" si="112"/>
        <v>5.9621621620000003</v>
      </c>
      <c r="I603" s="16">
        <f t="shared" si="119"/>
        <v>6.5826517057655689</v>
      </c>
      <c r="J603" s="13">
        <f t="shared" si="113"/>
        <v>6.572721582704375</v>
      </c>
      <c r="K603" s="13">
        <f t="shared" si="114"/>
        <v>9.9301230611938962E-3</v>
      </c>
      <c r="L603" s="13">
        <f t="shared" si="115"/>
        <v>0</v>
      </c>
      <c r="M603" s="13">
        <f t="shared" si="120"/>
        <v>1.032148518097755</v>
      </c>
      <c r="N603" s="13">
        <f t="shared" si="116"/>
        <v>0.63993208122060807</v>
      </c>
      <c r="O603" s="13">
        <f t="shared" si="117"/>
        <v>0.63993208122060807</v>
      </c>
      <c r="Q603">
        <v>22.376284363102329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6.2216216219999998</v>
      </c>
      <c r="G604" s="13">
        <f t="shared" si="111"/>
        <v>0</v>
      </c>
      <c r="H604" s="13">
        <f t="shared" si="112"/>
        <v>6.2216216219999998</v>
      </c>
      <c r="I604" s="16">
        <f t="shared" si="119"/>
        <v>6.2315517450611937</v>
      </c>
      <c r="J604" s="13">
        <f t="shared" si="113"/>
        <v>6.2248443597835799</v>
      </c>
      <c r="K604" s="13">
        <f t="shared" si="114"/>
        <v>6.707385277613831E-3</v>
      </c>
      <c r="L604" s="13">
        <f t="shared" si="115"/>
        <v>0</v>
      </c>
      <c r="M604" s="13">
        <f t="shared" si="120"/>
        <v>0.39221643687714691</v>
      </c>
      <c r="N604" s="13">
        <f t="shared" si="116"/>
        <v>0.24317419086383107</v>
      </c>
      <c r="O604" s="13">
        <f t="shared" si="117"/>
        <v>0.24317419086383107</v>
      </c>
      <c r="Q604">
        <v>24.002448079080061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18.624324319999999</v>
      </c>
      <c r="G605" s="13">
        <f t="shared" si="111"/>
        <v>0</v>
      </c>
      <c r="H605" s="13">
        <f t="shared" si="112"/>
        <v>18.624324319999999</v>
      </c>
      <c r="I605" s="16">
        <f t="shared" si="119"/>
        <v>18.631031705277614</v>
      </c>
      <c r="J605" s="13">
        <f t="shared" si="113"/>
        <v>18.462223403345615</v>
      </c>
      <c r="K605" s="13">
        <f t="shared" si="114"/>
        <v>0.16880830193199969</v>
      </c>
      <c r="L605" s="13">
        <f t="shared" si="115"/>
        <v>0</v>
      </c>
      <c r="M605" s="13">
        <f t="shared" si="120"/>
        <v>0.14904224601331584</v>
      </c>
      <c r="N605" s="13">
        <f t="shared" si="116"/>
        <v>9.2406192528255812E-2</v>
      </c>
      <c r="O605" s="13">
        <f t="shared" si="117"/>
        <v>9.2406192528255812E-2</v>
      </c>
      <c r="Q605">
        <v>24.345637000000011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1.9135135139999999</v>
      </c>
      <c r="G606" s="13">
        <f t="shared" si="111"/>
        <v>0</v>
      </c>
      <c r="H606" s="13">
        <f t="shared" si="112"/>
        <v>1.9135135139999999</v>
      </c>
      <c r="I606" s="16">
        <f t="shared" si="119"/>
        <v>2.0823218159319996</v>
      </c>
      <c r="J606" s="13">
        <f t="shared" si="113"/>
        <v>2.0820161943224131</v>
      </c>
      <c r="K606" s="13">
        <f t="shared" si="114"/>
        <v>3.0562160958647056E-4</v>
      </c>
      <c r="L606" s="13">
        <f t="shared" si="115"/>
        <v>0</v>
      </c>
      <c r="M606" s="13">
        <f t="shared" si="120"/>
        <v>5.6636053485060026E-2</v>
      </c>
      <c r="N606" s="13">
        <f t="shared" si="116"/>
        <v>3.5114353160737216E-2</v>
      </c>
      <c r="O606" s="13">
        <f t="shared" si="117"/>
        <v>3.5114353160737216E-2</v>
      </c>
      <c r="Q606">
        <v>22.590235037928441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27.14054054</v>
      </c>
      <c r="G607" s="13">
        <f t="shared" si="111"/>
        <v>0</v>
      </c>
      <c r="H607" s="13">
        <f t="shared" si="112"/>
        <v>27.14054054</v>
      </c>
      <c r="I607" s="16">
        <f t="shared" si="119"/>
        <v>27.140846161609588</v>
      </c>
      <c r="J607" s="13">
        <f t="shared" si="113"/>
        <v>26.154229866702199</v>
      </c>
      <c r="K607" s="13">
        <f t="shared" si="114"/>
        <v>0.98661629490738889</v>
      </c>
      <c r="L607" s="13">
        <f t="shared" si="115"/>
        <v>0</v>
      </c>
      <c r="M607" s="13">
        <f t="shared" si="120"/>
        <v>2.1521700324322809E-2</v>
      </c>
      <c r="N607" s="13">
        <f t="shared" si="116"/>
        <v>1.3343454201080142E-2</v>
      </c>
      <c r="O607" s="13">
        <f t="shared" si="117"/>
        <v>1.3343454201080142E-2</v>
      </c>
      <c r="Q607">
        <v>19.53234623694355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5.1432432429999997</v>
      </c>
      <c r="G608" s="13">
        <f t="shared" si="111"/>
        <v>0</v>
      </c>
      <c r="H608" s="13">
        <f t="shared" si="112"/>
        <v>5.1432432429999997</v>
      </c>
      <c r="I608" s="16">
        <f t="shared" si="119"/>
        <v>6.1298595379073886</v>
      </c>
      <c r="J608" s="13">
        <f t="shared" si="113"/>
        <v>6.1131669457088691</v>
      </c>
      <c r="K608" s="13">
        <f t="shared" si="114"/>
        <v>1.6692592198519485E-2</v>
      </c>
      <c r="L608" s="13">
        <f t="shared" si="115"/>
        <v>0</v>
      </c>
      <c r="M608" s="13">
        <f t="shared" si="120"/>
        <v>8.1782461232426679E-3</v>
      </c>
      <c r="N608" s="13">
        <f t="shared" si="116"/>
        <v>5.0705125964104541E-3</v>
      </c>
      <c r="O608" s="13">
        <f t="shared" si="117"/>
        <v>5.0705125964104541E-3</v>
      </c>
      <c r="Q608">
        <v>17.179622326498301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88.167567570000003</v>
      </c>
      <c r="G609" s="13">
        <f t="shared" si="111"/>
        <v>7.7925164237187898</v>
      </c>
      <c r="H609" s="13">
        <f t="shared" si="112"/>
        <v>80.375051146281209</v>
      </c>
      <c r="I609" s="16">
        <f t="shared" si="119"/>
        <v>80.391743738479732</v>
      </c>
      <c r="J609" s="13">
        <f t="shared" si="113"/>
        <v>45.074077707967604</v>
      </c>
      <c r="K609" s="13">
        <f t="shared" si="114"/>
        <v>35.317666030512129</v>
      </c>
      <c r="L609" s="13">
        <f t="shared" si="115"/>
        <v>0</v>
      </c>
      <c r="M609" s="13">
        <f t="shared" si="120"/>
        <v>3.1077335268322138E-3</v>
      </c>
      <c r="N609" s="13">
        <f t="shared" si="116"/>
        <v>1.9267947866359726E-3</v>
      </c>
      <c r="O609" s="13">
        <f t="shared" si="117"/>
        <v>7.7944432185054255</v>
      </c>
      <c r="Q609">
        <v>11.092271093548391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53.96756757</v>
      </c>
      <c r="G610" s="13">
        <f t="shared" si="111"/>
        <v>2.8557086227779034</v>
      </c>
      <c r="H610" s="13">
        <f t="shared" si="112"/>
        <v>51.111858947222096</v>
      </c>
      <c r="I610" s="16">
        <f t="shared" si="119"/>
        <v>86.429524977734218</v>
      </c>
      <c r="J610" s="13">
        <f t="shared" si="113"/>
        <v>48.53826709195841</v>
      </c>
      <c r="K610" s="13">
        <f t="shared" si="114"/>
        <v>37.891257885775808</v>
      </c>
      <c r="L610" s="13">
        <f t="shared" si="115"/>
        <v>0.79042649991749814</v>
      </c>
      <c r="M610" s="13">
        <f t="shared" si="120"/>
        <v>0.79160743865769445</v>
      </c>
      <c r="N610" s="13">
        <f t="shared" si="116"/>
        <v>0.49079661196777058</v>
      </c>
      <c r="O610" s="13">
        <f t="shared" si="117"/>
        <v>3.3465052347456741</v>
      </c>
      <c r="Q610">
        <v>12.197612046791241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113.45405409999999</v>
      </c>
      <c r="G611" s="13">
        <f t="shared" si="111"/>
        <v>11.442648703241908</v>
      </c>
      <c r="H611" s="13">
        <f t="shared" si="112"/>
        <v>102.01140539675808</v>
      </c>
      <c r="I611" s="16">
        <f t="shared" si="119"/>
        <v>139.11223678261641</v>
      </c>
      <c r="J611" s="13">
        <f t="shared" si="113"/>
        <v>57.618460049483815</v>
      </c>
      <c r="K611" s="13">
        <f t="shared" si="114"/>
        <v>81.493776733132592</v>
      </c>
      <c r="L611" s="13">
        <f t="shared" si="115"/>
        <v>42.624402996341182</v>
      </c>
      <c r="M611" s="13">
        <f t="shared" si="120"/>
        <v>42.9252138230311</v>
      </c>
      <c r="N611" s="13">
        <f t="shared" si="116"/>
        <v>26.613632570279282</v>
      </c>
      <c r="O611" s="13">
        <f t="shared" si="117"/>
        <v>38.056281273521193</v>
      </c>
      <c r="Q611">
        <v>13.31134220416501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15.52972973</v>
      </c>
      <c r="G612" s="13">
        <f t="shared" si="111"/>
        <v>0</v>
      </c>
      <c r="H612" s="13">
        <f t="shared" si="112"/>
        <v>15.52972973</v>
      </c>
      <c r="I612" s="16">
        <f t="shared" si="119"/>
        <v>54.399103466791409</v>
      </c>
      <c r="J612" s="13">
        <f t="shared" si="113"/>
        <v>43.916858515119948</v>
      </c>
      <c r="K612" s="13">
        <f t="shared" si="114"/>
        <v>10.482244951671461</v>
      </c>
      <c r="L612" s="13">
        <f t="shared" si="115"/>
        <v>0</v>
      </c>
      <c r="M612" s="13">
        <f t="shared" si="120"/>
        <v>16.311581252751818</v>
      </c>
      <c r="N612" s="13">
        <f t="shared" si="116"/>
        <v>10.113180376706127</v>
      </c>
      <c r="O612" s="13">
        <f t="shared" si="117"/>
        <v>10.113180376706127</v>
      </c>
      <c r="Q612">
        <v>15.64403133758754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79.556756759999999</v>
      </c>
      <c r="G613" s="13">
        <f t="shared" si="111"/>
        <v>6.5495363658464472</v>
      </c>
      <c r="H613" s="13">
        <f t="shared" si="112"/>
        <v>73.007220394153549</v>
      </c>
      <c r="I613" s="16">
        <f t="shared" si="119"/>
        <v>83.48946534582501</v>
      </c>
      <c r="J613" s="13">
        <f t="shared" si="113"/>
        <v>53.129565015247493</v>
      </c>
      <c r="K613" s="13">
        <f t="shared" si="114"/>
        <v>30.359900330577517</v>
      </c>
      <c r="L613" s="13">
        <f t="shared" si="115"/>
        <v>0</v>
      </c>
      <c r="M613" s="13">
        <f t="shared" si="120"/>
        <v>6.1984008760456906</v>
      </c>
      <c r="N613" s="13">
        <f t="shared" si="116"/>
        <v>3.8430085431483283</v>
      </c>
      <c r="O613" s="13">
        <f t="shared" si="117"/>
        <v>10.392544908994775</v>
      </c>
      <c r="Q613">
        <v>14.53280471807166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11.345945950000001</v>
      </c>
      <c r="G614" s="13">
        <f t="shared" si="111"/>
        <v>0</v>
      </c>
      <c r="H614" s="13">
        <f t="shared" si="112"/>
        <v>11.345945950000001</v>
      </c>
      <c r="I614" s="16">
        <f t="shared" si="119"/>
        <v>41.705846280577518</v>
      </c>
      <c r="J614" s="13">
        <f t="shared" si="113"/>
        <v>37.705951347401751</v>
      </c>
      <c r="K614" s="13">
        <f t="shared" si="114"/>
        <v>3.9998949331757672</v>
      </c>
      <c r="L614" s="13">
        <f t="shared" si="115"/>
        <v>0</v>
      </c>
      <c r="M614" s="13">
        <f t="shared" si="120"/>
        <v>2.3553923328973623</v>
      </c>
      <c r="N614" s="13">
        <f t="shared" si="116"/>
        <v>1.4603432463963646</v>
      </c>
      <c r="O614" s="13">
        <f t="shared" si="117"/>
        <v>1.4603432463963646</v>
      </c>
      <c r="Q614">
        <v>18.064724273437179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0.72972972999999997</v>
      </c>
      <c r="G615" s="13">
        <f t="shared" si="111"/>
        <v>0</v>
      </c>
      <c r="H615" s="13">
        <f t="shared" si="112"/>
        <v>0.72972972999999997</v>
      </c>
      <c r="I615" s="16">
        <f t="shared" si="119"/>
        <v>4.729624663175767</v>
      </c>
      <c r="J615" s="13">
        <f t="shared" si="113"/>
        <v>4.7249791642949699</v>
      </c>
      <c r="K615" s="13">
        <f t="shared" si="114"/>
        <v>4.6454988807971276E-3</v>
      </c>
      <c r="L615" s="13">
        <f t="shared" si="115"/>
        <v>0</v>
      </c>
      <c r="M615" s="13">
        <f t="shared" si="120"/>
        <v>0.89504908650099768</v>
      </c>
      <c r="N615" s="13">
        <f t="shared" si="116"/>
        <v>0.55493043363061856</v>
      </c>
      <c r="O615" s="13">
        <f t="shared" si="117"/>
        <v>0.55493043363061856</v>
      </c>
      <c r="Q615">
        <v>20.739855840261612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35.03243243</v>
      </c>
      <c r="G616" s="13">
        <f t="shared" si="111"/>
        <v>0.12240093649071343</v>
      </c>
      <c r="H616" s="13">
        <f t="shared" si="112"/>
        <v>34.910031493509287</v>
      </c>
      <c r="I616" s="16">
        <f t="shared" si="119"/>
        <v>34.914676992390085</v>
      </c>
      <c r="J616" s="13">
        <f t="shared" si="113"/>
        <v>33.382575771764934</v>
      </c>
      <c r="K616" s="13">
        <f t="shared" si="114"/>
        <v>1.532101220625151</v>
      </c>
      <c r="L616" s="13">
        <f t="shared" si="115"/>
        <v>0</v>
      </c>
      <c r="M616" s="13">
        <f t="shared" si="120"/>
        <v>0.34011865287037912</v>
      </c>
      <c r="N616" s="13">
        <f t="shared" si="116"/>
        <v>0.21087356477963506</v>
      </c>
      <c r="O616" s="13">
        <f t="shared" si="117"/>
        <v>0.33327450127034852</v>
      </c>
      <c r="Q616">
        <v>21.677146620588079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1.127027027</v>
      </c>
      <c r="G617" s="13">
        <f t="shared" si="111"/>
        <v>0</v>
      </c>
      <c r="H617" s="13">
        <f t="shared" si="112"/>
        <v>1.127027027</v>
      </c>
      <c r="I617" s="16">
        <f t="shared" si="119"/>
        <v>2.659128247625151</v>
      </c>
      <c r="J617" s="13">
        <f t="shared" si="113"/>
        <v>2.6582999774094382</v>
      </c>
      <c r="K617" s="13">
        <f t="shared" si="114"/>
        <v>8.2827021571274528E-4</v>
      </c>
      <c r="L617" s="13">
        <f t="shared" si="115"/>
        <v>0</v>
      </c>
      <c r="M617" s="13">
        <f t="shared" si="120"/>
        <v>0.12924508809074406</v>
      </c>
      <c r="N617" s="13">
        <f t="shared" si="116"/>
        <v>8.0131954616261311E-2</v>
      </c>
      <c r="O617" s="13">
        <f t="shared" si="117"/>
        <v>8.0131954616261311E-2</v>
      </c>
      <c r="Q617">
        <v>20.72416900000001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8.781081081</v>
      </c>
      <c r="G618" s="13">
        <f t="shared" si="111"/>
        <v>0</v>
      </c>
      <c r="H618" s="13">
        <f t="shared" si="112"/>
        <v>8.781081081</v>
      </c>
      <c r="I618" s="16">
        <f t="shared" si="119"/>
        <v>8.7819093512157131</v>
      </c>
      <c r="J618" s="13">
        <f t="shared" si="113"/>
        <v>8.7560422172779742</v>
      </c>
      <c r="K618" s="13">
        <f t="shared" si="114"/>
        <v>2.5867133937738984E-2</v>
      </c>
      <c r="L618" s="13">
        <f t="shared" si="115"/>
        <v>0</v>
      </c>
      <c r="M618" s="13">
        <f t="shared" si="120"/>
        <v>4.9113133474482748E-2</v>
      </c>
      <c r="N618" s="13">
        <f t="shared" si="116"/>
        <v>3.0450142754179302E-2</v>
      </c>
      <c r="O618" s="13">
        <f t="shared" si="117"/>
        <v>3.0450142754179302E-2</v>
      </c>
      <c r="Q618">
        <v>21.70486667809643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0.36756756800000001</v>
      </c>
      <c r="G619" s="13">
        <f t="shared" si="111"/>
        <v>0</v>
      </c>
      <c r="H619" s="13">
        <f t="shared" si="112"/>
        <v>0.36756756800000001</v>
      </c>
      <c r="I619" s="16">
        <f t="shared" si="119"/>
        <v>0.393434701937739</v>
      </c>
      <c r="J619" s="13">
        <f t="shared" si="113"/>
        <v>0.39343199729037703</v>
      </c>
      <c r="K619" s="13">
        <f t="shared" si="114"/>
        <v>2.7046473619618538E-6</v>
      </c>
      <c r="L619" s="13">
        <f t="shared" si="115"/>
        <v>0</v>
      </c>
      <c r="M619" s="13">
        <f t="shared" si="120"/>
        <v>1.8662990720303446E-2</v>
      </c>
      <c r="N619" s="13">
        <f t="shared" si="116"/>
        <v>1.1571054246588136E-2</v>
      </c>
      <c r="O619" s="13">
        <f t="shared" si="117"/>
        <v>1.1571054246588136E-2</v>
      </c>
      <c r="Q619">
        <v>20.669854220506181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24.494594589999998</v>
      </c>
      <c r="G620" s="13">
        <f t="shared" si="111"/>
        <v>0</v>
      </c>
      <c r="H620" s="13">
        <f t="shared" si="112"/>
        <v>24.494594589999998</v>
      </c>
      <c r="I620" s="16">
        <f t="shared" si="119"/>
        <v>24.49459729464736</v>
      </c>
      <c r="J620" s="13">
        <f t="shared" si="113"/>
        <v>23.233903429370457</v>
      </c>
      <c r="K620" s="13">
        <f t="shared" si="114"/>
        <v>1.2606938652769024</v>
      </c>
      <c r="L620" s="13">
        <f t="shared" si="115"/>
        <v>0</v>
      </c>
      <c r="M620" s="13">
        <f t="shared" si="120"/>
        <v>7.0919364737153101E-3</v>
      </c>
      <c r="N620" s="13">
        <f t="shared" si="116"/>
        <v>4.3970006137034924E-3</v>
      </c>
      <c r="O620" s="13">
        <f t="shared" si="117"/>
        <v>4.3970006137034924E-3</v>
      </c>
      <c r="Q620">
        <v>15.440229175121029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19.305405409999999</v>
      </c>
      <c r="G621" s="13">
        <f t="shared" si="111"/>
        <v>0</v>
      </c>
      <c r="H621" s="13">
        <f t="shared" si="112"/>
        <v>19.305405409999999</v>
      </c>
      <c r="I621" s="16">
        <f t="shared" si="119"/>
        <v>20.566099275276901</v>
      </c>
      <c r="J621" s="13">
        <f t="shared" si="113"/>
        <v>19.428253751478355</v>
      </c>
      <c r="K621" s="13">
        <f t="shared" si="114"/>
        <v>1.1378455237985463</v>
      </c>
      <c r="L621" s="13">
        <f t="shared" si="115"/>
        <v>0</v>
      </c>
      <c r="M621" s="13">
        <f t="shared" si="120"/>
        <v>2.6949358600118177E-3</v>
      </c>
      <c r="N621" s="13">
        <f t="shared" si="116"/>
        <v>1.6708602332073271E-3</v>
      </c>
      <c r="O621" s="13">
        <f t="shared" si="117"/>
        <v>1.6708602332073271E-3</v>
      </c>
      <c r="Q621">
        <v>12.33912498595439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58.294594590000003</v>
      </c>
      <c r="G622" s="13">
        <f t="shared" si="111"/>
        <v>3.4803197557374945</v>
      </c>
      <c r="H622" s="13">
        <f t="shared" si="112"/>
        <v>54.814274834262505</v>
      </c>
      <c r="I622" s="16">
        <f t="shared" si="119"/>
        <v>55.952120358061052</v>
      </c>
      <c r="J622" s="13">
        <f t="shared" si="113"/>
        <v>39.396821878422635</v>
      </c>
      <c r="K622" s="13">
        <f t="shared" si="114"/>
        <v>16.555298479638417</v>
      </c>
      <c r="L622" s="13">
        <f t="shared" si="115"/>
        <v>0</v>
      </c>
      <c r="M622" s="13">
        <f t="shared" si="120"/>
        <v>1.0240756268044906E-3</v>
      </c>
      <c r="N622" s="13">
        <f t="shared" si="116"/>
        <v>6.349268886187842E-4</v>
      </c>
      <c r="O622" s="13">
        <f t="shared" si="117"/>
        <v>3.4809546826261135</v>
      </c>
      <c r="Q622">
        <v>11.37483709354839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49.778378379999999</v>
      </c>
      <c r="G623" s="13">
        <f t="shared" si="111"/>
        <v>2.2509945329296803</v>
      </c>
      <c r="H623" s="13">
        <f t="shared" si="112"/>
        <v>47.527383847070318</v>
      </c>
      <c r="I623" s="16">
        <f t="shared" si="119"/>
        <v>64.082682326708735</v>
      </c>
      <c r="J623" s="13">
        <f t="shared" si="113"/>
        <v>47.09163761954251</v>
      </c>
      <c r="K623" s="13">
        <f t="shared" si="114"/>
        <v>16.991044707166225</v>
      </c>
      <c r="L623" s="13">
        <f t="shared" si="115"/>
        <v>0</v>
      </c>
      <c r="M623" s="13">
        <f t="shared" si="120"/>
        <v>3.8914873818570643E-4</v>
      </c>
      <c r="N623" s="13">
        <f t="shared" si="116"/>
        <v>2.4127221767513798E-4</v>
      </c>
      <c r="O623" s="13">
        <f t="shared" si="117"/>
        <v>2.2512358051473553</v>
      </c>
      <c r="Q623">
        <v>14.64922091749211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2.6459459459999999</v>
      </c>
      <c r="G624" s="13">
        <f t="shared" si="111"/>
        <v>0</v>
      </c>
      <c r="H624" s="13">
        <f t="shared" si="112"/>
        <v>2.6459459459999999</v>
      </c>
      <c r="I624" s="16">
        <f t="shared" si="119"/>
        <v>19.636990653166226</v>
      </c>
      <c r="J624" s="13">
        <f t="shared" si="113"/>
        <v>19.026859741593412</v>
      </c>
      <c r="K624" s="13">
        <f t="shared" si="114"/>
        <v>0.61013091157281352</v>
      </c>
      <c r="L624" s="13">
        <f t="shared" si="115"/>
        <v>0</v>
      </c>
      <c r="M624" s="13">
        <f t="shared" si="120"/>
        <v>1.4787652051056845E-4</v>
      </c>
      <c r="N624" s="13">
        <f t="shared" si="116"/>
        <v>9.1683442716552433E-5</v>
      </c>
      <c r="O624" s="13">
        <f t="shared" si="117"/>
        <v>9.1683442716552433E-5</v>
      </c>
      <c r="Q624">
        <v>16.117364385221439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5.6648648650000002</v>
      </c>
      <c r="G625" s="13">
        <f t="shared" si="111"/>
        <v>0</v>
      </c>
      <c r="H625" s="13">
        <f t="shared" si="112"/>
        <v>5.6648648650000002</v>
      </c>
      <c r="I625" s="16">
        <f t="shared" si="119"/>
        <v>6.2749957765728137</v>
      </c>
      <c r="J625" s="13">
        <f t="shared" si="113"/>
        <v>6.2523706951760394</v>
      </c>
      <c r="K625" s="13">
        <f t="shared" si="114"/>
        <v>2.2625081396774327E-2</v>
      </c>
      <c r="L625" s="13">
        <f t="shared" si="115"/>
        <v>0</v>
      </c>
      <c r="M625" s="13">
        <f t="shared" si="120"/>
        <v>5.6193077794016016E-5</v>
      </c>
      <c r="N625" s="13">
        <f t="shared" si="116"/>
        <v>3.4839708232289929E-5</v>
      </c>
      <c r="O625" s="13">
        <f t="shared" si="117"/>
        <v>3.4839708232289929E-5</v>
      </c>
      <c r="Q625">
        <v>15.50399770601992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20.875675680000001</v>
      </c>
      <c r="G626" s="13">
        <f t="shared" si="111"/>
        <v>0</v>
      </c>
      <c r="H626" s="13">
        <f t="shared" si="112"/>
        <v>20.875675680000001</v>
      </c>
      <c r="I626" s="16">
        <f t="shared" si="119"/>
        <v>20.898300761396776</v>
      </c>
      <c r="J626" s="13">
        <f t="shared" si="113"/>
        <v>20.319524957262605</v>
      </c>
      <c r="K626" s="13">
        <f t="shared" si="114"/>
        <v>0.57877580413417107</v>
      </c>
      <c r="L626" s="13">
        <f t="shared" si="115"/>
        <v>0</v>
      </c>
      <c r="M626" s="13">
        <f t="shared" si="120"/>
        <v>2.1353369561726087E-5</v>
      </c>
      <c r="N626" s="13">
        <f t="shared" si="116"/>
        <v>1.3239089128270173E-5</v>
      </c>
      <c r="O626" s="13">
        <f t="shared" si="117"/>
        <v>1.3239089128270173E-5</v>
      </c>
      <c r="Q626">
        <v>17.855715583990531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0.337837838</v>
      </c>
      <c r="G627" s="13">
        <f t="shared" si="111"/>
        <v>0</v>
      </c>
      <c r="H627" s="13">
        <f t="shared" si="112"/>
        <v>0.337837838</v>
      </c>
      <c r="I627" s="16">
        <f t="shared" si="119"/>
        <v>0.91661364213417107</v>
      </c>
      <c r="J627" s="13">
        <f t="shared" si="113"/>
        <v>0.91658428259926628</v>
      </c>
      <c r="K627" s="13">
        <f t="shared" si="114"/>
        <v>2.9359534904793705E-5</v>
      </c>
      <c r="L627" s="13">
        <f t="shared" si="115"/>
        <v>0</v>
      </c>
      <c r="M627" s="13">
        <f t="shared" si="120"/>
        <v>8.1142804334559138E-6</v>
      </c>
      <c r="N627" s="13">
        <f t="shared" si="116"/>
        <v>5.0308538687426661E-6</v>
      </c>
      <c r="O627" s="13">
        <f t="shared" si="117"/>
        <v>5.0308538687426661E-6</v>
      </c>
      <c r="Q627">
        <v>21.74873925233376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1.975675676</v>
      </c>
      <c r="G628" s="13">
        <f t="shared" si="111"/>
        <v>0</v>
      </c>
      <c r="H628" s="13">
        <f t="shared" si="112"/>
        <v>1.975675676</v>
      </c>
      <c r="I628" s="16">
        <f t="shared" si="119"/>
        <v>1.9757050355349048</v>
      </c>
      <c r="J628" s="13">
        <f t="shared" si="113"/>
        <v>1.9754415104446275</v>
      </c>
      <c r="K628" s="13">
        <f t="shared" si="114"/>
        <v>2.6352509027738336E-4</v>
      </c>
      <c r="L628" s="13">
        <f t="shared" si="115"/>
        <v>0</v>
      </c>
      <c r="M628" s="13">
        <f t="shared" si="120"/>
        <v>3.0834265647132477E-6</v>
      </c>
      <c r="N628" s="13">
        <f t="shared" si="116"/>
        <v>1.9117244701222136E-6</v>
      </c>
      <c r="O628" s="13">
        <f t="shared" si="117"/>
        <v>1.9117244701222136E-6</v>
      </c>
      <c r="Q628">
        <v>22.52314800000001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0.28918918900000001</v>
      </c>
      <c r="G629" s="13">
        <f t="shared" si="111"/>
        <v>0</v>
      </c>
      <c r="H629" s="13">
        <f t="shared" si="112"/>
        <v>0.28918918900000001</v>
      </c>
      <c r="I629" s="16">
        <f t="shared" si="119"/>
        <v>0.2894527140902774</v>
      </c>
      <c r="J629" s="13">
        <f t="shared" si="113"/>
        <v>0.28945200616568845</v>
      </c>
      <c r="K629" s="13">
        <f t="shared" si="114"/>
        <v>7.0792458894963772E-7</v>
      </c>
      <c r="L629" s="13">
        <f t="shared" si="115"/>
        <v>0</v>
      </c>
      <c r="M629" s="13">
        <f t="shared" si="120"/>
        <v>1.1717020945910341E-6</v>
      </c>
      <c r="N629" s="13">
        <f t="shared" si="116"/>
        <v>7.2645529864644114E-7</v>
      </c>
      <c r="O629" s="13">
        <f t="shared" si="117"/>
        <v>7.2645529864644114E-7</v>
      </c>
      <c r="Q629">
        <v>23.644459420963869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55.175675679999998</v>
      </c>
      <c r="G630" s="13">
        <f t="shared" si="111"/>
        <v>3.0301003637670245</v>
      </c>
      <c r="H630" s="13">
        <f t="shared" si="112"/>
        <v>52.145575316232971</v>
      </c>
      <c r="I630" s="16">
        <f t="shared" si="119"/>
        <v>52.145576024157563</v>
      </c>
      <c r="J630" s="13">
        <f t="shared" si="113"/>
        <v>48.217734380637644</v>
      </c>
      <c r="K630" s="13">
        <f t="shared" si="114"/>
        <v>3.927841643519919</v>
      </c>
      <c r="L630" s="13">
        <f t="shared" si="115"/>
        <v>0</v>
      </c>
      <c r="M630" s="13">
        <f t="shared" si="120"/>
        <v>4.4524679594459295E-7</v>
      </c>
      <c r="N630" s="13">
        <f t="shared" si="116"/>
        <v>2.7605301348564762E-7</v>
      </c>
      <c r="O630" s="13">
        <f t="shared" si="117"/>
        <v>3.0301006398200379</v>
      </c>
      <c r="Q630">
        <v>23.175621721333268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29.53243243</v>
      </c>
      <c r="G631" s="13">
        <f t="shared" si="111"/>
        <v>0</v>
      </c>
      <c r="H631" s="13">
        <f t="shared" si="112"/>
        <v>29.53243243</v>
      </c>
      <c r="I631" s="16">
        <f t="shared" si="119"/>
        <v>33.460274073519919</v>
      </c>
      <c r="J631" s="13">
        <f t="shared" si="113"/>
        <v>31.631150589336347</v>
      </c>
      <c r="K631" s="13">
        <f t="shared" si="114"/>
        <v>1.8291234841835724</v>
      </c>
      <c r="L631" s="13">
        <f t="shared" si="115"/>
        <v>0</v>
      </c>
      <c r="M631" s="13">
        <f t="shared" si="120"/>
        <v>1.6919378245894532E-7</v>
      </c>
      <c r="N631" s="13">
        <f t="shared" si="116"/>
        <v>1.049001451245461E-7</v>
      </c>
      <c r="O631" s="13">
        <f t="shared" si="117"/>
        <v>1.049001451245461E-7</v>
      </c>
      <c r="Q631">
        <v>19.402745265071431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39.786486490000001</v>
      </c>
      <c r="G632" s="13">
        <f t="shared" si="111"/>
        <v>0.80865389466330695</v>
      </c>
      <c r="H632" s="13">
        <f t="shared" si="112"/>
        <v>38.977832595336693</v>
      </c>
      <c r="I632" s="16">
        <f t="shared" si="119"/>
        <v>40.806956079520262</v>
      </c>
      <c r="J632" s="13">
        <f t="shared" si="113"/>
        <v>36.94988318360182</v>
      </c>
      <c r="K632" s="13">
        <f t="shared" si="114"/>
        <v>3.8570728959184422</v>
      </c>
      <c r="L632" s="13">
        <f t="shared" si="115"/>
        <v>0</v>
      </c>
      <c r="M632" s="13">
        <f t="shared" si="120"/>
        <v>6.4293637334399224E-8</v>
      </c>
      <c r="N632" s="13">
        <f t="shared" si="116"/>
        <v>3.9862055147327522E-8</v>
      </c>
      <c r="O632" s="13">
        <f t="shared" si="117"/>
        <v>0.80865393452536205</v>
      </c>
      <c r="Q632">
        <v>17.876000059234961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96.09459459</v>
      </c>
      <c r="G633" s="13">
        <f t="shared" si="111"/>
        <v>8.9367915357247902</v>
      </c>
      <c r="H633" s="13">
        <f t="shared" si="112"/>
        <v>87.157803054275206</v>
      </c>
      <c r="I633" s="16">
        <f t="shared" si="119"/>
        <v>91.014875950193641</v>
      </c>
      <c r="J633" s="13">
        <f t="shared" si="113"/>
        <v>46.918739799314864</v>
      </c>
      <c r="K633" s="13">
        <f t="shared" si="114"/>
        <v>44.096136150878777</v>
      </c>
      <c r="L633" s="13">
        <f t="shared" si="115"/>
        <v>6.7436314607181371</v>
      </c>
      <c r="M633" s="13">
        <f t="shared" si="120"/>
        <v>6.7436314851497192</v>
      </c>
      <c r="N633" s="13">
        <f t="shared" si="116"/>
        <v>4.1810515207928258</v>
      </c>
      <c r="O633" s="13">
        <f t="shared" si="117"/>
        <v>13.117843056517616</v>
      </c>
      <c r="Q633">
        <v>11.17924809354839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6.245945946</v>
      </c>
      <c r="G634" s="13">
        <f t="shared" si="111"/>
        <v>0</v>
      </c>
      <c r="H634" s="13">
        <f t="shared" si="112"/>
        <v>6.245945946</v>
      </c>
      <c r="I634" s="16">
        <f t="shared" si="119"/>
        <v>43.598450636160642</v>
      </c>
      <c r="J634" s="13">
        <f t="shared" si="113"/>
        <v>35.422823464443077</v>
      </c>
      <c r="K634" s="13">
        <f t="shared" si="114"/>
        <v>8.175627171717565</v>
      </c>
      <c r="L634" s="13">
        <f t="shared" si="115"/>
        <v>0</v>
      </c>
      <c r="M634" s="13">
        <f t="shared" si="120"/>
        <v>2.5625799643568934</v>
      </c>
      <c r="N634" s="13">
        <f t="shared" si="116"/>
        <v>1.5887995779012738</v>
      </c>
      <c r="O634" s="13">
        <f t="shared" si="117"/>
        <v>1.5887995779012738</v>
      </c>
      <c r="Q634">
        <v>12.712982155818899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33.256756760000002</v>
      </c>
      <c r="G635" s="13">
        <f t="shared" si="111"/>
        <v>0</v>
      </c>
      <c r="H635" s="13">
        <f t="shared" si="112"/>
        <v>33.256756760000002</v>
      </c>
      <c r="I635" s="16">
        <f t="shared" si="119"/>
        <v>41.432383931717567</v>
      </c>
      <c r="J635" s="13">
        <f t="shared" si="113"/>
        <v>33.256698680406963</v>
      </c>
      <c r="K635" s="13">
        <f t="shared" si="114"/>
        <v>8.175685251310604</v>
      </c>
      <c r="L635" s="13">
        <f t="shared" si="115"/>
        <v>0</v>
      </c>
      <c r="M635" s="13">
        <f t="shared" si="120"/>
        <v>0.9737803864556196</v>
      </c>
      <c r="N635" s="13">
        <f t="shared" si="116"/>
        <v>0.60374383960248412</v>
      </c>
      <c r="O635" s="13">
        <f t="shared" si="117"/>
        <v>0.60374383960248412</v>
      </c>
      <c r="Q635">
        <v>11.449085106069219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19.678378380000002</v>
      </c>
      <c r="G636" s="13">
        <f t="shared" si="111"/>
        <v>0</v>
      </c>
      <c r="H636" s="13">
        <f t="shared" si="112"/>
        <v>19.678378380000002</v>
      </c>
      <c r="I636" s="16">
        <f t="shared" si="119"/>
        <v>27.854063631310606</v>
      </c>
      <c r="J636" s="13">
        <f t="shared" si="113"/>
        <v>25.966454642544523</v>
      </c>
      <c r="K636" s="13">
        <f t="shared" si="114"/>
        <v>1.8876089887660825</v>
      </c>
      <c r="L636" s="13">
        <f t="shared" si="115"/>
        <v>0</v>
      </c>
      <c r="M636" s="13">
        <f t="shared" si="120"/>
        <v>0.37003654685313547</v>
      </c>
      <c r="N636" s="13">
        <f t="shared" si="116"/>
        <v>0.22942265904894399</v>
      </c>
      <c r="O636" s="13">
        <f t="shared" si="117"/>
        <v>0.22942265904894399</v>
      </c>
      <c r="Q636">
        <v>15.122462661865979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33.035135140000001</v>
      </c>
      <c r="G637" s="13">
        <f t="shared" si="111"/>
        <v>0</v>
      </c>
      <c r="H637" s="13">
        <f t="shared" si="112"/>
        <v>33.035135140000001</v>
      </c>
      <c r="I637" s="16">
        <f t="shared" si="119"/>
        <v>34.922744128766084</v>
      </c>
      <c r="J637" s="13">
        <f t="shared" si="113"/>
        <v>32.8433651502977</v>
      </c>
      <c r="K637" s="13">
        <f t="shared" si="114"/>
        <v>2.0793789784683838</v>
      </c>
      <c r="L637" s="13">
        <f t="shared" si="115"/>
        <v>0</v>
      </c>
      <c r="M637" s="13">
        <f t="shared" si="120"/>
        <v>0.14061388780419148</v>
      </c>
      <c r="N637" s="13">
        <f t="shared" si="116"/>
        <v>8.7180610438598719E-2</v>
      </c>
      <c r="O637" s="13">
        <f t="shared" si="117"/>
        <v>8.7180610438598719E-2</v>
      </c>
      <c r="Q637">
        <v>19.34818573055934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11.31351351</v>
      </c>
      <c r="G638" s="13">
        <f t="shared" si="111"/>
        <v>0</v>
      </c>
      <c r="H638" s="13">
        <f t="shared" si="112"/>
        <v>11.31351351</v>
      </c>
      <c r="I638" s="16">
        <f t="shared" si="119"/>
        <v>13.392892488468384</v>
      </c>
      <c r="J638" s="13">
        <f t="shared" si="113"/>
        <v>13.264604548668093</v>
      </c>
      <c r="K638" s="13">
        <f t="shared" si="114"/>
        <v>0.12828793980029118</v>
      </c>
      <c r="L638" s="13">
        <f t="shared" si="115"/>
        <v>0</v>
      </c>
      <c r="M638" s="13">
        <f t="shared" si="120"/>
        <v>5.3433277365592766E-2</v>
      </c>
      <c r="N638" s="13">
        <f t="shared" si="116"/>
        <v>3.3128631966667516E-2</v>
      </c>
      <c r="O638" s="13">
        <f t="shared" si="117"/>
        <v>3.3128631966667516E-2</v>
      </c>
      <c r="Q638">
        <v>19.26635664812267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0.28918918900000001</v>
      </c>
      <c r="G639" s="13">
        <f t="shared" si="111"/>
        <v>0</v>
      </c>
      <c r="H639" s="13">
        <f t="shared" si="112"/>
        <v>0.28918918900000001</v>
      </c>
      <c r="I639" s="16">
        <f t="shared" si="119"/>
        <v>0.4174771288002912</v>
      </c>
      <c r="J639" s="13">
        <f t="shared" si="113"/>
        <v>0.41747514358164722</v>
      </c>
      <c r="K639" s="13">
        <f t="shared" si="114"/>
        <v>1.9852186439739405E-6</v>
      </c>
      <c r="L639" s="13">
        <f t="shared" si="115"/>
        <v>0</v>
      </c>
      <c r="M639" s="13">
        <f t="shared" si="120"/>
        <v>2.030464539892525E-2</v>
      </c>
      <c r="N639" s="13">
        <f t="shared" si="116"/>
        <v>1.2588880147333654E-2</v>
      </c>
      <c r="O639" s="13">
        <f t="shared" si="117"/>
        <v>1.2588880147333654E-2</v>
      </c>
      <c r="Q639">
        <v>24.126696289229159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2.5540540539999999</v>
      </c>
      <c r="G640" s="13">
        <f t="shared" si="111"/>
        <v>0</v>
      </c>
      <c r="H640" s="13">
        <f t="shared" si="112"/>
        <v>2.5540540539999999</v>
      </c>
      <c r="I640" s="16">
        <f t="shared" si="119"/>
        <v>2.554056039218644</v>
      </c>
      <c r="J640" s="13">
        <f t="shared" si="113"/>
        <v>2.5536328093019227</v>
      </c>
      <c r="K640" s="13">
        <f t="shared" si="114"/>
        <v>4.2322991672127941E-4</v>
      </c>
      <c r="L640" s="13">
        <f t="shared" si="115"/>
        <v>0</v>
      </c>
      <c r="M640" s="13">
        <f t="shared" si="120"/>
        <v>7.7157652515915959E-3</v>
      </c>
      <c r="N640" s="13">
        <f t="shared" si="116"/>
        <v>4.7837744559867893E-3</v>
      </c>
      <c r="O640" s="13">
        <f t="shared" si="117"/>
        <v>4.7837744559867893E-3</v>
      </c>
      <c r="Q640">
        <v>24.636261605474839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1.3513513509999999</v>
      </c>
      <c r="G641" s="13">
        <f t="shared" si="111"/>
        <v>0</v>
      </c>
      <c r="H641" s="13">
        <f t="shared" si="112"/>
        <v>1.3513513509999999</v>
      </c>
      <c r="I641" s="16">
        <f t="shared" si="119"/>
        <v>1.3517745809167212</v>
      </c>
      <c r="J641" s="13">
        <f t="shared" si="113"/>
        <v>1.3517118946148994</v>
      </c>
      <c r="K641" s="13">
        <f t="shared" si="114"/>
        <v>6.2686301821823776E-5</v>
      </c>
      <c r="L641" s="13">
        <f t="shared" si="115"/>
        <v>0</v>
      </c>
      <c r="M641" s="13">
        <f t="shared" si="120"/>
        <v>2.9319907956048066E-3</v>
      </c>
      <c r="N641" s="13">
        <f t="shared" si="116"/>
        <v>1.8178342932749802E-3</v>
      </c>
      <c r="O641" s="13">
        <f t="shared" si="117"/>
        <v>1.8178342932749802E-3</v>
      </c>
      <c r="Q641">
        <v>24.64456400000001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0.28918918900000001</v>
      </c>
      <c r="G642" s="13">
        <f t="shared" si="111"/>
        <v>0</v>
      </c>
      <c r="H642" s="13">
        <f t="shared" si="112"/>
        <v>0.28918918900000001</v>
      </c>
      <c r="I642" s="16">
        <f t="shared" si="119"/>
        <v>0.28925187530182184</v>
      </c>
      <c r="J642" s="13">
        <f t="shared" si="113"/>
        <v>0.28925110857344843</v>
      </c>
      <c r="K642" s="13">
        <f t="shared" si="114"/>
        <v>7.6672837340252542E-7</v>
      </c>
      <c r="L642" s="13">
        <f t="shared" si="115"/>
        <v>0</v>
      </c>
      <c r="M642" s="13">
        <f t="shared" si="120"/>
        <v>1.1141565023298264E-3</v>
      </c>
      <c r="N642" s="13">
        <f t="shared" si="116"/>
        <v>6.9077703144449236E-4</v>
      </c>
      <c r="O642" s="13">
        <f t="shared" si="117"/>
        <v>6.9077703144449236E-4</v>
      </c>
      <c r="Q642">
        <v>23.061587355432689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11.01621622</v>
      </c>
      <c r="G643" s="13">
        <f t="shared" si="111"/>
        <v>0</v>
      </c>
      <c r="H643" s="13">
        <f t="shared" si="112"/>
        <v>11.01621622</v>
      </c>
      <c r="I643" s="16">
        <f t="shared" si="119"/>
        <v>11.016216986728374</v>
      </c>
      <c r="J643" s="13">
        <f t="shared" si="113"/>
        <v>10.941108137437416</v>
      </c>
      <c r="K643" s="13">
        <f t="shared" si="114"/>
        <v>7.5108849290957735E-2</v>
      </c>
      <c r="L643" s="13">
        <f t="shared" si="115"/>
        <v>0</v>
      </c>
      <c r="M643" s="13">
        <f t="shared" si="120"/>
        <v>4.2337947088533408E-4</v>
      </c>
      <c r="N643" s="13">
        <f t="shared" si="116"/>
        <v>2.6249527194890715E-4</v>
      </c>
      <c r="O643" s="13">
        <f t="shared" si="117"/>
        <v>2.6249527194890715E-4</v>
      </c>
      <c r="Q643">
        <v>18.937666883860281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0.92162162199999997</v>
      </c>
      <c r="G644" s="13">
        <f t="shared" si="111"/>
        <v>0</v>
      </c>
      <c r="H644" s="13">
        <f t="shared" si="112"/>
        <v>0.92162162199999997</v>
      </c>
      <c r="I644" s="16">
        <f t="shared" si="119"/>
        <v>0.99673047129095771</v>
      </c>
      <c r="J644" s="13">
        <f t="shared" si="113"/>
        <v>0.99664399562475292</v>
      </c>
      <c r="K644" s="13">
        <f t="shared" si="114"/>
        <v>8.6475666204788304E-5</v>
      </c>
      <c r="L644" s="13">
        <f t="shared" si="115"/>
        <v>0</v>
      </c>
      <c r="M644" s="13">
        <f t="shared" si="120"/>
        <v>1.6088419893642693E-4</v>
      </c>
      <c r="N644" s="13">
        <f t="shared" si="116"/>
        <v>9.9748203340584694E-5</v>
      </c>
      <c r="O644" s="13">
        <f t="shared" si="117"/>
        <v>9.9748203340584694E-5</v>
      </c>
      <c r="Q644">
        <v>15.88071156621595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22.6</v>
      </c>
      <c r="G645" s="13">
        <f t="shared" si="111"/>
        <v>0</v>
      </c>
      <c r="H645" s="13">
        <f t="shared" si="112"/>
        <v>22.6</v>
      </c>
      <c r="I645" s="16">
        <f t="shared" si="119"/>
        <v>22.600086475666206</v>
      </c>
      <c r="J645" s="13">
        <f t="shared" si="113"/>
        <v>21.543253282321345</v>
      </c>
      <c r="K645" s="13">
        <f t="shared" si="114"/>
        <v>1.0568331933448611</v>
      </c>
      <c r="L645" s="13">
        <f t="shared" si="115"/>
        <v>0</v>
      </c>
      <c r="M645" s="13">
        <f t="shared" si="120"/>
        <v>6.1135995595842235E-5</v>
      </c>
      <c r="N645" s="13">
        <f t="shared" si="116"/>
        <v>3.7904317269422189E-5</v>
      </c>
      <c r="O645" s="13">
        <f t="shared" si="117"/>
        <v>3.7904317269422189E-5</v>
      </c>
      <c r="Q645">
        <v>15.02708490739799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51.15675676</v>
      </c>
      <c r="G646" s="13">
        <f t="shared" ref="G646:G709" si="122">IF((F646-$J$2)&gt;0,$I$2*(F646-$J$2),0)</f>
        <v>2.4499649755914423</v>
      </c>
      <c r="H646" s="13">
        <f t="shared" ref="H646:H709" si="123">F646-G646</f>
        <v>48.706791784408558</v>
      </c>
      <c r="I646" s="16">
        <f t="shared" si="119"/>
        <v>49.763624977753423</v>
      </c>
      <c r="J646" s="13">
        <f t="shared" ref="J646:J709" si="124">I646/SQRT(1+(I646/($K$2*(300+(25*Q646)+0.05*(Q646)^3)))^2)</f>
        <v>37.569438234881602</v>
      </c>
      <c r="K646" s="13">
        <f t="shared" ref="K646:K709" si="125">I646-J646</f>
        <v>12.194186742871821</v>
      </c>
      <c r="L646" s="13">
        <f t="shared" ref="L646:L709" si="126">IF(K646&gt;$N$2,(K646-$N$2)/$L$2,0)</f>
        <v>0</v>
      </c>
      <c r="M646" s="13">
        <f t="shared" si="120"/>
        <v>2.3231678326420046E-5</v>
      </c>
      <c r="N646" s="13">
        <f t="shared" ref="N646:N709" si="127">$M$2*M646</f>
        <v>1.4403640562380429E-5</v>
      </c>
      <c r="O646" s="13">
        <f t="shared" ref="O646:O709" si="128">N646+G646</f>
        <v>2.4499793792320048</v>
      </c>
      <c r="Q646">
        <v>11.849000093548391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54.075675680000003</v>
      </c>
      <c r="G647" s="13">
        <f t="shared" si="122"/>
        <v>2.8713141479472895</v>
      </c>
      <c r="H647" s="13">
        <f t="shared" si="123"/>
        <v>51.204361532052715</v>
      </c>
      <c r="I647" s="16">
        <f t="shared" ref="I647:I710" si="130">H647+K646-L646</f>
        <v>63.398548274924536</v>
      </c>
      <c r="J647" s="13">
        <f t="shared" si="124"/>
        <v>47.323648239177103</v>
      </c>
      <c r="K647" s="13">
        <f t="shared" si="125"/>
        <v>16.074900035747433</v>
      </c>
      <c r="L647" s="13">
        <f t="shared" si="126"/>
        <v>0</v>
      </c>
      <c r="M647" s="13">
        <f t="shared" ref="M647:M710" si="131">L647+M646-N646</f>
        <v>8.8280377640396176E-6</v>
      </c>
      <c r="N647" s="13">
        <f t="shared" si="127"/>
        <v>5.4733834137045627E-6</v>
      </c>
      <c r="O647" s="13">
        <f t="shared" si="128"/>
        <v>2.8713196213307031</v>
      </c>
      <c r="Q647">
        <v>14.99337249654377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93.940540540000001</v>
      </c>
      <c r="G648" s="13">
        <f t="shared" si="122"/>
        <v>8.6258514527514478</v>
      </c>
      <c r="H648" s="13">
        <f t="shared" si="123"/>
        <v>85.314689087248553</v>
      </c>
      <c r="I648" s="16">
        <f t="shared" si="130"/>
        <v>101.38958912299599</v>
      </c>
      <c r="J648" s="13">
        <f t="shared" si="124"/>
        <v>57.315555984205218</v>
      </c>
      <c r="K648" s="13">
        <f t="shared" si="125"/>
        <v>44.074033138790767</v>
      </c>
      <c r="L648" s="13">
        <f t="shared" si="126"/>
        <v>6.7224249590610423</v>
      </c>
      <c r="M648" s="13">
        <f t="shared" si="131"/>
        <v>6.7224283137153922</v>
      </c>
      <c r="N648" s="13">
        <f t="shared" si="127"/>
        <v>4.1679055545035428</v>
      </c>
      <c r="O648" s="13">
        <f t="shared" si="128"/>
        <v>12.793757007254991</v>
      </c>
      <c r="Q648">
        <v>14.6593910203656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26.556756759999999</v>
      </c>
      <c r="G649" s="13">
        <f t="shared" si="122"/>
        <v>0</v>
      </c>
      <c r="H649" s="13">
        <f t="shared" si="123"/>
        <v>26.556756759999999</v>
      </c>
      <c r="I649" s="16">
        <f t="shared" si="130"/>
        <v>63.908364939729722</v>
      </c>
      <c r="J649" s="13">
        <f t="shared" si="124"/>
        <v>48.839569697509106</v>
      </c>
      <c r="K649" s="13">
        <f t="shared" si="125"/>
        <v>15.068795242220617</v>
      </c>
      <c r="L649" s="13">
        <f t="shared" si="126"/>
        <v>0</v>
      </c>
      <c r="M649" s="13">
        <f t="shared" si="131"/>
        <v>2.5545227592118493</v>
      </c>
      <c r="N649" s="13">
        <f t="shared" si="127"/>
        <v>1.5838041107113465</v>
      </c>
      <c r="O649" s="13">
        <f t="shared" si="128"/>
        <v>1.5838041107113465</v>
      </c>
      <c r="Q649">
        <v>15.892535531591291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22.772972970000001</v>
      </c>
      <c r="G650" s="13">
        <f t="shared" si="122"/>
        <v>0</v>
      </c>
      <c r="H650" s="13">
        <f t="shared" si="123"/>
        <v>22.772972970000001</v>
      </c>
      <c r="I650" s="16">
        <f t="shared" si="130"/>
        <v>37.841768212220614</v>
      </c>
      <c r="J650" s="13">
        <f t="shared" si="124"/>
        <v>35.15632711001183</v>
      </c>
      <c r="K650" s="13">
        <f t="shared" si="125"/>
        <v>2.6854411022087845</v>
      </c>
      <c r="L650" s="13">
        <f t="shared" si="126"/>
        <v>0</v>
      </c>
      <c r="M650" s="13">
        <f t="shared" si="131"/>
        <v>0.97071864850050282</v>
      </c>
      <c r="N650" s="13">
        <f t="shared" si="127"/>
        <v>0.6018455620703117</v>
      </c>
      <c r="O650" s="13">
        <f t="shared" si="128"/>
        <v>0.6018455620703117</v>
      </c>
      <c r="Q650">
        <v>19.11175031497589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1.659459459</v>
      </c>
      <c r="G651" s="13">
        <f t="shared" si="122"/>
        <v>0</v>
      </c>
      <c r="H651" s="13">
        <f t="shared" si="123"/>
        <v>1.659459459</v>
      </c>
      <c r="I651" s="16">
        <f t="shared" si="130"/>
        <v>4.3449005612087843</v>
      </c>
      <c r="J651" s="13">
        <f t="shared" si="124"/>
        <v>4.3406844531468618</v>
      </c>
      <c r="K651" s="13">
        <f t="shared" si="125"/>
        <v>4.2161080619225189E-3</v>
      </c>
      <c r="L651" s="13">
        <f t="shared" si="126"/>
        <v>0</v>
      </c>
      <c r="M651" s="13">
        <f t="shared" si="131"/>
        <v>0.36887308643019112</v>
      </c>
      <c r="N651" s="13">
        <f t="shared" si="127"/>
        <v>0.2287013135867185</v>
      </c>
      <c r="O651" s="13">
        <f t="shared" si="128"/>
        <v>0.2287013135867185</v>
      </c>
      <c r="Q651">
        <v>19.62775749228917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0.28918918900000001</v>
      </c>
      <c r="G652" s="13">
        <f t="shared" si="122"/>
        <v>0</v>
      </c>
      <c r="H652" s="13">
        <f t="shared" si="123"/>
        <v>0.28918918900000001</v>
      </c>
      <c r="I652" s="16">
        <f t="shared" si="130"/>
        <v>0.29340529706192253</v>
      </c>
      <c r="J652" s="13">
        <f t="shared" si="124"/>
        <v>0.29340457469739722</v>
      </c>
      <c r="K652" s="13">
        <f t="shared" si="125"/>
        <v>7.2236452530738404E-7</v>
      </c>
      <c r="L652" s="13">
        <f t="shared" si="126"/>
        <v>0</v>
      </c>
      <c r="M652" s="13">
        <f t="shared" si="131"/>
        <v>0.14017177284347263</v>
      </c>
      <c r="N652" s="13">
        <f t="shared" si="127"/>
        <v>8.6906499162953024E-2</v>
      </c>
      <c r="O652" s="13">
        <f t="shared" si="128"/>
        <v>8.6906499162953024E-2</v>
      </c>
      <c r="Q652">
        <v>23.790626947677289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60.605405410000003</v>
      </c>
      <c r="G653" s="13">
        <f t="shared" si="122"/>
        <v>3.8138878517221322</v>
      </c>
      <c r="H653" s="13">
        <f t="shared" si="123"/>
        <v>56.791517558277874</v>
      </c>
      <c r="I653" s="16">
        <f t="shared" si="130"/>
        <v>56.7915182806424</v>
      </c>
      <c r="J653" s="13">
        <f t="shared" si="124"/>
        <v>51.84469924185268</v>
      </c>
      <c r="K653" s="13">
        <f t="shared" si="125"/>
        <v>4.9468190387897195</v>
      </c>
      <c r="L653" s="13">
        <f t="shared" si="126"/>
        <v>0</v>
      </c>
      <c r="M653" s="13">
        <f t="shared" si="131"/>
        <v>5.3265273680519601E-2</v>
      </c>
      <c r="N653" s="13">
        <f t="shared" si="127"/>
        <v>3.3024469681922151E-2</v>
      </c>
      <c r="O653" s="13">
        <f t="shared" si="128"/>
        <v>3.8469123214040541</v>
      </c>
      <c r="Q653">
        <v>23.217479000000012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6.4054054049999998</v>
      </c>
      <c r="G654" s="13">
        <f t="shared" si="122"/>
        <v>0</v>
      </c>
      <c r="H654" s="13">
        <f t="shared" si="123"/>
        <v>6.4054054049999998</v>
      </c>
      <c r="I654" s="16">
        <f t="shared" si="130"/>
        <v>11.352224443789719</v>
      </c>
      <c r="J654" s="13">
        <f t="shared" si="124"/>
        <v>11.298495083574061</v>
      </c>
      <c r="K654" s="13">
        <f t="shared" si="125"/>
        <v>5.3729360215658772E-2</v>
      </c>
      <c r="L654" s="13">
        <f t="shared" si="126"/>
        <v>0</v>
      </c>
      <c r="M654" s="13">
        <f t="shared" si="131"/>
        <v>2.0240803998597449E-2</v>
      </c>
      <c r="N654" s="13">
        <f t="shared" si="127"/>
        <v>1.2549298479130418E-2</v>
      </c>
      <c r="O654" s="13">
        <f t="shared" si="128"/>
        <v>1.2549298479130418E-2</v>
      </c>
      <c r="Q654">
        <v>21.963094476853151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53.129729730000001</v>
      </c>
      <c r="G655" s="13">
        <f t="shared" si="122"/>
        <v>2.7347658045195566</v>
      </c>
      <c r="H655" s="13">
        <f t="shared" si="123"/>
        <v>50.394963925480447</v>
      </c>
      <c r="I655" s="16">
        <f t="shared" si="130"/>
        <v>50.448693285696109</v>
      </c>
      <c r="J655" s="13">
        <f t="shared" si="124"/>
        <v>45.259998560202931</v>
      </c>
      <c r="K655" s="13">
        <f t="shared" si="125"/>
        <v>5.1886947254931783</v>
      </c>
      <c r="L655" s="13">
        <f t="shared" si="126"/>
        <v>0</v>
      </c>
      <c r="M655" s="13">
        <f t="shared" si="131"/>
        <v>7.6915055194670314E-3</v>
      </c>
      <c r="N655" s="13">
        <f t="shared" si="127"/>
        <v>4.7687334220695597E-3</v>
      </c>
      <c r="O655" s="13">
        <f t="shared" si="128"/>
        <v>2.7395345379416263</v>
      </c>
      <c r="Q655">
        <v>20.17638184916866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48.329729729999997</v>
      </c>
      <c r="G656" s="13">
        <f t="shared" si="122"/>
        <v>2.041880499124344</v>
      </c>
      <c r="H656" s="13">
        <f t="shared" si="123"/>
        <v>46.287849230875651</v>
      </c>
      <c r="I656" s="16">
        <f t="shared" si="130"/>
        <v>51.476543956368829</v>
      </c>
      <c r="J656" s="13">
        <f t="shared" si="124"/>
        <v>41.543135898305891</v>
      </c>
      <c r="K656" s="13">
        <f t="shared" si="125"/>
        <v>9.9334080580629376</v>
      </c>
      <c r="L656" s="13">
        <f t="shared" si="126"/>
        <v>0</v>
      </c>
      <c r="M656" s="13">
        <f t="shared" si="131"/>
        <v>2.9227720973974717E-3</v>
      </c>
      <c r="N656" s="13">
        <f t="shared" si="127"/>
        <v>1.8121187003864324E-3</v>
      </c>
      <c r="O656" s="13">
        <f t="shared" si="128"/>
        <v>2.0436926178247306</v>
      </c>
      <c r="Q656">
        <v>14.83805621037488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90.959459460000005</v>
      </c>
      <c r="G657" s="13">
        <f t="shared" si="122"/>
        <v>8.1955291038923459</v>
      </c>
      <c r="H657" s="13">
        <f t="shared" si="123"/>
        <v>82.763930356107664</v>
      </c>
      <c r="I657" s="16">
        <f t="shared" si="130"/>
        <v>92.697338414170602</v>
      </c>
      <c r="J657" s="13">
        <f t="shared" si="124"/>
        <v>45.25011892231727</v>
      </c>
      <c r="K657" s="13">
        <f t="shared" si="125"/>
        <v>47.447219491853332</v>
      </c>
      <c r="L657" s="13">
        <f t="shared" si="126"/>
        <v>9.9587930025239917</v>
      </c>
      <c r="M657" s="13">
        <f t="shared" si="131"/>
        <v>9.9599036559210035</v>
      </c>
      <c r="N657" s="13">
        <f t="shared" si="127"/>
        <v>6.175140266671022</v>
      </c>
      <c r="O657" s="13">
        <f t="shared" si="128"/>
        <v>14.370669370563368</v>
      </c>
      <c r="Q657">
        <v>10.36626109354839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54.71891892</v>
      </c>
      <c r="G658" s="13">
        <f t="shared" si="122"/>
        <v>2.9641670206120398</v>
      </c>
      <c r="H658" s="13">
        <f t="shared" si="123"/>
        <v>51.754751899387962</v>
      </c>
      <c r="I658" s="16">
        <f t="shared" si="130"/>
        <v>89.243178388717311</v>
      </c>
      <c r="J658" s="13">
        <f t="shared" si="124"/>
        <v>47.14525627701601</v>
      </c>
      <c r="K658" s="13">
        <f t="shared" si="125"/>
        <v>42.097922111701301</v>
      </c>
      <c r="L658" s="13">
        <f t="shared" si="126"/>
        <v>4.8264660913866848</v>
      </c>
      <c r="M658" s="13">
        <f t="shared" si="131"/>
        <v>8.6112294806366663</v>
      </c>
      <c r="N658" s="13">
        <f t="shared" si="127"/>
        <v>5.3389622779947334</v>
      </c>
      <c r="O658" s="13">
        <f t="shared" si="128"/>
        <v>8.3031292986067733</v>
      </c>
      <c r="Q658">
        <v>11.38652570458477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64.96756757</v>
      </c>
      <c r="G659" s="13">
        <f t="shared" si="122"/>
        <v>4.4435707809752643</v>
      </c>
      <c r="H659" s="13">
        <f t="shared" si="123"/>
        <v>60.523996789024736</v>
      </c>
      <c r="I659" s="16">
        <f t="shared" si="130"/>
        <v>97.795452809339338</v>
      </c>
      <c r="J659" s="13">
        <f t="shared" si="124"/>
        <v>51.359467183311395</v>
      </c>
      <c r="K659" s="13">
        <f t="shared" si="125"/>
        <v>46.435985626027943</v>
      </c>
      <c r="L659" s="13">
        <f t="shared" si="126"/>
        <v>8.9885753432317816</v>
      </c>
      <c r="M659" s="13">
        <f t="shared" si="131"/>
        <v>12.260842545873713</v>
      </c>
      <c r="N659" s="13">
        <f t="shared" si="127"/>
        <v>7.6017223784417016</v>
      </c>
      <c r="O659" s="13">
        <f t="shared" si="128"/>
        <v>12.045293159416966</v>
      </c>
      <c r="Q659">
        <v>12.61426315479696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11.127027030000001</v>
      </c>
      <c r="G660" s="13">
        <f t="shared" si="122"/>
        <v>0</v>
      </c>
      <c r="H660" s="13">
        <f t="shared" si="123"/>
        <v>11.127027030000001</v>
      </c>
      <c r="I660" s="16">
        <f t="shared" si="130"/>
        <v>48.574437312796164</v>
      </c>
      <c r="J660" s="13">
        <f t="shared" si="124"/>
        <v>40.419369218175312</v>
      </c>
      <c r="K660" s="13">
        <f t="shared" si="125"/>
        <v>8.1550680946208516</v>
      </c>
      <c r="L660" s="13">
        <f t="shared" si="126"/>
        <v>0</v>
      </c>
      <c r="M660" s="13">
        <f t="shared" si="131"/>
        <v>4.6591201674320111</v>
      </c>
      <c r="N660" s="13">
        <f t="shared" si="127"/>
        <v>2.8886545038078468</v>
      </c>
      <c r="O660" s="13">
        <f t="shared" si="128"/>
        <v>2.8886545038078468</v>
      </c>
      <c r="Q660">
        <v>15.344741520461961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14.8972973</v>
      </c>
      <c r="G661" s="13">
        <f t="shared" si="122"/>
        <v>0</v>
      </c>
      <c r="H661" s="13">
        <f t="shared" si="123"/>
        <v>14.8972973</v>
      </c>
      <c r="I661" s="16">
        <f t="shared" si="130"/>
        <v>23.05236539462085</v>
      </c>
      <c r="J661" s="13">
        <f t="shared" si="124"/>
        <v>21.969947857885856</v>
      </c>
      <c r="K661" s="13">
        <f t="shared" si="125"/>
        <v>1.0824175367349937</v>
      </c>
      <c r="L661" s="13">
        <f t="shared" si="126"/>
        <v>0</v>
      </c>
      <c r="M661" s="13">
        <f t="shared" si="131"/>
        <v>1.7704656636241642</v>
      </c>
      <c r="N661" s="13">
        <f t="shared" si="127"/>
        <v>1.0976887114469818</v>
      </c>
      <c r="O661" s="13">
        <f t="shared" si="128"/>
        <v>1.0976887114469818</v>
      </c>
      <c r="Q661">
        <v>15.279719359877429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27.727027029999999</v>
      </c>
      <c r="G662" s="13">
        <f t="shared" si="122"/>
        <v>0</v>
      </c>
      <c r="H662" s="13">
        <f t="shared" si="123"/>
        <v>27.727027029999999</v>
      </c>
      <c r="I662" s="16">
        <f t="shared" si="130"/>
        <v>28.809444566734992</v>
      </c>
      <c r="J662" s="13">
        <f t="shared" si="124"/>
        <v>27.446219337034087</v>
      </c>
      <c r="K662" s="13">
        <f t="shared" si="125"/>
        <v>1.3632252297009053</v>
      </c>
      <c r="L662" s="13">
        <f t="shared" si="126"/>
        <v>0</v>
      </c>
      <c r="M662" s="13">
        <f t="shared" si="131"/>
        <v>0.67277695217718247</v>
      </c>
      <c r="N662" s="13">
        <f t="shared" si="127"/>
        <v>0.41712171034985313</v>
      </c>
      <c r="O662" s="13">
        <f t="shared" si="128"/>
        <v>0.41712171034985313</v>
      </c>
      <c r="Q662">
        <v>18.39074411171989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2.2756756760000001</v>
      </c>
      <c r="G663" s="13">
        <f t="shared" si="122"/>
        <v>0</v>
      </c>
      <c r="H663" s="13">
        <f t="shared" si="123"/>
        <v>2.2756756760000001</v>
      </c>
      <c r="I663" s="16">
        <f t="shared" si="130"/>
        <v>3.6389009057009054</v>
      </c>
      <c r="J663" s="13">
        <f t="shared" si="124"/>
        <v>3.6371738788524586</v>
      </c>
      <c r="K663" s="13">
        <f t="shared" si="125"/>
        <v>1.7270268484468332E-3</v>
      </c>
      <c r="L663" s="13">
        <f t="shared" si="126"/>
        <v>0</v>
      </c>
      <c r="M663" s="13">
        <f t="shared" si="131"/>
        <v>0.25565524182732935</v>
      </c>
      <c r="N663" s="13">
        <f t="shared" si="127"/>
        <v>0.15850624993294418</v>
      </c>
      <c r="O663" s="13">
        <f t="shared" si="128"/>
        <v>0.15850624993294418</v>
      </c>
      <c r="Q663">
        <v>22.18104867883444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0.28918918900000001</v>
      </c>
      <c r="G664" s="13">
        <f t="shared" si="122"/>
        <v>0</v>
      </c>
      <c r="H664" s="13">
        <f t="shared" si="123"/>
        <v>0.28918918900000001</v>
      </c>
      <c r="I664" s="16">
        <f t="shared" si="130"/>
        <v>0.29091621584844685</v>
      </c>
      <c r="J664" s="13">
        <f t="shared" si="124"/>
        <v>0.29091573616521516</v>
      </c>
      <c r="K664" s="13">
        <f t="shared" si="125"/>
        <v>4.7968323169111926E-7</v>
      </c>
      <c r="L664" s="13">
        <f t="shared" si="126"/>
        <v>0</v>
      </c>
      <c r="M664" s="13">
        <f t="shared" si="131"/>
        <v>9.7148991894385167E-2</v>
      </c>
      <c r="N664" s="13">
        <f t="shared" si="127"/>
        <v>6.0232374974518804E-2</v>
      </c>
      <c r="O664" s="13">
        <f t="shared" si="128"/>
        <v>6.0232374974518804E-2</v>
      </c>
      <c r="Q664">
        <v>26.552184000000011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0.28918918900000001</v>
      </c>
      <c r="G665" s="13">
        <f t="shared" si="122"/>
        <v>0</v>
      </c>
      <c r="H665" s="13">
        <f t="shared" si="123"/>
        <v>0.28918918900000001</v>
      </c>
      <c r="I665" s="16">
        <f t="shared" si="130"/>
        <v>0.2891896686832317</v>
      </c>
      <c r="J665" s="13">
        <f t="shared" si="124"/>
        <v>0.28918915914028986</v>
      </c>
      <c r="K665" s="13">
        <f t="shared" si="125"/>
        <v>5.0954294184002435E-7</v>
      </c>
      <c r="L665" s="13">
        <f t="shared" si="126"/>
        <v>0</v>
      </c>
      <c r="M665" s="13">
        <f t="shared" si="131"/>
        <v>3.6916616919866363E-2</v>
      </c>
      <c r="N665" s="13">
        <f t="shared" si="127"/>
        <v>2.2888302490317144E-2</v>
      </c>
      <c r="O665" s="13">
        <f t="shared" si="128"/>
        <v>2.2888302490317144E-2</v>
      </c>
      <c r="Q665">
        <v>25.984986367645199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3.9405405409999998</v>
      </c>
      <c r="G666" s="13">
        <f t="shared" si="122"/>
        <v>0</v>
      </c>
      <c r="H666" s="13">
        <f t="shared" si="123"/>
        <v>3.9405405409999998</v>
      </c>
      <c r="I666" s="16">
        <f t="shared" si="130"/>
        <v>3.9405410505429419</v>
      </c>
      <c r="J666" s="13">
        <f t="shared" si="124"/>
        <v>3.9387547244851104</v>
      </c>
      <c r="K666" s="13">
        <f t="shared" si="125"/>
        <v>1.7863260578314666E-3</v>
      </c>
      <c r="L666" s="13">
        <f t="shared" si="126"/>
        <v>0</v>
      </c>
      <c r="M666" s="13">
        <f t="shared" si="131"/>
        <v>1.4028314429549219E-2</v>
      </c>
      <c r="N666" s="13">
        <f t="shared" si="127"/>
        <v>8.6975549463205164E-3</v>
      </c>
      <c r="O666" s="13">
        <f t="shared" si="128"/>
        <v>8.6975549463205164E-3</v>
      </c>
      <c r="Q666">
        <v>23.638996075394349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49.475675680000002</v>
      </c>
      <c r="G667" s="13">
        <f t="shared" si="122"/>
        <v>2.2072990636102108</v>
      </c>
      <c r="H667" s="13">
        <f t="shared" si="123"/>
        <v>47.268376616389794</v>
      </c>
      <c r="I667" s="16">
        <f t="shared" si="130"/>
        <v>47.270162942447627</v>
      </c>
      <c r="J667" s="13">
        <f t="shared" si="124"/>
        <v>43.070240793371198</v>
      </c>
      <c r="K667" s="13">
        <f t="shared" si="125"/>
        <v>4.1999221490764285</v>
      </c>
      <c r="L667" s="13">
        <f t="shared" si="126"/>
        <v>0</v>
      </c>
      <c r="M667" s="13">
        <f t="shared" si="131"/>
        <v>5.3307594832287027E-3</v>
      </c>
      <c r="N667" s="13">
        <f t="shared" si="127"/>
        <v>3.3050708796017957E-3</v>
      </c>
      <c r="O667" s="13">
        <f t="shared" si="128"/>
        <v>2.2106041344898126</v>
      </c>
      <c r="Q667">
        <v>20.45738576166973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66.329729729999997</v>
      </c>
      <c r="G668" s="13">
        <f t="shared" si="122"/>
        <v>4.6402003943563894</v>
      </c>
      <c r="H668" s="13">
        <f t="shared" si="123"/>
        <v>61.689529335643606</v>
      </c>
      <c r="I668" s="16">
        <f t="shared" si="130"/>
        <v>65.889451484720041</v>
      </c>
      <c r="J668" s="13">
        <f t="shared" si="124"/>
        <v>48.662455581730505</v>
      </c>
      <c r="K668" s="13">
        <f t="shared" si="125"/>
        <v>17.226995902989536</v>
      </c>
      <c r="L668" s="13">
        <f t="shared" si="126"/>
        <v>0</v>
      </c>
      <c r="M668" s="13">
        <f t="shared" si="131"/>
        <v>2.025688603626907E-3</v>
      </c>
      <c r="N668" s="13">
        <f t="shared" si="127"/>
        <v>1.2559269342486824E-3</v>
      </c>
      <c r="O668" s="13">
        <f t="shared" si="128"/>
        <v>4.6414563212906383</v>
      </c>
      <c r="Q668">
        <v>15.20612264524428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83.664864859999994</v>
      </c>
      <c r="G669" s="13">
        <f t="shared" si="122"/>
        <v>7.1425463107349971</v>
      </c>
      <c r="H669" s="13">
        <f t="shared" si="123"/>
        <v>76.522318549264995</v>
      </c>
      <c r="I669" s="16">
        <f t="shared" si="130"/>
        <v>93.749314452254538</v>
      </c>
      <c r="J669" s="13">
        <f t="shared" si="124"/>
        <v>56.272002547403261</v>
      </c>
      <c r="K669" s="13">
        <f t="shared" si="125"/>
        <v>37.477311904851277</v>
      </c>
      <c r="L669" s="13">
        <f t="shared" si="126"/>
        <v>0.39327039759668819</v>
      </c>
      <c r="M669" s="13">
        <f t="shared" si="131"/>
        <v>0.39404015926606639</v>
      </c>
      <c r="N669" s="13">
        <f t="shared" si="127"/>
        <v>0.24430489874496117</v>
      </c>
      <c r="O669" s="13">
        <f t="shared" si="128"/>
        <v>7.3868512094799579</v>
      </c>
      <c r="Q669">
        <v>14.838972224779139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36.537837840000002</v>
      </c>
      <c r="G670" s="13">
        <f t="shared" si="122"/>
        <v>0.33970787133476671</v>
      </c>
      <c r="H670" s="13">
        <f t="shared" si="123"/>
        <v>36.198129968665235</v>
      </c>
      <c r="I670" s="16">
        <f t="shared" si="130"/>
        <v>73.282171475919824</v>
      </c>
      <c r="J670" s="13">
        <f t="shared" si="124"/>
        <v>46.197347122088971</v>
      </c>
      <c r="K670" s="13">
        <f t="shared" si="125"/>
        <v>27.084824353830854</v>
      </c>
      <c r="L670" s="13">
        <f t="shared" si="126"/>
        <v>0</v>
      </c>
      <c r="M670" s="13">
        <f t="shared" si="131"/>
        <v>0.14973526052110522</v>
      </c>
      <c r="N670" s="13">
        <f t="shared" si="127"/>
        <v>9.2835861523085234E-2</v>
      </c>
      <c r="O670" s="13">
        <f t="shared" si="128"/>
        <v>0.43254373285785197</v>
      </c>
      <c r="Q670">
        <v>12.408780328239869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80.802702699999998</v>
      </c>
      <c r="G671" s="13">
        <f t="shared" si="122"/>
        <v>6.7293900394178685</v>
      </c>
      <c r="H671" s="13">
        <f t="shared" si="123"/>
        <v>74.073312660582133</v>
      </c>
      <c r="I671" s="16">
        <f t="shared" si="130"/>
        <v>101.15813701441299</v>
      </c>
      <c r="J671" s="13">
        <f t="shared" si="124"/>
        <v>49.379732371926394</v>
      </c>
      <c r="K671" s="13">
        <f t="shared" si="125"/>
        <v>51.778404642486592</v>
      </c>
      <c r="L671" s="13">
        <f t="shared" si="126"/>
        <v>14.114302880922564</v>
      </c>
      <c r="M671" s="13">
        <f t="shared" si="131"/>
        <v>14.171202279920584</v>
      </c>
      <c r="N671" s="13">
        <f t="shared" si="127"/>
        <v>8.7861454135507611</v>
      </c>
      <c r="O671" s="13">
        <f t="shared" si="128"/>
        <v>15.51553545296863</v>
      </c>
      <c r="Q671">
        <v>11.664462093548391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43.645945949999998</v>
      </c>
      <c r="G672" s="13">
        <f t="shared" si="122"/>
        <v>1.3657711335388358</v>
      </c>
      <c r="H672" s="13">
        <f t="shared" si="123"/>
        <v>42.280174816461162</v>
      </c>
      <c r="I672" s="16">
        <f t="shared" si="130"/>
        <v>79.944276578025182</v>
      </c>
      <c r="J672" s="13">
        <f t="shared" si="124"/>
        <v>48.002027167981772</v>
      </c>
      <c r="K672" s="13">
        <f t="shared" si="125"/>
        <v>31.942249410043409</v>
      </c>
      <c r="L672" s="13">
        <f t="shared" si="126"/>
        <v>0</v>
      </c>
      <c r="M672" s="13">
        <f t="shared" si="131"/>
        <v>5.3850568663698226</v>
      </c>
      <c r="N672" s="13">
        <f t="shared" si="127"/>
        <v>3.3387352571492901</v>
      </c>
      <c r="O672" s="13">
        <f t="shared" si="128"/>
        <v>4.7045063906881257</v>
      </c>
      <c r="Q672">
        <v>12.535230231645921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16.90540541</v>
      </c>
      <c r="G673" s="13">
        <f t="shared" si="122"/>
        <v>0</v>
      </c>
      <c r="H673" s="13">
        <f t="shared" si="123"/>
        <v>16.90540541</v>
      </c>
      <c r="I673" s="16">
        <f t="shared" si="130"/>
        <v>48.84765482004341</v>
      </c>
      <c r="J673" s="13">
        <f t="shared" si="124"/>
        <v>40.270815661630309</v>
      </c>
      <c r="K673" s="13">
        <f t="shared" si="125"/>
        <v>8.576839158413101</v>
      </c>
      <c r="L673" s="13">
        <f t="shared" si="126"/>
        <v>0</v>
      </c>
      <c r="M673" s="13">
        <f t="shared" si="131"/>
        <v>2.0463216092205325</v>
      </c>
      <c r="N673" s="13">
        <f t="shared" si="127"/>
        <v>1.2687193977167301</v>
      </c>
      <c r="O673" s="13">
        <f t="shared" si="128"/>
        <v>1.2687193977167301</v>
      </c>
      <c r="Q673">
        <v>15.00066784460255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0.85945945899999998</v>
      </c>
      <c r="G674" s="13">
        <f t="shared" si="122"/>
        <v>0</v>
      </c>
      <c r="H674" s="13">
        <f t="shared" si="123"/>
        <v>0.85945945899999998</v>
      </c>
      <c r="I674" s="16">
        <f t="shared" si="130"/>
        <v>9.4362986174131009</v>
      </c>
      <c r="J674" s="13">
        <f t="shared" si="124"/>
        <v>9.4067092855471639</v>
      </c>
      <c r="K674" s="13">
        <f t="shared" si="125"/>
        <v>2.9589331865937041E-2</v>
      </c>
      <c r="L674" s="13">
        <f t="shared" si="126"/>
        <v>0</v>
      </c>
      <c r="M674" s="13">
        <f t="shared" si="131"/>
        <v>0.77760221150380238</v>
      </c>
      <c r="N674" s="13">
        <f t="shared" si="127"/>
        <v>0.48211337113235747</v>
      </c>
      <c r="O674" s="13">
        <f t="shared" si="128"/>
        <v>0.48211337113235747</v>
      </c>
      <c r="Q674">
        <v>22.277671803596711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103.8027027</v>
      </c>
      <c r="G675" s="13">
        <f t="shared" si="122"/>
        <v>10.049465461103258</v>
      </c>
      <c r="H675" s="13">
        <f t="shared" si="123"/>
        <v>93.753237238896745</v>
      </c>
      <c r="I675" s="16">
        <f t="shared" si="130"/>
        <v>93.78282657076268</v>
      </c>
      <c r="J675" s="13">
        <f t="shared" si="124"/>
        <v>72.256490100139033</v>
      </c>
      <c r="K675" s="13">
        <f t="shared" si="125"/>
        <v>21.526336470623647</v>
      </c>
      <c r="L675" s="13">
        <f t="shared" si="126"/>
        <v>0</v>
      </c>
      <c r="M675" s="13">
        <f t="shared" si="131"/>
        <v>0.29548884037144491</v>
      </c>
      <c r="N675" s="13">
        <f t="shared" si="127"/>
        <v>0.18320308103029584</v>
      </c>
      <c r="O675" s="13">
        <f t="shared" si="128"/>
        <v>10.232668542133554</v>
      </c>
      <c r="Q675">
        <v>21.603092961422821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23.210810810000002</v>
      </c>
      <c r="G676" s="13">
        <f t="shared" si="122"/>
        <v>0</v>
      </c>
      <c r="H676" s="13">
        <f t="shared" si="123"/>
        <v>23.210810810000002</v>
      </c>
      <c r="I676" s="16">
        <f t="shared" si="130"/>
        <v>44.737147280623645</v>
      </c>
      <c r="J676" s="13">
        <f t="shared" si="124"/>
        <v>41.651845731110981</v>
      </c>
      <c r="K676" s="13">
        <f t="shared" si="125"/>
        <v>3.0853015495126641</v>
      </c>
      <c r="L676" s="13">
        <f t="shared" si="126"/>
        <v>0</v>
      </c>
      <c r="M676" s="13">
        <f t="shared" si="131"/>
        <v>0.11228575934114907</v>
      </c>
      <c r="N676" s="13">
        <f t="shared" si="127"/>
        <v>6.9617170791512417E-2</v>
      </c>
      <c r="O676" s="13">
        <f t="shared" si="128"/>
        <v>6.9617170791512417E-2</v>
      </c>
      <c r="Q676">
        <v>21.70132503833176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3.1</v>
      </c>
      <c r="G677" s="13">
        <f t="shared" si="122"/>
        <v>0</v>
      </c>
      <c r="H677" s="13">
        <f t="shared" si="123"/>
        <v>3.1</v>
      </c>
      <c r="I677" s="16">
        <f t="shared" si="130"/>
        <v>6.1853015495126638</v>
      </c>
      <c r="J677" s="13">
        <f t="shared" si="124"/>
        <v>6.1751760492820909</v>
      </c>
      <c r="K677" s="13">
        <f t="shared" si="125"/>
        <v>1.0125500230572904E-2</v>
      </c>
      <c r="L677" s="13">
        <f t="shared" si="126"/>
        <v>0</v>
      </c>
      <c r="M677" s="13">
        <f t="shared" si="131"/>
        <v>4.2668588549636649E-2</v>
      </c>
      <c r="N677" s="13">
        <f t="shared" si="127"/>
        <v>2.6454524900774722E-2</v>
      </c>
      <c r="O677" s="13">
        <f t="shared" si="128"/>
        <v>2.6454524900774722E-2</v>
      </c>
      <c r="Q677">
        <v>20.91537300000001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73.170270270000003</v>
      </c>
      <c r="G678" s="13">
        <f t="shared" si="122"/>
        <v>5.6276399820910212</v>
      </c>
      <c r="H678" s="13">
        <f t="shared" si="123"/>
        <v>67.542630287908977</v>
      </c>
      <c r="I678" s="16">
        <f t="shared" si="130"/>
        <v>67.55275578813955</v>
      </c>
      <c r="J678" s="13">
        <f t="shared" si="124"/>
        <v>58.908378808091697</v>
      </c>
      <c r="K678" s="13">
        <f t="shared" si="125"/>
        <v>8.644376980047852</v>
      </c>
      <c r="L678" s="13">
        <f t="shared" si="126"/>
        <v>0</v>
      </c>
      <c r="M678" s="13">
        <f t="shared" si="131"/>
        <v>1.6214063648861927E-2</v>
      </c>
      <c r="N678" s="13">
        <f t="shared" si="127"/>
        <v>1.0052719462294395E-2</v>
      </c>
      <c r="O678" s="13">
        <f t="shared" si="128"/>
        <v>5.6376927015533154</v>
      </c>
      <c r="Q678">
        <v>22.45327610841283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80.035135139999994</v>
      </c>
      <c r="G679" s="13">
        <f t="shared" si="122"/>
        <v>6.6185908137466063</v>
      </c>
      <c r="H679" s="13">
        <f t="shared" si="123"/>
        <v>73.416544326253387</v>
      </c>
      <c r="I679" s="16">
        <f t="shared" si="130"/>
        <v>82.060921306301239</v>
      </c>
      <c r="J679" s="13">
        <f t="shared" si="124"/>
        <v>61.981850124645874</v>
      </c>
      <c r="K679" s="13">
        <f t="shared" si="125"/>
        <v>20.079071181655365</v>
      </c>
      <c r="L679" s="13">
        <f t="shared" si="126"/>
        <v>0</v>
      </c>
      <c r="M679" s="13">
        <f t="shared" si="131"/>
        <v>6.1613441865675314E-3</v>
      </c>
      <c r="N679" s="13">
        <f t="shared" si="127"/>
        <v>3.8200333956718694E-3</v>
      </c>
      <c r="O679" s="13">
        <f t="shared" si="128"/>
        <v>6.6224108471422785</v>
      </c>
      <c r="Q679">
        <v>19.045801566154761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107.0540541</v>
      </c>
      <c r="G680" s="13">
        <f t="shared" si="122"/>
        <v>10.518801629381624</v>
      </c>
      <c r="H680" s="13">
        <f t="shared" si="123"/>
        <v>96.535252470618374</v>
      </c>
      <c r="I680" s="16">
        <f t="shared" si="130"/>
        <v>116.61432365227374</v>
      </c>
      <c r="J680" s="13">
        <f t="shared" si="124"/>
        <v>56.899390887362351</v>
      </c>
      <c r="K680" s="13">
        <f t="shared" si="125"/>
        <v>59.714932764911389</v>
      </c>
      <c r="L680" s="13">
        <f t="shared" si="126"/>
        <v>21.728921020279245</v>
      </c>
      <c r="M680" s="13">
        <f t="shared" si="131"/>
        <v>21.731262331070138</v>
      </c>
      <c r="N680" s="13">
        <f t="shared" si="127"/>
        <v>13.473382645263484</v>
      </c>
      <c r="O680" s="13">
        <f t="shared" si="128"/>
        <v>23.992184274645108</v>
      </c>
      <c r="Q680">
        <v>13.73693679254078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82.572972969999995</v>
      </c>
      <c r="G681" s="13">
        <f t="shared" si="122"/>
        <v>6.9849305095555803</v>
      </c>
      <c r="H681" s="13">
        <f t="shared" si="123"/>
        <v>75.588042460444413</v>
      </c>
      <c r="I681" s="16">
        <f t="shared" si="130"/>
        <v>113.57405420507655</v>
      </c>
      <c r="J681" s="13">
        <f t="shared" si="124"/>
        <v>51.666751561793156</v>
      </c>
      <c r="K681" s="13">
        <f t="shared" si="125"/>
        <v>61.907302643283394</v>
      </c>
      <c r="L681" s="13">
        <f t="shared" si="126"/>
        <v>23.832367160268507</v>
      </c>
      <c r="M681" s="13">
        <f t="shared" si="131"/>
        <v>32.090246846075161</v>
      </c>
      <c r="N681" s="13">
        <f t="shared" si="127"/>
        <v>19.8959530445666</v>
      </c>
      <c r="O681" s="13">
        <f t="shared" si="128"/>
        <v>26.880883554122178</v>
      </c>
      <c r="Q681">
        <v>12.03495340654618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6.4972972970000002</v>
      </c>
      <c r="G682" s="13">
        <f t="shared" si="122"/>
        <v>0</v>
      </c>
      <c r="H682" s="13">
        <f t="shared" si="123"/>
        <v>6.4972972970000002</v>
      </c>
      <c r="I682" s="16">
        <f t="shared" si="130"/>
        <v>44.572232780014886</v>
      </c>
      <c r="J682" s="13">
        <f t="shared" si="124"/>
        <v>36.106592010429473</v>
      </c>
      <c r="K682" s="13">
        <f t="shared" si="125"/>
        <v>8.4656407695854128</v>
      </c>
      <c r="L682" s="13">
        <f t="shared" si="126"/>
        <v>0</v>
      </c>
      <c r="M682" s="13">
        <f t="shared" si="131"/>
        <v>12.194293801508561</v>
      </c>
      <c r="N682" s="13">
        <f t="shared" si="127"/>
        <v>7.5604621569353077</v>
      </c>
      <c r="O682" s="13">
        <f t="shared" si="128"/>
        <v>7.5604621569353077</v>
      </c>
      <c r="Q682">
        <v>12.90888500271617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94.154054049999999</v>
      </c>
      <c r="G683" s="13">
        <f t="shared" si="122"/>
        <v>8.6566723639144367</v>
      </c>
      <c r="H683" s="13">
        <f t="shared" si="123"/>
        <v>85.497381686085561</v>
      </c>
      <c r="I683" s="16">
        <f t="shared" si="130"/>
        <v>93.963022455670966</v>
      </c>
      <c r="J683" s="13">
        <f t="shared" si="124"/>
        <v>49.283743796549011</v>
      </c>
      <c r="K683" s="13">
        <f t="shared" si="125"/>
        <v>44.679278659121955</v>
      </c>
      <c r="L683" s="13">
        <f t="shared" si="126"/>
        <v>7.3031213853555874</v>
      </c>
      <c r="M683" s="13">
        <f t="shared" si="131"/>
        <v>11.936953029928841</v>
      </c>
      <c r="N683" s="13">
        <f t="shared" si="127"/>
        <v>7.400910878555881</v>
      </c>
      <c r="O683" s="13">
        <f t="shared" si="128"/>
        <v>16.057583242470319</v>
      </c>
      <c r="Q683">
        <v>12.00119509354839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79.964864860000006</v>
      </c>
      <c r="G684" s="13">
        <f t="shared" si="122"/>
        <v>6.6084472211595235</v>
      </c>
      <c r="H684" s="13">
        <f t="shared" si="123"/>
        <v>73.356417638840483</v>
      </c>
      <c r="I684" s="16">
        <f t="shared" si="130"/>
        <v>110.73257491260685</v>
      </c>
      <c r="J684" s="13">
        <f t="shared" si="124"/>
        <v>56.961918093442051</v>
      </c>
      <c r="K684" s="13">
        <f t="shared" si="125"/>
        <v>53.770656819164799</v>
      </c>
      <c r="L684" s="13">
        <f t="shared" si="126"/>
        <v>16.025748204204785</v>
      </c>
      <c r="M684" s="13">
        <f t="shared" si="131"/>
        <v>20.561790355577745</v>
      </c>
      <c r="N684" s="13">
        <f t="shared" si="127"/>
        <v>12.748310020458202</v>
      </c>
      <c r="O684" s="13">
        <f t="shared" si="128"/>
        <v>19.356757241617725</v>
      </c>
      <c r="Q684">
        <v>14.009668333183569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3.4729729730000001</v>
      </c>
      <c r="G685" s="13">
        <f t="shared" si="122"/>
        <v>0</v>
      </c>
      <c r="H685" s="13">
        <f t="shared" si="123"/>
        <v>3.4729729730000001</v>
      </c>
      <c r="I685" s="16">
        <f t="shared" si="130"/>
        <v>41.217881587960008</v>
      </c>
      <c r="J685" s="13">
        <f t="shared" si="124"/>
        <v>37.580517918257726</v>
      </c>
      <c r="K685" s="13">
        <f t="shared" si="125"/>
        <v>3.6373636697022818</v>
      </c>
      <c r="L685" s="13">
        <f t="shared" si="126"/>
        <v>0</v>
      </c>
      <c r="M685" s="13">
        <f t="shared" si="131"/>
        <v>7.813480335119543</v>
      </c>
      <c r="N685" s="13">
        <f t="shared" si="127"/>
        <v>4.8443578077741165</v>
      </c>
      <c r="O685" s="13">
        <f t="shared" si="128"/>
        <v>4.8443578077741165</v>
      </c>
      <c r="Q685">
        <v>18.577770738852092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39.921621620000003</v>
      </c>
      <c r="G686" s="13">
        <f t="shared" si="122"/>
        <v>0.82816080004240555</v>
      </c>
      <c r="H686" s="13">
        <f t="shared" si="123"/>
        <v>39.093460819957599</v>
      </c>
      <c r="I686" s="16">
        <f t="shared" si="130"/>
        <v>42.730824489659881</v>
      </c>
      <c r="J686" s="13">
        <f t="shared" si="124"/>
        <v>39.965510430779162</v>
      </c>
      <c r="K686" s="13">
        <f t="shared" si="125"/>
        <v>2.765314058880719</v>
      </c>
      <c r="L686" s="13">
        <f t="shared" si="126"/>
        <v>0</v>
      </c>
      <c r="M686" s="13">
        <f t="shared" si="131"/>
        <v>2.9691225273454265</v>
      </c>
      <c r="N686" s="13">
        <f t="shared" si="127"/>
        <v>1.8408559669541644</v>
      </c>
      <c r="O686" s="13">
        <f t="shared" si="128"/>
        <v>2.6690167669965699</v>
      </c>
      <c r="Q686">
        <v>21.551023697217921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1.0405405409999999</v>
      </c>
      <c r="G687" s="13">
        <f t="shared" si="122"/>
        <v>0</v>
      </c>
      <c r="H687" s="13">
        <f t="shared" si="123"/>
        <v>1.0405405409999999</v>
      </c>
      <c r="I687" s="16">
        <f t="shared" si="130"/>
        <v>3.8058545998807189</v>
      </c>
      <c r="J687" s="13">
        <f t="shared" si="124"/>
        <v>3.8036134898573799</v>
      </c>
      <c r="K687" s="13">
        <f t="shared" si="125"/>
        <v>2.2411100233390435E-3</v>
      </c>
      <c r="L687" s="13">
        <f t="shared" si="126"/>
        <v>0</v>
      </c>
      <c r="M687" s="13">
        <f t="shared" si="131"/>
        <v>1.1282665603912621</v>
      </c>
      <c r="N687" s="13">
        <f t="shared" si="127"/>
        <v>0.69952526744258248</v>
      </c>
      <c r="O687" s="13">
        <f t="shared" si="128"/>
        <v>0.69952526744258248</v>
      </c>
      <c r="Q687">
        <v>21.288180339126789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0.83243243200000006</v>
      </c>
      <c r="G688" s="13">
        <f t="shared" si="122"/>
        <v>0</v>
      </c>
      <c r="H688" s="13">
        <f t="shared" si="123"/>
        <v>0.83243243200000006</v>
      </c>
      <c r="I688" s="16">
        <f t="shared" si="130"/>
        <v>0.8346735420233391</v>
      </c>
      <c r="J688" s="13">
        <f t="shared" si="124"/>
        <v>0.8346527881896606</v>
      </c>
      <c r="K688" s="13">
        <f t="shared" si="125"/>
        <v>2.0753833678499589E-5</v>
      </c>
      <c r="L688" s="13">
        <f t="shared" si="126"/>
        <v>0</v>
      </c>
      <c r="M688" s="13">
        <f t="shared" si="131"/>
        <v>0.42874129294867958</v>
      </c>
      <c r="N688" s="13">
        <f t="shared" si="127"/>
        <v>0.26581960162818136</v>
      </c>
      <c r="O688" s="13">
        <f t="shared" si="128"/>
        <v>0.26581960162818136</v>
      </c>
      <c r="Q688">
        <v>22.215853812028371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6.4351351350000003</v>
      </c>
      <c r="G689" s="13">
        <f t="shared" si="122"/>
        <v>0</v>
      </c>
      <c r="H689" s="13">
        <f t="shared" si="123"/>
        <v>6.4351351350000003</v>
      </c>
      <c r="I689" s="16">
        <f t="shared" si="130"/>
        <v>6.4351558888336786</v>
      </c>
      <c r="J689" s="13">
        <f t="shared" si="124"/>
        <v>6.4285466867992405</v>
      </c>
      <c r="K689" s="13">
        <f t="shared" si="125"/>
        <v>6.6092020344381552E-3</v>
      </c>
      <c r="L689" s="13">
        <f t="shared" si="126"/>
        <v>0</v>
      </c>
      <c r="M689" s="13">
        <f t="shared" si="131"/>
        <v>0.16292169132049822</v>
      </c>
      <c r="N689" s="13">
        <f t="shared" si="127"/>
        <v>0.10101144861870889</v>
      </c>
      <c r="O689" s="13">
        <f t="shared" si="128"/>
        <v>0.10101144861870889</v>
      </c>
      <c r="Q689">
        <v>24.798943000000008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0.28918918900000001</v>
      </c>
      <c r="G690" s="13">
        <f t="shared" si="122"/>
        <v>0</v>
      </c>
      <c r="H690" s="13">
        <f t="shared" si="123"/>
        <v>0.28918918900000001</v>
      </c>
      <c r="I690" s="16">
        <f t="shared" si="130"/>
        <v>0.29579839103443817</v>
      </c>
      <c r="J690" s="13">
        <f t="shared" si="124"/>
        <v>0.29579747506343312</v>
      </c>
      <c r="K690" s="13">
        <f t="shared" si="125"/>
        <v>9.1597100504436924E-7</v>
      </c>
      <c r="L690" s="13">
        <f t="shared" si="126"/>
        <v>0</v>
      </c>
      <c r="M690" s="13">
        <f t="shared" si="131"/>
        <v>6.1910242701789325E-2</v>
      </c>
      <c r="N690" s="13">
        <f t="shared" si="127"/>
        <v>3.838435047510938E-2</v>
      </c>
      <c r="O690" s="13">
        <f t="shared" si="128"/>
        <v>3.838435047510938E-2</v>
      </c>
      <c r="Q690">
        <v>22.275717767139771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17.63783784</v>
      </c>
      <c r="G691" s="13">
        <f t="shared" si="122"/>
        <v>0</v>
      </c>
      <c r="H691" s="13">
        <f t="shared" si="123"/>
        <v>17.63783784</v>
      </c>
      <c r="I691" s="16">
        <f t="shared" si="130"/>
        <v>17.637838755971003</v>
      </c>
      <c r="J691" s="13">
        <f t="shared" si="124"/>
        <v>17.328508826633588</v>
      </c>
      <c r="K691" s="13">
        <f t="shared" si="125"/>
        <v>0.30932992933741588</v>
      </c>
      <c r="L691" s="13">
        <f t="shared" si="126"/>
        <v>0</v>
      </c>
      <c r="M691" s="13">
        <f t="shared" si="131"/>
        <v>2.3525892226679945E-2</v>
      </c>
      <c r="N691" s="13">
        <f t="shared" si="127"/>
        <v>1.4586053180541566E-2</v>
      </c>
      <c r="O691" s="13">
        <f t="shared" si="128"/>
        <v>1.4586053180541566E-2</v>
      </c>
      <c r="Q691">
        <v>18.798182782819389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8.0054054049999994</v>
      </c>
      <c r="G692" s="13">
        <f t="shared" si="122"/>
        <v>0</v>
      </c>
      <c r="H692" s="13">
        <f t="shared" si="123"/>
        <v>8.0054054049999994</v>
      </c>
      <c r="I692" s="16">
        <f t="shared" si="130"/>
        <v>8.3147353343374153</v>
      </c>
      <c r="J692" s="13">
        <f t="shared" si="124"/>
        <v>8.261790597074075</v>
      </c>
      <c r="K692" s="13">
        <f t="shared" si="125"/>
        <v>5.2944737263340258E-2</v>
      </c>
      <c r="L692" s="13">
        <f t="shared" si="126"/>
        <v>0</v>
      </c>
      <c r="M692" s="13">
        <f t="shared" si="131"/>
        <v>8.9398390461383793E-3</v>
      </c>
      <c r="N692" s="13">
        <f t="shared" si="127"/>
        <v>5.5427002086057952E-3</v>
      </c>
      <c r="O692" s="13">
        <f t="shared" si="128"/>
        <v>5.5427002086057952E-3</v>
      </c>
      <c r="Q692">
        <v>15.432503275178719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0.28918918900000001</v>
      </c>
      <c r="G693" s="13">
        <f t="shared" si="122"/>
        <v>0</v>
      </c>
      <c r="H693" s="13">
        <f t="shared" si="123"/>
        <v>0.28918918900000001</v>
      </c>
      <c r="I693" s="16">
        <f t="shared" si="130"/>
        <v>0.34213392626334027</v>
      </c>
      <c r="J693" s="13">
        <f t="shared" si="124"/>
        <v>0.34213034678940718</v>
      </c>
      <c r="K693" s="13">
        <f t="shared" si="125"/>
        <v>3.579473933090771E-6</v>
      </c>
      <c r="L693" s="13">
        <f t="shared" si="126"/>
        <v>0</v>
      </c>
      <c r="M693" s="13">
        <f t="shared" si="131"/>
        <v>3.3971388375325842E-3</v>
      </c>
      <c r="N693" s="13">
        <f t="shared" si="127"/>
        <v>2.1062260792702021E-3</v>
      </c>
      <c r="O693" s="13">
        <f t="shared" si="128"/>
        <v>2.1062260792702021E-3</v>
      </c>
      <c r="Q693">
        <v>15.715880369667509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56.035135140000001</v>
      </c>
      <c r="G694" s="13">
        <f t="shared" si="122"/>
        <v>3.1541642867705466</v>
      </c>
      <c r="H694" s="13">
        <f t="shared" si="123"/>
        <v>52.880970853229456</v>
      </c>
      <c r="I694" s="16">
        <f t="shared" si="130"/>
        <v>52.88097443270339</v>
      </c>
      <c r="J694" s="13">
        <f t="shared" si="124"/>
        <v>38.884461212178891</v>
      </c>
      <c r="K694" s="13">
        <f t="shared" si="125"/>
        <v>13.996513220524498</v>
      </c>
      <c r="L694" s="13">
        <f t="shared" si="126"/>
        <v>0</v>
      </c>
      <c r="M694" s="13">
        <f t="shared" si="131"/>
        <v>1.2909127582623821E-3</v>
      </c>
      <c r="N694" s="13">
        <f t="shared" si="127"/>
        <v>8.0036591012267691E-4</v>
      </c>
      <c r="O694" s="13">
        <f t="shared" si="128"/>
        <v>3.1549646526806692</v>
      </c>
      <c r="Q694">
        <v>11.87090809354839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4.9945945949999997</v>
      </c>
      <c r="G695" s="13">
        <f t="shared" si="122"/>
        <v>0</v>
      </c>
      <c r="H695" s="13">
        <f t="shared" si="123"/>
        <v>4.9945945949999997</v>
      </c>
      <c r="I695" s="16">
        <f t="shared" si="130"/>
        <v>18.991107815524497</v>
      </c>
      <c r="J695" s="13">
        <f t="shared" si="124"/>
        <v>18.406694340024863</v>
      </c>
      <c r="K695" s="13">
        <f t="shared" si="125"/>
        <v>0.58441347549963396</v>
      </c>
      <c r="L695" s="13">
        <f t="shared" si="126"/>
        <v>0</v>
      </c>
      <c r="M695" s="13">
        <f t="shared" si="131"/>
        <v>4.9054684813970518E-4</v>
      </c>
      <c r="N695" s="13">
        <f t="shared" si="127"/>
        <v>3.0413904584661723E-4</v>
      </c>
      <c r="O695" s="13">
        <f t="shared" si="128"/>
        <v>3.0413904584661723E-4</v>
      </c>
      <c r="Q695">
        <v>15.71182333252986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8.7081081079999993</v>
      </c>
      <c r="G696" s="13">
        <f t="shared" si="122"/>
        <v>0</v>
      </c>
      <c r="H696" s="13">
        <f t="shared" si="123"/>
        <v>8.7081081079999993</v>
      </c>
      <c r="I696" s="16">
        <f t="shared" si="130"/>
        <v>9.2925215834996333</v>
      </c>
      <c r="J696" s="13">
        <f t="shared" si="124"/>
        <v>9.2259107280082198</v>
      </c>
      <c r="K696" s="13">
        <f t="shared" si="125"/>
        <v>6.6610855491413545E-2</v>
      </c>
      <c r="L696" s="13">
        <f t="shared" si="126"/>
        <v>0</v>
      </c>
      <c r="M696" s="13">
        <f t="shared" si="131"/>
        <v>1.8640780229308795E-4</v>
      </c>
      <c r="N696" s="13">
        <f t="shared" si="127"/>
        <v>1.1557283742171453E-4</v>
      </c>
      <c r="O696" s="13">
        <f t="shared" si="128"/>
        <v>1.1557283742171453E-4</v>
      </c>
      <c r="Q696">
        <v>16.166296066805049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1.045945946</v>
      </c>
      <c r="G697" s="13">
        <f t="shared" si="122"/>
        <v>0</v>
      </c>
      <c r="H697" s="13">
        <f t="shared" si="123"/>
        <v>1.045945946</v>
      </c>
      <c r="I697" s="16">
        <f t="shared" si="130"/>
        <v>1.1125568014914136</v>
      </c>
      <c r="J697" s="13">
        <f t="shared" si="124"/>
        <v>1.1124637635796182</v>
      </c>
      <c r="K697" s="13">
        <f t="shared" si="125"/>
        <v>9.3037911795379458E-5</v>
      </c>
      <c r="L697" s="13">
        <f t="shared" si="126"/>
        <v>0</v>
      </c>
      <c r="M697" s="13">
        <f t="shared" si="131"/>
        <v>7.0834964871373425E-5</v>
      </c>
      <c r="N697" s="13">
        <f t="shared" si="127"/>
        <v>4.3917678220251525E-5</v>
      </c>
      <c r="O697" s="13">
        <f t="shared" si="128"/>
        <v>4.3917678220251525E-5</v>
      </c>
      <c r="Q697">
        <v>17.70520964717527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2.6027027029999998</v>
      </c>
      <c r="G698" s="13">
        <f t="shared" si="122"/>
        <v>0</v>
      </c>
      <c r="H698" s="13">
        <f t="shared" si="123"/>
        <v>2.6027027029999998</v>
      </c>
      <c r="I698" s="16">
        <f t="shared" si="130"/>
        <v>2.6027957409117954</v>
      </c>
      <c r="J698" s="13">
        <f t="shared" si="124"/>
        <v>2.6019673577330842</v>
      </c>
      <c r="K698" s="13">
        <f t="shared" si="125"/>
        <v>8.2838317871125611E-4</v>
      </c>
      <c r="L698" s="13">
        <f t="shared" si="126"/>
        <v>0</v>
      </c>
      <c r="M698" s="13">
        <f t="shared" si="131"/>
        <v>2.69172866511219E-5</v>
      </c>
      <c r="N698" s="13">
        <f t="shared" si="127"/>
        <v>1.6688717723695577E-5</v>
      </c>
      <c r="O698" s="13">
        <f t="shared" si="128"/>
        <v>1.6688717723695577E-5</v>
      </c>
      <c r="Q698">
        <v>20.26955901364347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0.28918918900000001</v>
      </c>
      <c r="G699" s="13">
        <f t="shared" si="122"/>
        <v>0</v>
      </c>
      <c r="H699" s="13">
        <f t="shared" si="123"/>
        <v>0.28918918900000001</v>
      </c>
      <c r="I699" s="16">
        <f t="shared" si="130"/>
        <v>0.29001757217871127</v>
      </c>
      <c r="J699" s="13">
        <f t="shared" si="124"/>
        <v>0.29001636745163512</v>
      </c>
      <c r="K699" s="13">
        <f t="shared" si="125"/>
        <v>1.204727076153933E-6</v>
      </c>
      <c r="L699" s="13">
        <f t="shared" si="126"/>
        <v>0</v>
      </c>
      <c r="M699" s="13">
        <f t="shared" si="131"/>
        <v>1.0228568927426323E-5</v>
      </c>
      <c r="N699" s="13">
        <f t="shared" si="127"/>
        <v>6.3417127350043198E-6</v>
      </c>
      <c r="O699" s="13">
        <f t="shared" si="128"/>
        <v>6.3417127350043198E-6</v>
      </c>
      <c r="Q699">
        <v>19.920093979309222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1.4810810809999999</v>
      </c>
      <c r="G700" s="13">
        <f t="shared" si="122"/>
        <v>0</v>
      </c>
      <c r="H700" s="13">
        <f t="shared" si="123"/>
        <v>1.4810810809999999</v>
      </c>
      <c r="I700" s="16">
        <f t="shared" si="130"/>
        <v>1.481082285727076</v>
      </c>
      <c r="J700" s="13">
        <f t="shared" si="124"/>
        <v>1.4809655360178426</v>
      </c>
      <c r="K700" s="13">
        <f t="shared" si="125"/>
        <v>1.1674970923336581E-4</v>
      </c>
      <c r="L700" s="13">
        <f t="shared" si="126"/>
        <v>0</v>
      </c>
      <c r="M700" s="13">
        <f t="shared" si="131"/>
        <v>3.8868561924220032E-6</v>
      </c>
      <c r="N700" s="13">
        <f t="shared" si="127"/>
        <v>2.4098508393016421E-6</v>
      </c>
      <c r="O700" s="13">
        <f t="shared" si="128"/>
        <v>2.4098508393016421E-6</v>
      </c>
      <c r="Q700">
        <v>22.166822523111112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23.113513510000001</v>
      </c>
      <c r="G701" s="13">
        <f t="shared" si="122"/>
        <v>0</v>
      </c>
      <c r="H701" s="13">
        <f t="shared" si="123"/>
        <v>23.113513510000001</v>
      </c>
      <c r="I701" s="16">
        <f t="shared" si="130"/>
        <v>23.113630259709232</v>
      </c>
      <c r="J701" s="13">
        <f t="shared" si="124"/>
        <v>22.770537651124741</v>
      </c>
      <c r="K701" s="13">
        <f t="shared" si="125"/>
        <v>0.34309260858449164</v>
      </c>
      <c r="L701" s="13">
        <f t="shared" si="126"/>
        <v>0</v>
      </c>
      <c r="M701" s="13">
        <f t="shared" si="131"/>
        <v>1.4770053531203611E-6</v>
      </c>
      <c r="N701" s="13">
        <f t="shared" si="127"/>
        <v>9.1574331893462387E-7</v>
      </c>
      <c r="O701" s="13">
        <f t="shared" si="128"/>
        <v>9.1574331893462387E-7</v>
      </c>
      <c r="Q701">
        <v>23.83650900000001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119.4918919</v>
      </c>
      <c r="G702" s="13">
        <f t="shared" si="122"/>
        <v>12.314217263237691</v>
      </c>
      <c r="H702" s="13">
        <f t="shared" si="123"/>
        <v>107.1776746367623</v>
      </c>
      <c r="I702" s="16">
        <f t="shared" si="130"/>
        <v>107.5207672453468</v>
      </c>
      <c r="J702" s="13">
        <f t="shared" si="124"/>
        <v>78.5993139039347</v>
      </c>
      <c r="K702" s="13">
        <f t="shared" si="125"/>
        <v>28.921453341412104</v>
      </c>
      <c r="L702" s="13">
        <f t="shared" si="126"/>
        <v>0</v>
      </c>
      <c r="M702" s="13">
        <f t="shared" si="131"/>
        <v>5.6126203418573723E-7</v>
      </c>
      <c r="N702" s="13">
        <f t="shared" si="127"/>
        <v>3.4798246119515708E-7</v>
      </c>
      <c r="O702" s="13">
        <f t="shared" si="128"/>
        <v>12.314217611220151</v>
      </c>
      <c r="Q702">
        <v>21.831038909309971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0.71621621599999996</v>
      </c>
      <c r="G703" s="13">
        <f t="shared" si="122"/>
        <v>0</v>
      </c>
      <c r="H703" s="13">
        <f t="shared" si="123"/>
        <v>0.71621621599999996</v>
      </c>
      <c r="I703" s="16">
        <f t="shared" si="130"/>
        <v>29.637669557412103</v>
      </c>
      <c r="J703" s="13">
        <f t="shared" si="124"/>
        <v>28.581286444157929</v>
      </c>
      <c r="K703" s="13">
        <f t="shared" si="125"/>
        <v>1.0563831132541743</v>
      </c>
      <c r="L703" s="13">
        <f t="shared" si="126"/>
        <v>0</v>
      </c>
      <c r="M703" s="13">
        <f t="shared" si="131"/>
        <v>2.1327957299058015E-7</v>
      </c>
      <c r="N703" s="13">
        <f t="shared" si="127"/>
        <v>1.3223333525415969E-7</v>
      </c>
      <c r="O703" s="13">
        <f t="shared" si="128"/>
        <v>1.3223333525415969E-7</v>
      </c>
      <c r="Q703">
        <v>20.92183231113809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24.129729730000001</v>
      </c>
      <c r="G704" s="13">
        <f t="shared" si="122"/>
        <v>0</v>
      </c>
      <c r="H704" s="13">
        <f t="shared" si="123"/>
        <v>24.129729730000001</v>
      </c>
      <c r="I704" s="16">
        <f t="shared" si="130"/>
        <v>25.186112843254175</v>
      </c>
      <c r="J704" s="13">
        <f t="shared" si="124"/>
        <v>24.112476558902539</v>
      </c>
      <c r="K704" s="13">
        <f t="shared" si="125"/>
        <v>1.073636284351636</v>
      </c>
      <c r="L704" s="13">
        <f t="shared" si="126"/>
        <v>0</v>
      </c>
      <c r="M704" s="13">
        <f t="shared" si="131"/>
        <v>8.1046237736420459E-8</v>
      </c>
      <c r="N704" s="13">
        <f t="shared" si="127"/>
        <v>5.0248667396580686E-8</v>
      </c>
      <c r="O704" s="13">
        <f t="shared" si="128"/>
        <v>5.0248667396580686E-8</v>
      </c>
      <c r="Q704">
        <v>17.279153446288358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24.375675680000001</v>
      </c>
      <c r="G705" s="13">
        <f t="shared" si="122"/>
        <v>0</v>
      </c>
      <c r="H705" s="13">
        <f t="shared" si="123"/>
        <v>24.375675680000001</v>
      </c>
      <c r="I705" s="16">
        <f t="shared" si="130"/>
        <v>25.449311964351637</v>
      </c>
      <c r="J705" s="13">
        <f t="shared" si="124"/>
        <v>23.234905320728643</v>
      </c>
      <c r="K705" s="13">
        <f t="shared" si="125"/>
        <v>2.2144066436229934</v>
      </c>
      <c r="L705" s="13">
        <f t="shared" si="126"/>
        <v>0</v>
      </c>
      <c r="M705" s="13">
        <f t="shared" si="131"/>
        <v>3.0797570339839774E-8</v>
      </c>
      <c r="N705" s="13">
        <f t="shared" si="127"/>
        <v>1.909449361070066E-8</v>
      </c>
      <c r="O705" s="13">
        <f t="shared" si="128"/>
        <v>1.909449361070066E-8</v>
      </c>
      <c r="Q705">
        <v>11.76110609354839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132.18378379999999</v>
      </c>
      <c r="G706" s="13">
        <f t="shared" si="122"/>
        <v>14.146305887232378</v>
      </c>
      <c r="H706" s="13">
        <f t="shared" si="123"/>
        <v>118.03747791276761</v>
      </c>
      <c r="I706" s="16">
        <f t="shared" si="130"/>
        <v>120.25188455639061</v>
      </c>
      <c r="J706" s="13">
        <f t="shared" si="124"/>
        <v>57.035999901604725</v>
      </c>
      <c r="K706" s="13">
        <f t="shared" si="125"/>
        <v>63.215884654785881</v>
      </c>
      <c r="L706" s="13">
        <f t="shared" si="126"/>
        <v>25.087872359508996</v>
      </c>
      <c r="M706" s="13">
        <f t="shared" si="131"/>
        <v>25.087872371212072</v>
      </c>
      <c r="N706" s="13">
        <f t="shared" si="127"/>
        <v>15.554480870151485</v>
      </c>
      <c r="O706" s="13">
        <f t="shared" si="128"/>
        <v>29.700786757383863</v>
      </c>
      <c r="Q706">
        <v>13.64798665578488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25.81351351</v>
      </c>
      <c r="G707" s="13">
        <f t="shared" si="122"/>
        <v>0</v>
      </c>
      <c r="H707" s="13">
        <f t="shared" si="123"/>
        <v>25.81351351</v>
      </c>
      <c r="I707" s="16">
        <f t="shared" si="130"/>
        <v>63.941525805276882</v>
      </c>
      <c r="J707" s="13">
        <f t="shared" si="124"/>
        <v>49.199475380894427</v>
      </c>
      <c r="K707" s="13">
        <f t="shared" si="125"/>
        <v>14.742050424382455</v>
      </c>
      <c r="L707" s="13">
        <f t="shared" si="126"/>
        <v>0</v>
      </c>
      <c r="M707" s="13">
        <f t="shared" si="131"/>
        <v>9.5333915010605867</v>
      </c>
      <c r="N707" s="13">
        <f t="shared" si="127"/>
        <v>5.9107027306575635</v>
      </c>
      <c r="O707" s="13">
        <f t="shared" si="128"/>
        <v>5.9107027306575635</v>
      </c>
      <c r="Q707">
        <v>16.136296242224841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24.445945949999999</v>
      </c>
      <c r="G708" s="13">
        <f t="shared" si="122"/>
        <v>0</v>
      </c>
      <c r="H708" s="13">
        <f t="shared" si="123"/>
        <v>24.445945949999999</v>
      </c>
      <c r="I708" s="16">
        <f t="shared" si="130"/>
        <v>39.18799637438245</v>
      </c>
      <c r="J708" s="13">
        <f t="shared" si="124"/>
        <v>34.397173456544024</v>
      </c>
      <c r="K708" s="13">
        <f t="shared" si="125"/>
        <v>4.7908229178384261</v>
      </c>
      <c r="L708" s="13">
        <f t="shared" si="126"/>
        <v>0</v>
      </c>
      <c r="M708" s="13">
        <f t="shared" si="131"/>
        <v>3.6226887704030233</v>
      </c>
      <c r="N708" s="13">
        <f t="shared" si="127"/>
        <v>2.2460670376498744</v>
      </c>
      <c r="O708" s="13">
        <f t="shared" si="128"/>
        <v>2.2460670376498744</v>
      </c>
      <c r="Q708">
        <v>15.129214272260519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14.25675676</v>
      </c>
      <c r="G709" s="13">
        <f t="shared" si="122"/>
        <v>0</v>
      </c>
      <c r="H709" s="13">
        <f t="shared" si="123"/>
        <v>14.25675676</v>
      </c>
      <c r="I709" s="16">
        <f t="shared" si="130"/>
        <v>19.047579677838428</v>
      </c>
      <c r="J709" s="13">
        <f t="shared" si="124"/>
        <v>18.491240368939994</v>
      </c>
      <c r="K709" s="13">
        <f t="shared" si="125"/>
        <v>0.55633930889843342</v>
      </c>
      <c r="L709" s="13">
        <f t="shared" si="126"/>
        <v>0</v>
      </c>
      <c r="M709" s="13">
        <f t="shared" si="131"/>
        <v>1.3766217327531489</v>
      </c>
      <c r="N709" s="13">
        <f t="shared" si="127"/>
        <v>0.85350547430695234</v>
      </c>
      <c r="O709" s="13">
        <f t="shared" si="128"/>
        <v>0.85350547430695234</v>
      </c>
      <c r="Q709">
        <v>16.144214439099439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51.918918920000003</v>
      </c>
      <c r="G710" s="13">
        <f t="shared" ref="G710:G773" si="133">IF((F710-$J$2)&gt;0,$I$2*(F710-$J$2),0)</f>
        <v>2.5599839257981665</v>
      </c>
      <c r="H710" s="13">
        <f t="shared" ref="H710:H773" si="134">F710-G710</f>
        <v>49.358934994201839</v>
      </c>
      <c r="I710" s="16">
        <f t="shared" si="130"/>
        <v>49.915274303100276</v>
      </c>
      <c r="J710" s="13">
        <f t="shared" ref="J710:J773" si="135">I710/SQRT(1+(I710/($K$2*(300+(25*Q710)+0.05*(Q710)^3)))^2)</f>
        <v>41.864199578553162</v>
      </c>
      <c r="K710" s="13">
        <f t="shared" ref="K710:K773" si="136">I710-J710</f>
        <v>8.0510747245471137</v>
      </c>
      <c r="L710" s="13">
        <f t="shared" ref="L710:L773" si="137">IF(K710&gt;$N$2,(K710-$N$2)/$L$2,0)</f>
        <v>0</v>
      </c>
      <c r="M710" s="13">
        <f t="shared" si="131"/>
        <v>0.52311625844619658</v>
      </c>
      <c r="N710" s="13">
        <f t="shared" ref="N710:N773" si="138">$M$2*M710</f>
        <v>0.3243320802366419</v>
      </c>
      <c r="O710" s="13">
        <f t="shared" ref="O710:O773" si="139">N710+G710</f>
        <v>2.8843160060348083</v>
      </c>
      <c r="Q710">
        <v>16.107464947030891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1.6</v>
      </c>
      <c r="G711" s="13">
        <f t="shared" si="133"/>
        <v>0</v>
      </c>
      <c r="H711" s="13">
        <f t="shared" si="134"/>
        <v>1.6</v>
      </c>
      <c r="I711" s="16">
        <f t="shared" ref="I711:I774" si="141">H711+K710-L710</f>
        <v>9.6510747245471133</v>
      </c>
      <c r="J711" s="13">
        <f t="shared" si="135"/>
        <v>9.6311030932506014</v>
      </c>
      <c r="K711" s="13">
        <f t="shared" si="136"/>
        <v>1.9971631296511916E-2</v>
      </c>
      <c r="L711" s="13">
        <f t="shared" si="137"/>
        <v>0</v>
      </c>
      <c r="M711" s="13">
        <f t="shared" ref="M711:M774" si="142">L711+M710-N710</f>
        <v>0.19878417820955468</v>
      </c>
      <c r="N711" s="13">
        <f t="shared" si="138"/>
        <v>0.1232461904899239</v>
      </c>
      <c r="O711" s="13">
        <f t="shared" si="139"/>
        <v>0.1232461904899239</v>
      </c>
      <c r="Q711">
        <v>25.579149108838202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195.33243239999999</v>
      </c>
      <c r="G712" s="13">
        <f t="shared" si="133"/>
        <v>23.261883110254448</v>
      </c>
      <c r="H712" s="13">
        <f t="shared" si="134"/>
        <v>172.07054928974554</v>
      </c>
      <c r="I712" s="16">
        <f t="shared" si="141"/>
        <v>172.09052092104204</v>
      </c>
      <c r="J712" s="13">
        <f t="shared" si="135"/>
        <v>115.48111992040336</v>
      </c>
      <c r="K712" s="13">
        <f t="shared" si="136"/>
        <v>56.609401000638684</v>
      </c>
      <c r="L712" s="13">
        <f t="shared" si="137"/>
        <v>18.749351347015814</v>
      </c>
      <c r="M712" s="13">
        <f t="shared" si="142"/>
        <v>18.824889334735445</v>
      </c>
      <c r="N712" s="13">
        <f t="shared" si="138"/>
        <v>11.671431387535977</v>
      </c>
      <c r="O712" s="13">
        <f t="shared" si="139"/>
        <v>34.933314497790427</v>
      </c>
      <c r="Q712">
        <v>26.144388171311789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19.48378378</v>
      </c>
      <c r="G713" s="13">
        <f t="shared" si="133"/>
        <v>0</v>
      </c>
      <c r="H713" s="13">
        <f t="shared" si="134"/>
        <v>19.48378378</v>
      </c>
      <c r="I713" s="16">
        <f t="shared" si="141"/>
        <v>57.343833433622862</v>
      </c>
      <c r="J713" s="13">
        <f t="shared" si="135"/>
        <v>52.850565028753671</v>
      </c>
      <c r="K713" s="13">
        <f t="shared" si="136"/>
        <v>4.4932684048691911</v>
      </c>
      <c r="L713" s="13">
        <f t="shared" si="137"/>
        <v>0</v>
      </c>
      <c r="M713" s="13">
        <f t="shared" si="142"/>
        <v>7.1534579471994686</v>
      </c>
      <c r="N713" s="13">
        <f t="shared" si="138"/>
        <v>4.4351439272636703</v>
      </c>
      <c r="O713" s="13">
        <f t="shared" si="139"/>
        <v>4.4351439272636703</v>
      </c>
      <c r="Q713">
        <v>24.213839000000011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43.121621619999999</v>
      </c>
      <c r="G714" s="13">
        <f t="shared" si="133"/>
        <v>1.2900843369725463</v>
      </c>
      <c r="H714" s="13">
        <f t="shared" si="134"/>
        <v>41.831537283027451</v>
      </c>
      <c r="I714" s="16">
        <f t="shared" si="141"/>
        <v>46.324805687896642</v>
      </c>
      <c r="J714" s="13">
        <f t="shared" si="135"/>
        <v>44.468060538621287</v>
      </c>
      <c r="K714" s="13">
        <f t="shared" si="136"/>
        <v>1.8567451492753548</v>
      </c>
      <c r="L714" s="13">
        <f t="shared" si="137"/>
        <v>0</v>
      </c>
      <c r="M714" s="13">
        <f t="shared" si="142"/>
        <v>2.7183140199357982</v>
      </c>
      <c r="N714" s="13">
        <f t="shared" si="138"/>
        <v>1.685354692360195</v>
      </c>
      <c r="O714" s="13">
        <f t="shared" si="139"/>
        <v>2.9754390293327413</v>
      </c>
      <c r="Q714">
        <v>26.411770363438539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11.46216216</v>
      </c>
      <c r="G715" s="13">
        <f t="shared" si="133"/>
        <v>0</v>
      </c>
      <c r="H715" s="13">
        <f t="shared" si="134"/>
        <v>11.46216216</v>
      </c>
      <c r="I715" s="16">
        <f t="shared" si="141"/>
        <v>13.318907309275355</v>
      </c>
      <c r="J715" s="13">
        <f t="shared" si="135"/>
        <v>13.204250278132383</v>
      </c>
      <c r="K715" s="13">
        <f t="shared" si="136"/>
        <v>0.11465703114297199</v>
      </c>
      <c r="L715" s="13">
        <f t="shared" si="137"/>
        <v>0</v>
      </c>
      <c r="M715" s="13">
        <f t="shared" si="142"/>
        <v>1.0329593275756033</v>
      </c>
      <c r="N715" s="13">
        <f t="shared" si="138"/>
        <v>0.64043478309687407</v>
      </c>
      <c r="O715" s="13">
        <f t="shared" si="139"/>
        <v>0.64043478309687407</v>
      </c>
      <c r="Q715">
        <v>19.952392694681961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59.691891890000001</v>
      </c>
      <c r="G716" s="13">
        <f t="shared" si="133"/>
        <v>3.682021165412162</v>
      </c>
      <c r="H716" s="13">
        <f t="shared" si="134"/>
        <v>56.009870724587842</v>
      </c>
      <c r="I716" s="16">
        <f t="shared" si="141"/>
        <v>56.12452775573081</v>
      </c>
      <c r="J716" s="13">
        <f t="shared" si="135"/>
        <v>45.58254390028673</v>
      </c>
      <c r="K716" s="13">
        <f t="shared" si="136"/>
        <v>10.54198385544408</v>
      </c>
      <c r="L716" s="13">
        <f t="shared" si="137"/>
        <v>0</v>
      </c>
      <c r="M716" s="13">
        <f t="shared" si="142"/>
        <v>0.3925245444787292</v>
      </c>
      <c r="N716" s="13">
        <f t="shared" si="138"/>
        <v>0.24336521757681209</v>
      </c>
      <c r="O716" s="13">
        <f t="shared" si="139"/>
        <v>3.9253863829889739</v>
      </c>
      <c r="Q716">
        <v>16.338456809091259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32.964864859999999</v>
      </c>
      <c r="G717" s="13">
        <f t="shared" si="133"/>
        <v>0</v>
      </c>
      <c r="H717" s="13">
        <f t="shared" si="134"/>
        <v>32.964864859999999</v>
      </c>
      <c r="I717" s="16">
        <f t="shared" si="141"/>
        <v>43.506848715444079</v>
      </c>
      <c r="J717" s="13">
        <f t="shared" si="135"/>
        <v>35.688515668895789</v>
      </c>
      <c r="K717" s="13">
        <f t="shared" si="136"/>
        <v>7.8183330465482896</v>
      </c>
      <c r="L717" s="13">
        <f t="shared" si="137"/>
        <v>0</v>
      </c>
      <c r="M717" s="13">
        <f t="shared" si="142"/>
        <v>0.14915932690191711</v>
      </c>
      <c r="N717" s="13">
        <f t="shared" si="138"/>
        <v>9.2478782679188604E-2</v>
      </c>
      <c r="O717" s="13">
        <f t="shared" si="139"/>
        <v>9.2478782679188604E-2</v>
      </c>
      <c r="Q717">
        <v>13.101705085838351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49.43513514</v>
      </c>
      <c r="G718" s="13">
        <f t="shared" si="133"/>
        <v>2.20144699185213</v>
      </c>
      <c r="H718" s="13">
        <f t="shared" si="134"/>
        <v>47.23368814814787</v>
      </c>
      <c r="I718" s="16">
        <f t="shared" si="141"/>
        <v>55.05202119469616</v>
      </c>
      <c r="J718" s="13">
        <f t="shared" si="135"/>
        <v>37.29313383842355</v>
      </c>
      <c r="K718" s="13">
        <f t="shared" si="136"/>
        <v>17.758887356272609</v>
      </c>
      <c r="L718" s="13">
        <f t="shared" si="137"/>
        <v>0</v>
      </c>
      <c r="M718" s="13">
        <f t="shared" si="142"/>
        <v>5.6680544222728502E-2</v>
      </c>
      <c r="N718" s="13">
        <f t="shared" si="138"/>
        <v>3.514193741809167E-2</v>
      </c>
      <c r="O718" s="13">
        <f t="shared" si="139"/>
        <v>2.2365889292702215</v>
      </c>
      <c r="Q718">
        <v>10.030504093548389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22.756756759999998</v>
      </c>
      <c r="G719" s="13">
        <f t="shared" si="133"/>
        <v>0</v>
      </c>
      <c r="H719" s="13">
        <f t="shared" si="134"/>
        <v>22.756756759999998</v>
      </c>
      <c r="I719" s="16">
        <f t="shared" si="141"/>
        <v>40.515644116272611</v>
      </c>
      <c r="J719" s="13">
        <f t="shared" si="135"/>
        <v>34.560496308354821</v>
      </c>
      <c r="K719" s="13">
        <f t="shared" si="136"/>
        <v>5.9551478079177897</v>
      </c>
      <c r="L719" s="13">
        <f t="shared" si="137"/>
        <v>0</v>
      </c>
      <c r="M719" s="13">
        <f t="shared" si="142"/>
        <v>2.1538606804636831E-2</v>
      </c>
      <c r="N719" s="13">
        <f t="shared" si="138"/>
        <v>1.3353936218874835E-2</v>
      </c>
      <c r="O719" s="13">
        <f t="shared" si="139"/>
        <v>1.3353936218874835E-2</v>
      </c>
      <c r="Q719">
        <v>13.965599994724061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152.82162159999999</v>
      </c>
      <c r="G720" s="13">
        <f t="shared" si="133"/>
        <v>17.125400584471933</v>
      </c>
      <c r="H720" s="13">
        <f t="shared" si="134"/>
        <v>135.69622101552807</v>
      </c>
      <c r="I720" s="16">
        <f t="shared" si="141"/>
        <v>141.65136882344586</v>
      </c>
      <c r="J720" s="13">
        <f t="shared" si="135"/>
        <v>65.384248990325588</v>
      </c>
      <c r="K720" s="13">
        <f t="shared" si="136"/>
        <v>76.267119833120276</v>
      </c>
      <c r="L720" s="13">
        <f t="shared" si="137"/>
        <v>37.609742199439978</v>
      </c>
      <c r="M720" s="13">
        <f t="shared" si="142"/>
        <v>37.617926870025741</v>
      </c>
      <c r="N720" s="13">
        <f t="shared" si="138"/>
        <v>23.32311465941596</v>
      </c>
      <c r="O720" s="13">
        <f t="shared" si="139"/>
        <v>40.448515243887897</v>
      </c>
      <c r="Q720">
        <v>15.50628891905629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15.3972973</v>
      </c>
      <c r="G721" s="13">
        <f t="shared" si="133"/>
        <v>0</v>
      </c>
      <c r="H721" s="13">
        <f t="shared" si="134"/>
        <v>15.3972973</v>
      </c>
      <c r="I721" s="16">
        <f t="shared" si="141"/>
        <v>54.054674933680303</v>
      </c>
      <c r="J721" s="13">
        <f t="shared" si="135"/>
        <v>43.678194927426638</v>
      </c>
      <c r="K721" s="13">
        <f t="shared" si="136"/>
        <v>10.376480006253665</v>
      </c>
      <c r="L721" s="13">
        <f t="shared" si="137"/>
        <v>0</v>
      </c>
      <c r="M721" s="13">
        <f t="shared" si="142"/>
        <v>14.294812210609781</v>
      </c>
      <c r="N721" s="13">
        <f t="shared" si="138"/>
        <v>8.8627835705780633</v>
      </c>
      <c r="O721" s="13">
        <f t="shared" si="139"/>
        <v>8.8627835705780633</v>
      </c>
      <c r="Q721">
        <v>15.59030573952858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76.102702699999995</v>
      </c>
      <c r="G722" s="13">
        <f t="shared" si="133"/>
        <v>6.0509398445517233</v>
      </c>
      <c r="H722" s="13">
        <f t="shared" si="134"/>
        <v>70.051762855448274</v>
      </c>
      <c r="I722" s="16">
        <f t="shared" si="141"/>
        <v>80.428242861701932</v>
      </c>
      <c r="J722" s="13">
        <f t="shared" si="135"/>
        <v>64.004029288511404</v>
      </c>
      <c r="K722" s="13">
        <f t="shared" si="136"/>
        <v>16.424213573190528</v>
      </c>
      <c r="L722" s="13">
        <f t="shared" si="137"/>
        <v>0</v>
      </c>
      <c r="M722" s="13">
        <f t="shared" si="142"/>
        <v>5.4320286400317173</v>
      </c>
      <c r="N722" s="13">
        <f t="shared" si="138"/>
        <v>3.3678577568196646</v>
      </c>
      <c r="O722" s="13">
        <f t="shared" si="139"/>
        <v>9.4187976013713879</v>
      </c>
      <c r="Q722">
        <v>20.614731446522281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24.975675679999998</v>
      </c>
      <c r="G723" s="13">
        <f t="shared" si="133"/>
        <v>0</v>
      </c>
      <c r="H723" s="13">
        <f t="shared" si="134"/>
        <v>24.975675679999998</v>
      </c>
      <c r="I723" s="16">
        <f t="shared" si="141"/>
        <v>41.399889253190523</v>
      </c>
      <c r="J723" s="13">
        <f t="shared" si="135"/>
        <v>38.907212260756239</v>
      </c>
      <c r="K723" s="13">
        <f t="shared" si="136"/>
        <v>2.4926769924342835</v>
      </c>
      <c r="L723" s="13">
        <f t="shared" si="137"/>
        <v>0</v>
      </c>
      <c r="M723" s="13">
        <f t="shared" si="142"/>
        <v>2.0641708832120527</v>
      </c>
      <c r="N723" s="13">
        <f t="shared" si="138"/>
        <v>1.2797859475914726</v>
      </c>
      <c r="O723" s="13">
        <f t="shared" si="139"/>
        <v>1.2797859475914726</v>
      </c>
      <c r="Q723">
        <v>21.665311776532668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18.278378379999999</v>
      </c>
      <c r="G724" s="13">
        <f t="shared" si="133"/>
        <v>0</v>
      </c>
      <c r="H724" s="13">
        <f t="shared" si="134"/>
        <v>18.278378379999999</v>
      </c>
      <c r="I724" s="16">
        <f t="shared" si="141"/>
        <v>20.771055372434283</v>
      </c>
      <c r="J724" s="13">
        <f t="shared" si="135"/>
        <v>20.53573964224282</v>
      </c>
      <c r="K724" s="13">
        <f t="shared" si="136"/>
        <v>0.23531573019146279</v>
      </c>
      <c r="L724" s="13">
        <f t="shared" si="137"/>
        <v>0</v>
      </c>
      <c r="M724" s="13">
        <f t="shared" si="142"/>
        <v>0.78438493562058009</v>
      </c>
      <c r="N724" s="13">
        <f t="shared" si="138"/>
        <v>0.48631866008475966</v>
      </c>
      <c r="O724" s="13">
        <f t="shared" si="139"/>
        <v>0.48631866008475966</v>
      </c>
      <c r="Q724">
        <v>24.27829963841884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7.210810811</v>
      </c>
      <c r="G725" s="13">
        <f t="shared" si="133"/>
        <v>0</v>
      </c>
      <c r="H725" s="13">
        <f t="shared" si="134"/>
        <v>7.210810811</v>
      </c>
      <c r="I725" s="16">
        <f t="shared" si="141"/>
        <v>7.4461265411914628</v>
      </c>
      <c r="J725" s="13">
        <f t="shared" si="135"/>
        <v>7.4366028492632754</v>
      </c>
      <c r="K725" s="13">
        <f t="shared" si="136"/>
        <v>9.5236919281873611E-3</v>
      </c>
      <c r="L725" s="13">
        <f t="shared" si="137"/>
        <v>0</v>
      </c>
      <c r="M725" s="13">
        <f t="shared" si="142"/>
        <v>0.29806627553582044</v>
      </c>
      <c r="N725" s="13">
        <f t="shared" si="138"/>
        <v>0.18480109083220866</v>
      </c>
      <c r="O725" s="13">
        <f t="shared" si="139"/>
        <v>0.18480109083220866</v>
      </c>
      <c r="Q725">
        <v>25.316805000000009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7.3486486490000003</v>
      </c>
      <c r="G726" s="13">
        <f t="shared" si="133"/>
        <v>0</v>
      </c>
      <c r="H726" s="13">
        <f t="shared" si="134"/>
        <v>7.3486486490000003</v>
      </c>
      <c r="I726" s="16">
        <f t="shared" si="141"/>
        <v>7.3581723409281876</v>
      </c>
      <c r="J726" s="13">
        <f t="shared" si="135"/>
        <v>7.344819367652839</v>
      </c>
      <c r="K726" s="13">
        <f t="shared" si="136"/>
        <v>1.3352973275348567E-2</v>
      </c>
      <c r="L726" s="13">
        <f t="shared" si="137"/>
        <v>0</v>
      </c>
      <c r="M726" s="13">
        <f t="shared" si="142"/>
        <v>0.11326518470361177</v>
      </c>
      <c r="N726" s="13">
        <f t="shared" si="138"/>
        <v>7.02244145162393E-2</v>
      </c>
      <c r="O726" s="13">
        <f t="shared" si="139"/>
        <v>7.02244145162393E-2</v>
      </c>
      <c r="Q726">
        <v>22.64227351649112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13.951351349999999</v>
      </c>
      <c r="G727" s="13">
        <f t="shared" si="133"/>
        <v>0</v>
      </c>
      <c r="H727" s="13">
        <f t="shared" si="134"/>
        <v>13.951351349999999</v>
      </c>
      <c r="I727" s="16">
        <f t="shared" si="141"/>
        <v>13.964704323275349</v>
      </c>
      <c r="J727" s="13">
        <f t="shared" si="135"/>
        <v>13.773600995369113</v>
      </c>
      <c r="K727" s="13">
        <f t="shared" si="136"/>
        <v>0.19110332790623552</v>
      </c>
      <c r="L727" s="13">
        <f t="shared" si="137"/>
        <v>0</v>
      </c>
      <c r="M727" s="13">
        <f t="shared" si="142"/>
        <v>4.3040770187372471E-2</v>
      </c>
      <c r="N727" s="13">
        <f t="shared" si="138"/>
        <v>2.6685277516170933E-2</v>
      </c>
      <c r="O727" s="13">
        <f t="shared" si="139"/>
        <v>2.6685277516170933E-2</v>
      </c>
      <c r="Q727">
        <v>17.290520859635031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4.2243243240000004</v>
      </c>
      <c r="G728" s="13">
        <f t="shared" si="133"/>
        <v>0</v>
      </c>
      <c r="H728" s="13">
        <f t="shared" si="134"/>
        <v>4.2243243240000004</v>
      </c>
      <c r="I728" s="16">
        <f t="shared" si="141"/>
        <v>4.4154276519062359</v>
      </c>
      <c r="J728" s="13">
        <f t="shared" si="135"/>
        <v>4.4099436697389516</v>
      </c>
      <c r="K728" s="13">
        <f t="shared" si="136"/>
        <v>5.4839821672842959E-3</v>
      </c>
      <c r="L728" s="13">
        <f t="shared" si="137"/>
        <v>0</v>
      </c>
      <c r="M728" s="13">
        <f t="shared" si="142"/>
        <v>1.6355492671201538E-2</v>
      </c>
      <c r="N728" s="13">
        <f t="shared" si="138"/>
        <v>1.0140405456144953E-2</v>
      </c>
      <c r="O728" s="13">
        <f t="shared" si="139"/>
        <v>1.0140405456144953E-2</v>
      </c>
      <c r="Q728">
        <v>18.108747427214031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38.727027030000002</v>
      </c>
      <c r="G729" s="13">
        <f t="shared" si="133"/>
        <v>0.65571975060165155</v>
      </c>
      <c r="H729" s="13">
        <f t="shared" si="134"/>
        <v>38.071307279398347</v>
      </c>
      <c r="I729" s="16">
        <f t="shared" si="141"/>
        <v>38.076791261565631</v>
      </c>
      <c r="J729" s="13">
        <f t="shared" si="135"/>
        <v>32.684705754332441</v>
      </c>
      <c r="K729" s="13">
        <f t="shared" si="136"/>
        <v>5.3920855072331904</v>
      </c>
      <c r="L729" s="13">
        <f t="shared" si="137"/>
        <v>0</v>
      </c>
      <c r="M729" s="13">
        <f t="shared" si="142"/>
        <v>6.2150872150565847E-3</v>
      </c>
      <c r="N729" s="13">
        <f t="shared" si="138"/>
        <v>3.8533540733350826E-3</v>
      </c>
      <c r="O729" s="13">
        <f t="shared" si="139"/>
        <v>0.65957310467498664</v>
      </c>
      <c r="Q729">
        <v>13.40511979807615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2.8324324320000001</v>
      </c>
      <c r="G730" s="13">
        <f t="shared" si="133"/>
        <v>0</v>
      </c>
      <c r="H730" s="13">
        <f t="shared" si="134"/>
        <v>2.8324324320000001</v>
      </c>
      <c r="I730" s="16">
        <f t="shared" si="141"/>
        <v>8.2245179392331913</v>
      </c>
      <c r="J730" s="13">
        <f t="shared" si="135"/>
        <v>8.1376811840920276</v>
      </c>
      <c r="K730" s="13">
        <f t="shared" si="136"/>
        <v>8.6836755141163735E-2</v>
      </c>
      <c r="L730" s="13">
        <f t="shared" si="137"/>
        <v>0</v>
      </c>
      <c r="M730" s="13">
        <f t="shared" si="142"/>
        <v>2.3617331417215021E-3</v>
      </c>
      <c r="N730" s="13">
        <f t="shared" si="138"/>
        <v>1.4642745478673314E-3</v>
      </c>
      <c r="O730" s="13">
        <f t="shared" si="139"/>
        <v>1.4642745478673314E-3</v>
      </c>
      <c r="Q730">
        <v>11.551655093548391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32.075675680000003</v>
      </c>
      <c r="G731" s="13">
        <f t="shared" si="133"/>
        <v>0</v>
      </c>
      <c r="H731" s="13">
        <f t="shared" si="134"/>
        <v>32.075675680000003</v>
      </c>
      <c r="I731" s="16">
        <f t="shared" si="141"/>
        <v>32.162512435141167</v>
      </c>
      <c r="J731" s="13">
        <f t="shared" si="135"/>
        <v>29.533870105113365</v>
      </c>
      <c r="K731" s="13">
        <f t="shared" si="136"/>
        <v>2.6286423300278017</v>
      </c>
      <c r="L731" s="13">
        <f t="shared" si="137"/>
        <v>0</v>
      </c>
      <c r="M731" s="13">
        <f t="shared" si="142"/>
        <v>8.9745859385417077E-4</v>
      </c>
      <c r="N731" s="13">
        <f t="shared" si="138"/>
        <v>5.5642432818958588E-4</v>
      </c>
      <c r="O731" s="13">
        <f t="shared" si="139"/>
        <v>5.5642432818958588E-4</v>
      </c>
      <c r="Q731">
        <v>15.676657823050959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5.8972972969999997</v>
      </c>
      <c r="G732" s="13">
        <f t="shared" si="133"/>
        <v>0</v>
      </c>
      <c r="H732" s="13">
        <f t="shared" si="134"/>
        <v>5.8972972969999997</v>
      </c>
      <c r="I732" s="16">
        <f t="shared" si="141"/>
        <v>8.5259396270278014</v>
      </c>
      <c r="J732" s="13">
        <f t="shared" si="135"/>
        <v>8.4677310653479836</v>
      </c>
      <c r="K732" s="13">
        <f t="shared" si="136"/>
        <v>5.8208561679817805E-2</v>
      </c>
      <c r="L732" s="13">
        <f t="shared" si="137"/>
        <v>0</v>
      </c>
      <c r="M732" s="13">
        <f t="shared" si="142"/>
        <v>3.4103426566458488E-4</v>
      </c>
      <c r="N732" s="13">
        <f t="shared" si="138"/>
        <v>2.1144124471204263E-4</v>
      </c>
      <c r="O732" s="13">
        <f t="shared" si="139"/>
        <v>2.1144124471204263E-4</v>
      </c>
      <c r="Q732">
        <v>15.287609901152679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50.178378379999998</v>
      </c>
      <c r="G733" s="13">
        <f t="shared" si="133"/>
        <v>2.3087349750459478</v>
      </c>
      <c r="H733" s="13">
        <f t="shared" si="134"/>
        <v>47.869643404954047</v>
      </c>
      <c r="I733" s="16">
        <f t="shared" si="141"/>
        <v>47.927851966633867</v>
      </c>
      <c r="J733" s="13">
        <f t="shared" si="135"/>
        <v>41.862537987757648</v>
      </c>
      <c r="K733" s="13">
        <f t="shared" si="136"/>
        <v>6.0653139788762189</v>
      </c>
      <c r="L733" s="13">
        <f t="shared" si="137"/>
        <v>0</v>
      </c>
      <c r="M733" s="13">
        <f t="shared" si="142"/>
        <v>1.2959302095254225E-4</v>
      </c>
      <c r="N733" s="13">
        <f t="shared" si="138"/>
        <v>8.0347672990576199E-5</v>
      </c>
      <c r="O733" s="13">
        <f t="shared" si="139"/>
        <v>2.3088153227189383</v>
      </c>
      <c r="Q733">
        <v>17.697410464886811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20.113513510000001</v>
      </c>
      <c r="G734" s="13">
        <f t="shared" si="133"/>
        <v>0</v>
      </c>
      <c r="H734" s="13">
        <f t="shared" si="134"/>
        <v>20.113513510000001</v>
      </c>
      <c r="I734" s="16">
        <f t="shared" si="141"/>
        <v>26.17882748887622</v>
      </c>
      <c r="J734" s="13">
        <f t="shared" si="135"/>
        <v>24.971087823969508</v>
      </c>
      <c r="K734" s="13">
        <f t="shared" si="136"/>
        <v>1.2077396649067111</v>
      </c>
      <c r="L734" s="13">
        <f t="shared" si="137"/>
        <v>0</v>
      </c>
      <c r="M734" s="13">
        <f t="shared" si="142"/>
        <v>4.9245347961966051E-5</v>
      </c>
      <c r="N734" s="13">
        <f t="shared" si="138"/>
        <v>3.0532115736418948E-5</v>
      </c>
      <c r="O734" s="13">
        <f t="shared" si="139"/>
        <v>3.0532115736418948E-5</v>
      </c>
      <c r="Q734">
        <v>17.227586679229969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18.21891892</v>
      </c>
      <c r="G735" s="13">
        <f t="shared" si="133"/>
        <v>0</v>
      </c>
      <c r="H735" s="13">
        <f t="shared" si="134"/>
        <v>18.21891892</v>
      </c>
      <c r="I735" s="16">
        <f t="shared" si="141"/>
        <v>19.426658584906711</v>
      </c>
      <c r="J735" s="13">
        <f t="shared" si="135"/>
        <v>19.106005105746569</v>
      </c>
      <c r="K735" s="13">
        <f t="shared" si="136"/>
        <v>0.32065347916014275</v>
      </c>
      <c r="L735" s="13">
        <f t="shared" si="137"/>
        <v>0</v>
      </c>
      <c r="M735" s="13">
        <f t="shared" si="142"/>
        <v>1.8713232225547103E-5</v>
      </c>
      <c r="N735" s="13">
        <f t="shared" si="138"/>
        <v>1.1602203979839204E-5</v>
      </c>
      <c r="O735" s="13">
        <f t="shared" si="139"/>
        <v>1.1602203979839204E-5</v>
      </c>
      <c r="Q735">
        <v>20.601528798238611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0.35675675699999998</v>
      </c>
      <c r="G736" s="13">
        <f t="shared" si="133"/>
        <v>0</v>
      </c>
      <c r="H736" s="13">
        <f t="shared" si="134"/>
        <v>0.35675675699999998</v>
      </c>
      <c r="I736" s="16">
        <f t="shared" si="141"/>
        <v>0.67741023616014273</v>
      </c>
      <c r="J736" s="13">
        <f t="shared" si="135"/>
        <v>0.67740047103456991</v>
      </c>
      <c r="K736" s="13">
        <f t="shared" si="136"/>
        <v>9.7651255728248287E-6</v>
      </c>
      <c r="L736" s="13">
        <f t="shared" si="137"/>
        <v>0</v>
      </c>
      <c r="M736" s="13">
        <f t="shared" si="142"/>
        <v>7.1110282457078985E-6</v>
      </c>
      <c r="N736" s="13">
        <f t="shared" si="138"/>
        <v>4.4088375123388968E-6</v>
      </c>
      <c r="O736" s="13">
        <f t="shared" si="139"/>
        <v>4.4088375123388968E-6</v>
      </c>
      <c r="Q736">
        <v>23.121882181054769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1.186486486</v>
      </c>
      <c r="G737" s="13">
        <f t="shared" si="133"/>
        <v>0</v>
      </c>
      <c r="H737" s="13">
        <f t="shared" si="134"/>
        <v>1.186486486</v>
      </c>
      <c r="I737" s="16">
        <f t="shared" si="141"/>
        <v>1.1864962511255728</v>
      </c>
      <c r="J737" s="13">
        <f t="shared" si="135"/>
        <v>1.1864599533609674</v>
      </c>
      <c r="K737" s="13">
        <f t="shared" si="136"/>
        <v>3.6297764605341953E-5</v>
      </c>
      <c r="L737" s="13">
        <f t="shared" si="137"/>
        <v>0</v>
      </c>
      <c r="M737" s="13">
        <f t="shared" si="142"/>
        <v>2.7021907333690017E-6</v>
      </c>
      <c r="N737" s="13">
        <f t="shared" si="138"/>
        <v>1.675358254688781E-6</v>
      </c>
      <c r="O737" s="13">
        <f t="shared" si="139"/>
        <v>1.675358254688781E-6</v>
      </c>
      <c r="Q737">
        <v>25.760870000000011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0.45135135100000001</v>
      </c>
      <c r="G738" s="13">
        <f t="shared" si="133"/>
        <v>0</v>
      </c>
      <c r="H738" s="13">
        <f t="shared" si="134"/>
        <v>0.45135135100000001</v>
      </c>
      <c r="I738" s="16">
        <f t="shared" si="141"/>
        <v>0.45138764876460535</v>
      </c>
      <c r="J738" s="13">
        <f t="shared" si="135"/>
        <v>0.45138453427758785</v>
      </c>
      <c r="K738" s="13">
        <f t="shared" si="136"/>
        <v>3.1144870175081607E-6</v>
      </c>
      <c r="L738" s="13">
        <f t="shared" si="137"/>
        <v>0</v>
      </c>
      <c r="M738" s="13">
        <f t="shared" si="142"/>
        <v>1.0268324786802207E-6</v>
      </c>
      <c r="N738" s="13">
        <f t="shared" si="138"/>
        <v>6.3663613678173685E-7</v>
      </c>
      <c r="O738" s="13">
        <f t="shared" si="139"/>
        <v>6.3663613678173685E-7</v>
      </c>
      <c r="Q738">
        <v>22.58850514796945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17.89189189</v>
      </c>
      <c r="G739" s="13">
        <f t="shared" si="133"/>
        <v>0</v>
      </c>
      <c r="H739" s="13">
        <f t="shared" si="134"/>
        <v>17.89189189</v>
      </c>
      <c r="I739" s="16">
        <f t="shared" si="141"/>
        <v>17.891895004487019</v>
      </c>
      <c r="J739" s="13">
        <f t="shared" si="135"/>
        <v>17.586641242323893</v>
      </c>
      <c r="K739" s="13">
        <f t="shared" si="136"/>
        <v>0.30525376216312594</v>
      </c>
      <c r="L739" s="13">
        <f t="shared" si="137"/>
        <v>0</v>
      </c>
      <c r="M739" s="13">
        <f t="shared" si="142"/>
        <v>3.901963418984839E-7</v>
      </c>
      <c r="N739" s="13">
        <f t="shared" si="138"/>
        <v>2.4192173197706004E-7</v>
      </c>
      <c r="O739" s="13">
        <f t="shared" si="139"/>
        <v>2.4192173197706004E-7</v>
      </c>
      <c r="Q739">
        <v>19.20001975721965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0.28918918900000001</v>
      </c>
      <c r="G740" s="13">
        <f t="shared" si="133"/>
        <v>0</v>
      </c>
      <c r="H740" s="13">
        <f t="shared" si="134"/>
        <v>0.28918918900000001</v>
      </c>
      <c r="I740" s="16">
        <f t="shared" si="141"/>
        <v>0.59444295116312595</v>
      </c>
      <c r="J740" s="13">
        <f t="shared" si="135"/>
        <v>0.59442526213236713</v>
      </c>
      <c r="K740" s="13">
        <f t="shared" si="136"/>
        <v>1.7689030758827329E-5</v>
      </c>
      <c r="L740" s="13">
        <f t="shared" si="137"/>
        <v>0</v>
      </c>
      <c r="M740" s="13">
        <f t="shared" si="142"/>
        <v>1.4827460992142386E-7</v>
      </c>
      <c r="N740" s="13">
        <f t="shared" si="138"/>
        <v>9.1930258151282797E-8</v>
      </c>
      <c r="O740" s="13">
        <f t="shared" si="139"/>
        <v>9.1930258151282797E-8</v>
      </c>
      <c r="Q740">
        <v>16.140697891652369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8.1135135139999992</v>
      </c>
      <c r="G741" s="13">
        <f t="shared" si="133"/>
        <v>0</v>
      </c>
      <c r="H741" s="13">
        <f t="shared" si="134"/>
        <v>8.1135135139999992</v>
      </c>
      <c r="I741" s="16">
        <f t="shared" si="141"/>
        <v>8.1135312030307585</v>
      </c>
      <c r="J741" s="13">
        <f t="shared" si="135"/>
        <v>8.0690668968410773</v>
      </c>
      <c r="K741" s="13">
        <f t="shared" si="136"/>
        <v>4.4464306189681224E-2</v>
      </c>
      <c r="L741" s="13">
        <f t="shared" si="137"/>
        <v>0</v>
      </c>
      <c r="M741" s="13">
        <f t="shared" si="142"/>
        <v>5.6344351770141064E-8</v>
      </c>
      <c r="N741" s="13">
        <f t="shared" si="138"/>
        <v>3.4933498097487456E-8</v>
      </c>
      <c r="O741" s="13">
        <f t="shared" si="139"/>
        <v>3.4933498097487456E-8</v>
      </c>
      <c r="Q741">
        <v>16.164166357857621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65.654054049999999</v>
      </c>
      <c r="G742" s="13">
        <f t="shared" si="133"/>
        <v>4.5426658631303658</v>
      </c>
      <c r="H742" s="13">
        <f t="shared" si="134"/>
        <v>61.111388186869632</v>
      </c>
      <c r="I742" s="16">
        <f t="shared" si="141"/>
        <v>61.155852493059314</v>
      </c>
      <c r="J742" s="13">
        <f t="shared" si="135"/>
        <v>40.874924415905738</v>
      </c>
      <c r="K742" s="13">
        <f t="shared" si="136"/>
        <v>20.280928077153575</v>
      </c>
      <c r="L742" s="13">
        <f t="shared" si="137"/>
        <v>0</v>
      </c>
      <c r="M742" s="13">
        <f t="shared" si="142"/>
        <v>2.1410853672653608E-8</v>
      </c>
      <c r="N742" s="13">
        <f t="shared" si="138"/>
        <v>1.3274729277045236E-8</v>
      </c>
      <c r="O742" s="13">
        <f t="shared" si="139"/>
        <v>4.5426658764050947</v>
      </c>
      <c r="Q742">
        <v>11.232623593548389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60.129729730000001</v>
      </c>
      <c r="G743" s="13">
        <f t="shared" si="133"/>
        <v>3.7452235415542412</v>
      </c>
      <c r="H743" s="13">
        <f t="shared" si="134"/>
        <v>56.384506188445762</v>
      </c>
      <c r="I743" s="16">
        <f t="shared" si="141"/>
        <v>76.665434265599345</v>
      </c>
      <c r="J743" s="13">
        <f t="shared" si="135"/>
        <v>47.749165520864054</v>
      </c>
      <c r="K743" s="13">
        <f t="shared" si="136"/>
        <v>28.916268744735291</v>
      </c>
      <c r="L743" s="13">
        <f t="shared" si="137"/>
        <v>0</v>
      </c>
      <c r="M743" s="13">
        <f t="shared" si="142"/>
        <v>8.1361243956083715E-9</v>
      </c>
      <c r="N743" s="13">
        <f t="shared" si="138"/>
        <v>5.0443971252771907E-9</v>
      </c>
      <c r="O743" s="13">
        <f t="shared" si="139"/>
        <v>3.7452235465986385</v>
      </c>
      <c r="Q743">
        <v>12.77822315297518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5.8837837840000002</v>
      </c>
      <c r="G744" s="13">
        <f t="shared" si="133"/>
        <v>0</v>
      </c>
      <c r="H744" s="13">
        <f t="shared" si="134"/>
        <v>5.8837837840000002</v>
      </c>
      <c r="I744" s="16">
        <f t="shared" si="141"/>
        <v>34.800052528735293</v>
      </c>
      <c r="J744" s="13">
        <f t="shared" si="135"/>
        <v>32.345140572679547</v>
      </c>
      <c r="K744" s="13">
        <f t="shared" si="136"/>
        <v>2.4549119560557457</v>
      </c>
      <c r="L744" s="13">
        <f t="shared" si="137"/>
        <v>0</v>
      </c>
      <c r="M744" s="13">
        <f t="shared" si="142"/>
        <v>3.0917272703311809E-9</v>
      </c>
      <c r="N744" s="13">
        <f t="shared" si="138"/>
        <v>1.9168709076053319E-9</v>
      </c>
      <c r="O744" s="13">
        <f t="shared" si="139"/>
        <v>1.9168709076053319E-9</v>
      </c>
      <c r="Q744">
        <v>17.97425176466313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2.5</v>
      </c>
      <c r="G745" s="13">
        <f t="shared" si="133"/>
        <v>0</v>
      </c>
      <c r="H745" s="13">
        <f t="shared" si="134"/>
        <v>2.5</v>
      </c>
      <c r="I745" s="16">
        <f t="shared" si="141"/>
        <v>4.9549119560557457</v>
      </c>
      <c r="J745" s="13">
        <f t="shared" si="135"/>
        <v>4.9461508961548084</v>
      </c>
      <c r="K745" s="13">
        <f t="shared" si="136"/>
        <v>8.7610599009373402E-3</v>
      </c>
      <c r="L745" s="13">
        <f t="shared" si="137"/>
        <v>0</v>
      </c>
      <c r="M745" s="13">
        <f t="shared" si="142"/>
        <v>1.1748563627258489E-9</v>
      </c>
      <c r="N745" s="13">
        <f t="shared" si="138"/>
        <v>7.2841094489002638E-10</v>
      </c>
      <c r="O745" s="13">
        <f t="shared" si="139"/>
        <v>7.2841094489002638E-10</v>
      </c>
      <c r="Q745">
        <v>17.23430149663151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0.59189189200000003</v>
      </c>
      <c r="G746" s="13">
        <f t="shared" si="133"/>
        <v>0</v>
      </c>
      <c r="H746" s="13">
        <f t="shared" si="134"/>
        <v>0.59189189200000003</v>
      </c>
      <c r="I746" s="16">
        <f t="shared" si="141"/>
        <v>0.60065295190093737</v>
      </c>
      <c r="J746" s="13">
        <f t="shared" si="135"/>
        <v>0.60064630240303529</v>
      </c>
      <c r="K746" s="13">
        <f t="shared" si="136"/>
        <v>6.6494979020781386E-6</v>
      </c>
      <c r="L746" s="13">
        <f t="shared" si="137"/>
        <v>0</v>
      </c>
      <c r="M746" s="13">
        <f t="shared" si="142"/>
        <v>4.4644541783582256E-10</v>
      </c>
      <c r="N746" s="13">
        <f t="shared" si="138"/>
        <v>2.7679615905820997E-10</v>
      </c>
      <c r="O746" s="13">
        <f t="shared" si="139"/>
        <v>2.7679615905820997E-10</v>
      </c>
      <c r="Q746">
        <v>23.289073000594499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3.881081081</v>
      </c>
      <c r="G747" s="13">
        <f t="shared" si="133"/>
        <v>0</v>
      </c>
      <c r="H747" s="13">
        <f t="shared" si="134"/>
        <v>3.881081081</v>
      </c>
      <c r="I747" s="16">
        <f t="shared" si="141"/>
        <v>3.8810877304979021</v>
      </c>
      <c r="J747" s="13">
        <f t="shared" si="135"/>
        <v>3.8793054442549102</v>
      </c>
      <c r="K747" s="13">
        <f t="shared" si="136"/>
        <v>1.7822862429919262E-3</v>
      </c>
      <c r="L747" s="13">
        <f t="shared" si="137"/>
        <v>0</v>
      </c>
      <c r="M747" s="13">
        <f t="shared" si="142"/>
        <v>1.6964925877761259E-10</v>
      </c>
      <c r="N747" s="13">
        <f t="shared" si="138"/>
        <v>1.051825404421198E-10</v>
      </c>
      <c r="O747" s="13">
        <f t="shared" si="139"/>
        <v>1.051825404421198E-10</v>
      </c>
      <c r="Q747">
        <v>23.330189294200281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0.34324324299999998</v>
      </c>
      <c r="G748" s="13">
        <f t="shared" si="133"/>
        <v>0</v>
      </c>
      <c r="H748" s="13">
        <f t="shared" si="134"/>
        <v>0.34324324299999998</v>
      </c>
      <c r="I748" s="16">
        <f t="shared" si="141"/>
        <v>0.3450255292429919</v>
      </c>
      <c r="J748" s="13">
        <f t="shared" si="135"/>
        <v>0.34502451709954796</v>
      </c>
      <c r="K748" s="13">
        <f t="shared" si="136"/>
        <v>1.0121434439458454E-6</v>
      </c>
      <c r="L748" s="13">
        <f t="shared" si="137"/>
        <v>0</v>
      </c>
      <c r="M748" s="13">
        <f t="shared" si="142"/>
        <v>6.4466718335492789E-11</v>
      </c>
      <c r="N748" s="13">
        <f t="shared" si="138"/>
        <v>3.9969365368005527E-11</v>
      </c>
      <c r="O748" s="13">
        <f t="shared" si="139"/>
        <v>3.9969365368005527E-11</v>
      </c>
      <c r="Q748">
        <v>24.855967619586629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10.737837839999999</v>
      </c>
      <c r="G749" s="13">
        <f t="shared" si="133"/>
        <v>0</v>
      </c>
      <c r="H749" s="13">
        <f t="shared" si="134"/>
        <v>10.737837839999999</v>
      </c>
      <c r="I749" s="16">
        <f t="shared" si="141"/>
        <v>10.737838852143444</v>
      </c>
      <c r="J749" s="13">
        <f t="shared" si="135"/>
        <v>10.70887043621501</v>
      </c>
      <c r="K749" s="13">
        <f t="shared" si="136"/>
        <v>2.8968415928433799E-2</v>
      </c>
      <c r="L749" s="13">
        <f t="shared" si="137"/>
        <v>0</v>
      </c>
      <c r="M749" s="13">
        <f t="shared" si="142"/>
        <v>2.4497352967487262E-11</v>
      </c>
      <c r="N749" s="13">
        <f t="shared" si="138"/>
        <v>1.5188358839842102E-11</v>
      </c>
      <c r="O749" s="13">
        <f t="shared" si="139"/>
        <v>1.5188358839842102E-11</v>
      </c>
      <c r="Q749">
        <v>25.19938100000001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62.108108110000003</v>
      </c>
      <c r="G750" s="13">
        <f t="shared" si="133"/>
        <v>4.0308046473904051</v>
      </c>
      <c r="H750" s="13">
        <f t="shared" si="134"/>
        <v>58.077303462609599</v>
      </c>
      <c r="I750" s="16">
        <f t="shared" si="141"/>
        <v>58.106271878538031</v>
      </c>
      <c r="J750" s="13">
        <f t="shared" si="135"/>
        <v>52.987604606994537</v>
      </c>
      <c r="K750" s="13">
        <f t="shared" si="136"/>
        <v>5.1186672715434938</v>
      </c>
      <c r="L750" s="13">
        <f t="shared" si="137"/>
        <v>0</v>
      </c>
      <c r="M750" s="13">
        <f t="shared" si="142"/>
        <v>9.3089941276451603E-12</v>
      </c>
      <c r="N750" s="13">
        <f t="shared" si="138"/>
        <v>5.7715763591399995E-12</v>
      </c>
      <c r="O750" s="13">
        <f t="shared" si="139"/>
        <v>4.0308046473961765</v>
      </c>
      <c r="Q750">
        <v>23.451407022806951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6.3621621619999997</v>
      </c>
      <c r="G751" s="13">
        <f t="shared" si="133"/>
        <v>0</v>
      </c>
      <c r="H751" s="13">
        <f t="shared" si="134"/>
        <v>6.3621621619999997</v>
      </c>
      <c r="I751" s="16">
        <f t="shared" si="141"/>
        <v>11.480829433543494</v>
      </c>
      <c r="J751" s="13">
        <f t="shared" si="135"/>
        <v>11.422642400353581</v>
      </c>
      <c r="K751" s="13">
        <f t="shared" si="136"/>
        <v>5.8187033189913251E-2</v>
      </c>
      <c r="L751" s="13">
        <f t="shared" si="137"/>
        <v>0</v>
      </c>
      <c r="M751" s="13">
        <f t="shared" si="142"/>
        <v>3.5374177685051608E-12</v>
      </c>
      <c r="N751" s="13">
        <f t="shared" si="138"/>
        <v>2.1931990164731995E-12</v>
      </c>
      <c r="O751" s="13">
        <f t="shared" si="139"/>
        <v>2.1931990164731995E-12</v>
      </c>
      <c r="Q751">
        <v>21.634578983667389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36.581081079999997</v>
      </c>
      <c r="G752" s="13">
        <f t="shared" si="133"/>
        <v>0.34595008082511569</v>
      </c>
      <c r="H752" s="13">
        <f t="shared" si="134"/>
        <v>36.235130999174885</v>
      </c>
      <c r="I752" s="16">
        <f t="shared" si="141"/>
        <v>36.293318032364795</v>
      </c>
      <c r="J752" s="13">
        <f t="shared" si="135"/>
        <v>32.710133496241419</v>
      </c>
      <c r="K752" s="13">
        <f t="shared" si="136"/>
        <v>3.5831845361233761</v>
      </c>
      <c r="L752" s="13">
        <f t="shared" si="137"/>
        <v>0</v>
      </c>
      <c r="M752" s="13">
        <f t="shared" si="142"/>
        <v>1.3442187520319613E-12</v>
      </c>
      <c r="N752" s="13">
        <f t="shared" si="138"/>
        <v>8.3341562625981596E-13</v>
      </c>
      <c r="O752" s="13">
        <f t="shared" si="139"/>
        <v>0.34595008082594908</v>
      </c>
      <c r="Q752">
        <v>15.84988431523759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154.53513509999999</v>
      </c>
      <c r="G753" s="13">
        <f t="shared" si="133"/>
        <v>17.372748152127414</v>
      </c>
      <c r="H753" s="13">
        <f t="shared" si="134"/>
        <v>137.16238694787256</v>
      </c>
      <c r="I753" s="16">
        <f t="shared" si="141"/>
        <v>140.74557148399595</v>
      </c>
      <c r="J753" s="13">
        <f t="shared" si="135"/>
        <v>57.649984137311108</v>
      </c>
      <c r="K753" s="13">
        <f t="shared" si="136"/>
        <v>83.095587346684837</v>
      </c>
      <c r="L753" s="13">
        <f t="shared" si="137"/>
        <v>44.161243282877258</v>
      </c>
      <c r="M753" s="13">
        <f t="shared" si="142"/>
        <v>44.16124328287777</v>
      </c>
      <c r="N753" s="13">
        <f t="shared" si="138"/>
        <v>27.379970835384217</v>
      </c>
      <c r="O753" s="13">
        <f t="shared" si="139"/>
        <v>44.752718987511628</v>
      </c>
      <c r="Q753">
        <v>13.286213911883101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14.586276236335999</v>
      </c>
      <c r="G754" s="13">
        <f t="shared" si="133"/>
        <v>0</v>
      </c>
      <c r="H754" s="13">
        <f t="shared" si="134"/>
        <v>14.586276236335999</v>
      </c>
      <c r="I754" s="16">
        <f t="shared" si="141"/>
        <v>53.520620300143584</v>
      </c>
      <c r="J754" s="13">
        <f t="shared" si="135"/>
        <v>37.257081221171063</v>
      </c>
      <c r="K754" s="13">
        <f t="shared" si="136"/>
        <v>16.263539078972521</v>
      </c>
      <c r="L754" s="13">
        <f t="shared" si="137"/>
        <v>0</v>
      </c>
      <c r="M754" s="13">
        <f t="shared" si="142"/>
        <v>16.781272447493553</v>
      </c>
      <c r="N754" s="13">
        <f t="shared" si="138"/>
        <v>10.404388917446003</v>
      </c>
      <c r="O754" s="13">
        <f t="shared" si="139"/>
        <v>10.404388917446003</v>
      </c>
      <c r="Q754">
        <v>10.380311093548389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180.65148775425911</v>
      </c>
      <c r="G755" s="13">
        <f t="shared" si="133"/>
        <v>21.142672523930621</v>
      </c>
      <c r="H755" s="13">
        <f t="shared" si="134"/>
        <v>159.50881523032848</v>
      </c>
      <c r="I755" s="16">
        <f t="shared" si="141"/>
        <v>175.77235430930099</v>
      </c>
      <c r="J755" s="13">
        <f t="shared" si="135"/>
        <v>59.562016707194381</v>
      </c>
      <c r="K755" s="13">
        <f t="shared" si="136"/>
        <v>116.21033760210662</v>
      </c>
      <c r="L755" s="13">
        <f t="shared" si="137"/>
        <v>75.932840899060253</v>
      </c>
      <c r="M755" s="13">
        <f t="shared" si="142"/>
        <v>82.309724429107803</v>
      </c>
      <c r="N755" s="13">
        <f t="shared" si="138"/>
        <v>51.032029146046838</v>
      </c>
      <c r="O755" s="13">
        <f t="shared" si="139"/>
        <v>72.174701669977452</v>
      </c>
      <c r="Q755">
        <v>13.31222055478573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77.850602137598656</v>
      </c>
      <c r="G756" s="13">
        <f t="shared" si="133"/>
        <v>6.303251060306029</v>
      </c>
      <c r="H756" s="13">
        <f t="shared" si="134"/>
        <v>71.547351077292632</v>
      </c>
      <c r="I756" s="16">
        <f t="shared" si="141"/>
        <v>111.824847780339</v>
      </c>
      <c r="J756" s="13">
        <f t="shared" si="135"/>
        <v>55.193995664040436</v>
      </c>
      <c r="K756" s="13">
        <f t="shared" si="136"/>
        <v>56.630852116298563</v>
      </c>
      <c r="L756" s="13">
        <f t="shared" si="137"/>
        <v>18.769932393525512</v>
      </c>
      <c r="M756" s="13">
        <f t="shared" si="142"/>
        <v>50.047627676586472</v>
      </c>
      <c r="N756" s="13">
        <f t="shared" si="138"/>
        <v>31.029529159483612</v>
      </c>
      <c r="O756" s="13">
        <f t="shared" si="139"/>
        <v>37.33278021978964</v>
      </c>
      <c r="Q756">
        <v>13.347939013233891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32.879432514862742</v>
      </c>
      <c r="G757" s="13">
        <f t="shared" si="133"/>
        <v>0</v>
      </c>
      <c r="H757" s="13">
        <f t="shared" si="134"/>
        <v>32.879432514862742</v>
      </c>
      <c r="I757" s="16">
        <f t="shared" si="141"/>
        <v>70.740352237635804</v>
      </c>
      <c r="J757" s="13">
        <f t="shared" si="135"/>
        <v>49.24038253654625</v>
      </c>
      <c r="K757" s="13">
        <f t="shared" si="136"/>
        <v>21.499969701089555</v>
      </c>
      <c r="L757" s="13">
        <f t="shared" si="137"/>
        <v>0</v>
      </c>
      <c r="M757" s="13">
        <f t="shared" si="142"/>
        <v>19.01809851710286</v>
      </c>
      <c r="N757" s="13">
        <f t="shared" si="138"/>
        <v>11.791221080603773</v>
      </c>
      <c r="O757" s="13">
        <f t="shared" si="139"/>
        <v>11.791221080603773</v>
      </c>
      <c r="Q757">
        <v>14.471464407880241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1.4288436377859339</v>
      </c>
      <c r="G758" s="13">
        <f t="shared" si="133"/>
        <v>0</v>
      </c>
      <c r="H758" s="13">
        <f t="shared" si="134"/>
        <v>1.4288436377859339</v>
      </c>
      <c r="I758" s="16">
        <f t="shared" si="141"/>
        <v>22.928813338875489</v>
      </c>
      <c r="J758" s="13">
        <f t="shared" si="135"/>
        <v>22.023604083801999</v>
      </c>
      <c r="K758" s="13">
        <f t="shared" si="136"/>
        <v>0.90520925507349048</v>
      </c>
      <c r="L758" s="13">
        <f t="shared" si="137"/>
        <v>0</v>
      </c>
      <c r="M758" s="13">
        <f t="shared" si="142"/>
        <v>7.2268774364990875</v>
      </c>
      <c r="N758" s="13">
        <f t="shared" si="138"/>
        <v>4.4806640106294342</v>
      </c>
      <c r="O758" s="13">
        <f t="shared" si="139"/>
        <v>4.4806640106294342</v>
      </c>
      <c r="Q758">
        <v>16.525478620791269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82.706520121472309</v>
      </c>
      <c r="G759" s="13">
        <f t="shared" si="133"/>
        <v>7.004208188479029</v>
      </c>
      <c r="H759" s="13">
        <f t="shared" si="134"/>
        <v>75.702311932993283</v>
      </c>
      <c r="I759" s="16">
        <f t="shared" si="141"/>
        <v>76.607521188066769</v>
      </c>
      <c r="J759" s="13">
        <f t="shared" si="135"/>
        <v>64.285661633602984</v>
      </c>
      <c r="K759" s="13">
        <f t="shared" si="136"/>
        <v>12.321859554463785</v>
      </c>
      <c r="L759" s="13">
        <f t="shared" si="137"/>
        <v>0</v>
      </c>
      <c r="M759" s="13">
        <f t="shared" si="142"/>
        <v>2.7462134258696533</v>
      </c>
      <c r="N759" s="13">
        <f t="shared" si="138"/>
        <v>1.7026523240391851</v>
      </c>
      <c r="O759" s="13">
        <f t="shared" si="139"/>
        <v>8.7068605125182135</v>
      </c>
      <c r="Q759">
        <v>22.196263367907711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2.991234275261025</v>
      </c>
      <c r="G760" s="13">
        <f t="shared" si="133"/>
        <v>0</v>
      </c>
      <c r="H760" s="13">
        <f t="shared" si="134"/>
        <v>2.991234275261025</v>
      </c>
      <c r="I760" s="16">
        <f t="shared" si="141"/>
        <v>15.31309382972481</v>
      </c>
      <c r="J760" s="13">
        <f t="shared" si="135"/>
        <v>15.219065600620551</v>
      </c>
      <c r="K760" s="13">
        <f t="shared" si="136"/>
        <v>9.4028229104258898E-2</v>
      </c>
      <c r="L760" s="13">
        <f t="shared" si="137"/>
        <v>0</v>
      </c>
      <c r="M760" s="13">
        <f t="shared" si="142"/>
        <v>1.0435611018304682</v>
      </c>
      <c r="N760" s="13">
        <f t="shared" si="138"/>
        <v>0.64700788313489033</v>
      </c>
      <c r="O760" s="13">
        <f t="shared" si="139"/>
        <v>0.64700788313489033</v>
      </c>
      <c r="Q760">
        <v>24.35441946544065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17.607209029705459</v>
      </c>
      <c r="G761" s="13">
        <f t="shared" si="133"/>
        <v>0</v>
      </c>
      <c r="H761" s="13">
        <f t="shared" si="134"/>
        <v>17.607209029705459</v>
      </c>
      <c r="I761" s="16">
        <f t="shared" si="141"/>
        <v>17.701237258809719</v>
      </c>
      <c r="J761" s="13">
        <f t="shared" si="135"/>
        <v>17.52045045279948</v>
      </c>
      <c r="K761" s="13">
        <f t="shared" si="136"/>
        <v>0.18078680601023933</v>
      </c>
      <c r="L761" s="13">
        <f t="shared" si="137"/>
        <v>0</v>
      </c>
      <c r="M761" s="13">
        <f t="shared" si="142"/>
        <v>0.39655321869557791</v>
      </c>
      <c r="N761" s="13">
        <f t="shared" si="138"/>
        <v>0.24586299559125829</v>
      </c>
      <c r="O761" s="13">
        <f t="shared" si="139"/>
        <v>0.24586299559125829</v>
      </c>
      <c r="Q761">
        <v>22.750195000000009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5.8881229738610221</v>
      </c>
      <c r="G762" s="13">
        <f t="shared" si="133"/>
        <v>0</v>
      </c>
      <c r="H762" s="13">
        <f t="shared" si="134"/>
        <v>5.8881229738610221</v>
      </c>
      <c r="I762" s="16">
        <f t="shared" si="141"/>
        <v>6.0689097798712615</v>
      </c>
      <c r="J762" s="13">
        <f t="shared" si="135"/>
        <v>6.0625669145183361</v>
      </c>
      <c r="K762" s="13">
        <f t="shared" si="136"/>
        <v>6.3428653529253864E-3</v>
      </c>
      <c r="L762" s="13">
        <f t="shared" si="137"/>
        <v>0</v>
      </c>
      <c r="M762" s="13">
        <f t="shared" si="142"/>
        <v>0.15069022310431962</v>
      </c>
      <c r="N762" s="13">
        <f t="shared" si="138"/>
        <v>9.3427938324678161E-2</v>
      </c>
      <c r="O762" s="13">
        <f t="shared" si="139"/>
        <v>9.3427938324678161E-2</v>
      </c>
      <c r="Q762">
        <v>23.83530335011131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68.183809831602645</v>
      </c>
      <c r="G763" s="13">
        <f t="shared" si="133"/>
        <v>4.9078389063201682</v>
      </c>
      <c r="H763" s="13">
        <f t="shared" si="134"/>
        <v>63.275970925282479</v>
      </c>
      <c r="I763" s="16">
        <f t="shared" si="141"/>
        <v>63.282313790635406</v>
      </c>
      <c r="J763" s="13">
        <f t="shared" si="135"/>
        <v>52.307483971935014</v>
      </c>
      <c r="K763" s="13">
        <f t="shared" si="136"/>
        <v>10.974829818700393</v>
      </c>
      <c r="L763" s="13">
        <f t="shared" si="137"/>
        <v>0</v>
      </c>
      <c r="M763" s="13">
        <f t="shared" si="142"/>
        <v>5.7262284779641459E-2</v>
      </c>
      <c r="N763" s="13">
        <f t="shared" si="138"/>
        <v>3.5502616563377706E-2</v>
      </c>
      <c r="O763" s="13">
        <f t="shared" si="139"/>
        <v>4.9433415228835456</v>
      </c>
      <c r="Q763">
        <v>18.79873835171313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7.3200579190796509</v>
      </c>
      <c r="G764" s="13">
        <f t="shared" si="133"/>
        <v>0</v>
      </c>
      <c r="H764" s="13">
        <f t="shared" si="134"/>
        <v>7.3200579190796509</v>
      </c>
      <c r="I764" s="16">
        <f t="shared" si="141"/>
        <v>18.294887737780044</v>
      </c>
      <c r="J764" s="13">
        <f t="shared" si="135"/>
        <v>17.689206320364551</v>
      </c>
      <c r="K764" s="13">
        <f t="shared" si="136"/>
        <v>0.60568141741549297</v>
      </c>
      <c r="L764" s="13">
        <f t="shared" si="137"/>
        <v>0</v>
      </c>
      <c r="M764" s="13">
        <f t="shared" si="142"/>
        <v>2.1759668216263753E-2</v>
      </c>
      <c r="N764" s="13">
        <f t="shared" si="138"/>
        <v>1.3490994294083526E-2</v>
      </c>
      <c r="O764" s="13">
        <f t="shared" si="139"/>
        <v>1.3490994294083526E-2</v>
      </c>
      <c r="Q764">
        <v>14.625630625161021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34.906905704569738</v>
      </c>
      <c r="G765" s="13">
        <f t="shared" si="133"/>
        <v>0.10428101493133671</v>
      </c>
      <c r="H765" s="13">
        <f t="shared" si="134"/>
        <v>34.8026246896384</v>
      </c>
      <c r="I765" s="16">
        <f t="shared" si="141"/>
        <v>35.408306107053889</v>
      </c>
      <c r="J765" s="13">
        <f t="shared" si="135"/>
        <v>31.514791105922928</v>
      </c>
      <c r="K765" s="13">
        <f t="shared" si="136"/>
        <v>3.8935150011309609</v>
      </c>
      <c r="L765" s="13">
        <f t="shared" si="137"/>
        <v>0</v>
      </c>
      <c r="M765" s="13">
        <f t="shared" si="142"/>
        <v>8.268673922180227E-3</v>
      </c>
      <c r="N765" s="13">
        <f t="shared" si="138"/>
        <v>5.1265778317517406E-3</v>
      </c>
      <c r="O765" s="13">
        <f t="shared" si="139"/>
        <v>0.10940759276308845</v>
      </c>
      <c r="Q765">
        <v>14.585833430750199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113.6111719436947</v>
      </c>
      <c r="G766" s="13">
        <f t="shared" si="133"/>
        <v>11.465328837640124</v>
      </c>
      <c r="H766" s="13">
        <f t="shared" si="134"/>
        <v>102.14584310605457</v>
      </c>
      <c r="I766" s="16">
        <f t="shared" si="141"/>
        <v>106.03935810718554</v>
      </c>
      <c r="J766" s="13">
        <f t="shared" si="135"/>
        <v>53.241898952792639</v>
      </c>
      <c r="K766" s="13">
        <f t="shared" si="136"/>
        <v>52.797459154392897</v>
      </c>
      <c r="L766" s="13">
        <f t="shared" si="137"/>
        <v>15.092023976552506</v>
      </c>
      <c r="M766" s="13">
        <f t="shared" si="142"/>
        <v>15.095166072642934</v>
      </c>
      <c r="N766" s="13">
        <f t="shared" si="138"/>
        <v>9.3590029650386199</v>
      </c>
      <c r="O766" s="13">
        <f t="shared" si="139"/>
        <v>20.824331802678742</v>
      </c>
      <c r="Q766">
        <v>12.905205093548391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49.914858377562659</v>
      </c>
      <c r="G767" s="13">
        <f t="shared" si="133"/>
        <v>2.2706955714279182</v>
      </c>
      <c r="H767" s="13">
        <f t="shared" si="134"/>
        <v>47.644162806134744</v>
      </c>
      <c r="I767" s="16">
        <f t="shared" si="141"/>
        <v>85.34959798397513</v>
      </c>
      <c r="J767" s="13">
        <f t="shared" si="135"/>
        <v>53.583531022110705</v>
      </c>
      <c r="K767" s="13">
        <f t="shared" si="136"/>
        <v>31.766066961864425</v>
      </c>
      <c r="L767" s="13">
        <f t="shared" si="137"/>
        <v>0</v>
      </c>
      <c r="M767" s="13">
        <f t="shared" si="142"/>
        <v>5.7361631076043142</v>
      </c>
      <c r="N767" s="13">
        <f t="shared" si="138"/>
        <v>3.556421126714675</v>
      </c>
      <c r="O767" s="13">
        <f t="shared" si="139"/>
        <v>5.8271166981425928</v>
      </c>
      <c r="Q767">
        <v>14.525703973451879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24.39010531663374</v>
      </c>
      <c r="G768" s="13">
        <f t="shared" si="133"/>
        <v>0</v>
      </c>
      <c r="H768" s="13">
        <f t="shared" si="134"/>
        <v>24.39010531663374</v>
      </c>
      <c r="I768" s="16">
        <f t="shared" si="141"/>
        <v>56.156172278498161</v>
      </c>
      <c r="J768" s="13">
        <f t="shared" si="135"/>
        <v>43.34894093470583</v>
      </c>
      <c r="K768" s="13">
        <f t="shared" si="136"/>
        <v>12.807231343792331</v>
      </c>
      <c r="L768" s="13">
        <f t="shared" si="137"/>
        <v>0</v>
      </c>
      <c r="M768" s="13">
        <f t="shared" si="142"/>
        <v>2.1797419808896392</v>
      </c>
      <c r="N768" s="13">
        <f t="shared" si="138"/>
        <v>1.3514400281515764</v>
      </c>
      <c r="O768" s="13">
        <f t="shared" si="139"/>
        <v>1.3514400281515764</v>
      </c>
      <c r="Q768">
        <v>14.388835518430509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26.474647877532949</v>
      </c>
      <c r="G769" s="13">
        <f t="shared" si="133"/>
        <v>0</v>
      </c>
      <c r="H769" s="13">
        <f t="shared" si="134"/>
        <v>26.474647877532949</v>
      </c>
      <c r="I769" s="16">
        <f t="shared" si="141"/>
        <v>39.281879221325283</v>
      </c>
      <c r="J769" s="13">
        <f t="shared" si="135"/>
        <v>35.107245163689207</v>
      </c>
      <c r="K769" s="13">
        <f t="shared" si="136"/>
        <v>4.1746340576360765</v>
      </c>
      <c r="L769" s="13">
        <f t="shared" si="137"/>
        <v>0</v>
      </c>
      <c r="M769" s="13">
        <f t="shared" si="142"/>
        <v>0.82830195273806284</v>
      </c>
      <c r="N769" s="13">
        <f t="shared" si="138"/>
        <v>0.51354721069759901</v>
      </c>
      <c r="O769" s="13">
        <f t="shared" si="139"/>
        <v>0.51354721069759901</v>
      </c>
      <c r="Q769">
        <v>16.361762667313631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0.34345712295104469</v>
      </c>
      <c r="G770" s="13">
        <f t="shared" si="133"/>
        <v>0</v>
      </c>
      <c r="H770" s="13">
        <f t="shared" si="134"/>
        <v>0.34345712295104469</v>
      </c>
      <c r="I770" s="16">
        <f t="shared" si="141"/>
        <v>4.5180911805871213</v>
      </c>
      <c r="J770" s="13">
        <f t="shared" si="135"/>
        <v>4.5123067032166428</v>
      </c>
      <c r="K770" s="13">
        <f t="shared" si="136"/>
        <v>5.7844773704784913E-3</v>
      </c>
      <c r="L770" s="13">
        <f t="shared" si="137"/>
        <v>0</v>
      </c>
      <c r="M770" s="13">
        <f t="shared" si="142"/>
        <v>0.31475474204046383</v>
      </c>
      <c r="N770" s="13">
        <f t="shared" si="138"/>
        <v>0.19514794006508757</v>
      </c>
      <c r="O770" s="13">
        <f t="shared" si="139"/>
        <v>0.19514794006508757</v>
      </c>
      <c r="Q770">
        <v>18.218739022218472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1.967843604747765</v>
      </c>
      <c r="G771" s="13">
        <f t="shared" si="133"/>
        <v>0</v>
      </c>
      <c r="H771" s="13">
        <f t="shared" si="134"/>
        <v>1.967843604747765</v>
      </c>
      <c r="I771" s="16">
        <f t="shared" si="141"/>
        <v>1.9736280821182435</v>
      </c>
      <c r="J771" s="13">
        <f t="shared" si="135"/>
        <v>1.9733088585617724</v>
      </c>
      <c r="K771" s="13">
        <f t="shared" si="136"/>
        <v>3.1922355647107103E-4</v>
      </c>
      <c r="L771" s="13">
        <f t="shared" si="137"/>
        <v>0</v>
      </c>
      <c r="M771" s="13">
        <f t="shared" si="142"/>
        <v>0.11960680197537626</v>
      </c>
      <c r="N771" s="13">
        <f t="shared" si="138"/>
        <v>7.4156217224733284E-2</v>
      </c>
      <c r="O771" s="13">
        <f t="shared" si="139"/>
        <v>7.4156217224733284E-2</v>
      </c>
      <c r="Q771">
        <v>21.14310148321276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2.6948294742627219</v>
      </c>
      <c r="G772" s="13">
        <f t="shared" si="133"/>
        <v>0</v>
      </c>
      <c r="H772" s="13">
        <f t="shared" si="134"/>
        <v>2.6948294742627219</v>
      </c>
      <c r="I772" s="16">
        <f t="shared" si="141"/>
        <v>2.6951486978191932</v>
      </c>
      <c r="J772" s="13">
        <f t="shared" si="135"/>
        <v>2.6944871806461217</v>
      </c>
      <c r="K772" s="13">
        <f t="shared" si="136"/>
        <v>6.6151717307150193E-4</v>
      </c>
      <c r="L772" s="13">
        <f t="shared" si="137"/>
        <v>0</v>
      </c>
      <c r="M772" s="13">
        <f t="shared" si="142"/>
        <v>4.5450584750642981E-2</v>
      </c>
      <c r="N772" s="13">
        <f t="shared" si="138"/>
        <v>2.8179362545398649E-2</v>
      </c>
      <c r="O772" s="13">
        <f t="shared" si="139"/>
        <v>2.8179362545398649E-2</v>
      </c>
      <c r="Q772">
        <v>22.601399556720871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8.7030011107373753</v>
      </c>
      <c r="G773" s="13">
        <f t="shared" si="133"/>
        <v>0</v>
      </c>
      <c r="H773" s="13">
        <f t="shared" si="134"/>
        <v>8.7030011107373753</v>
      </c>
      <c r="I773" s="16">
        <f t="shared" si="141"/>
        <v>8.7036626279104468</v>
      </c>
      <c r="J773" s="13">
        <f t="shared" si="135"/>
        <v>8.6776921320622282</v>
      </c>
      <c r="K773" s="13">
        <f t="shared" si="136"/>
        <v>2.5970495848218533E-2</v>
      </c>
      <c r="L773" s="13">
        <f t="shared" si="137"/>
        <v>0</v>
      </c>
      <c r="M773" s="13">
        <f t="shared" si="142"/>
        <v>1.7271222205244331E-2</v>
      </c>
      <c r="N773" s="13">
        <f t="shared" si="138"/>
        <v>1.0708157767251486E-2</v>
      </c>
      <c r="O773" s="13">
        <f t="shared" si="139"/>
        <v>1.0708157767251486E-2</v>
      </c>
      <c r="Q773">
        <v>21.48630600000001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5.1513355070251574</v>
      </c>
      <c r="G774" s="13">
        <f t="shared" ref="G774:G837" si="144">IF((F774-$J$2)&gt;0,$I$2*(F774-$J$2),0)</f>
        <v>0</v>
      </c>
      <c r="H774" s="13">
        <f t="shared" ref="H774:H837" si="145">F774-G774</f>
        <v>5.1513355070251574</v>
      </c>
      <c r="I774" s="16">
        <f t="shared" si="141"/>
        <v>5.1773060028733759</v>
      </c>
      <c r="J774" s="13">
        <f t="shared" ref="J774:J837" si="146">I774/SQRT(1+(I774/($K$2*(300+(25*Q774)+0.05*(Q774)^3)))^2)</f>
        <v>5.1726544248752964</v>
      </c>
      <c r="K774" s="13">
        <f t="shared" ref="K774:K837" si="147">I774-J774</f>
        <v>4.6515779980795813E-3</v>
      </c>
      <c r="L774" s="13">
        <f t="shared" ref="L774:L837" si="148">IF(K774&gt;$N$2,(K774-$N$2)/$L$2,0)</f>
        <v>0</v>
      </c>
      <c r="M774" s="13">
        <f t="shared" si="142"/>
        <v>6.5630644379928455E-3</v>
      </c>
      <c r="N774" s="13">
        <f t="shared" ref="N774:N837" si="149">$M$2*M774</f>
        <v>4.069099951555564E-3</v>
      </c>
      <c r="O774" s="13">
        <f t="shared" ref="O774:O837" si="150">N774+G774</f>
        <v>4.069099951555564E-3</v>
      </c>
      <c r="Q774">
        <v>22.65170557137797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6.2330545033629434</v>
      </c>
      <c r="G775" s="13">
        <f t="shared" si="144"/>
        <v>0</v>
      </c>
      <c r="H775" s="13">
        <f t="shared" si="145"/>
        <v>6.2330545033629434</v>
      </c>
      <c r="I775" s="16">
        <f t="shared" ref="I775:I838" si="152">H775+K774-L774</f>
        <v>6.237706081361023</v>
      </c>
      <c r="J775" s="13">
        <f t="shared" si="146"/>
        <v>6.2272913341672558</v>
      </c>
      <c r="K775" s="13">
        <f t="shared" si="147"/>
        <v>1.0414747193767226E-2</v>
      </c>
      <c r="L775" s="13">
        <f t="shared" si="148"/>
        <v>0</v>
      </c>
      <c r="M775" s="13">
        <f t="shared" ref="M775:M838" si="153">L775+M774-N774</f>
        <v>2.4939644864372815E-3</v>
      </c>
      <c r="N775" s="13">
        <f t="shared" si="149"/>
        <v>1.5462579815911145E-3</v>
      </c>
      <c r="O775" s="13">
        <f t="shared" si="150"/>
        <v>1.5462579815911145E-3</v>
      </c>
      <c r="Q775">
        <v>20.894853590099441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25.95384462962673</v>
      </c>
      <c r="G776" s="13">
        <f t="shared" si="144"/>
        <v>0</v>
      </c>
      <c r="H776" s="13">
        <f t="shared" si="145"/>
        <v>25.95384462962673</v>
      </c>
      <c r="I776" s="16">
        <f t="shared" si="152"/>
        <v>25.964259376820497</v>
      </c>
      <c r="J776" s="13">
        <f t="shared" si="146"/>
        <v>24.371881937462838</v>
      </c>
      <c r="K776" s="13">
        <f t="shared" si="147"/>
        <v>1.5923774393576586</v>
      </c>
      <c r="L776" s="13">
        <f t="shared" si="148"/>
        <v>0</v>
      </c>
      <c r="M776" s="13">
        <f t="shared" si="153"/>
        <v>9.4770650484616702E-4</v>
      </c>
      <c r="N776" s="13">
        <f t="shared" si="149"/>
        <v>5.8757803300462351E-4</v>
      </c>
      <c r="O776" s="13">
        <f t="shared" si="150"/>
        <v>5.8757803300462351E-4</v>
      </c>
      <c r="Q776">
        <v>14.905245033800821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10.642352092080991</v>
      </c>
      <c r="G777" s="13">
        <f t="shared" si="144"/>
        <v>0</v>
      </c>
      <c r="H777" s="13">
        <f t="shared" si="145"/>
        <v>10.642352092080991</v>
      </c>
      <c r="I777" s="16">
        <f t="shared" si="152"/>
        <v>12.234729531438649</v>
      </c>
      <c r="J777" s="13">
        <f t="shared" si="146"/>
        <v>12.002127757155389</v>
      </c>
      <c r="K777" s="13">
        <f t="shared" si="147"/>
        <v>0.23260177428326045</v>
      </c>
      <c r="L777" s="13">
        <f t="shared" si="148"/>
        <v>0</v>
      </c>
      <c r="M777" s="13">
        <f t="shared" si="153"/>
        <v>3.6012847184154352E-4</v>
      </c>
      <c r="N777" s="13">
        <f t="shared" si="149"/>
        <v>2.2327965254175699E-4</v>
      </c>
      <c r="O777" s="13">
        <f t="shared" si="150"/>
        <v>2.2327965254175699E-4</v>
      </c>
      <c r="Q777">
        <v>12.971652814754741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78.715929338489076</v>
      </c>
      <c r="G778" s="13">
        <f t="shared" si="144"/>
        <v>6.4281619981926417</v>
      </c>
      <c r="H778" s="13">
        <f t="shared" si="145"/>
        <v>72.28776734029644</v>
      </c>
      <c r="I778" s="16">
        <f t="shared" si="152"/>
        <v>72.520369114579694</v>
      </c>
      <c r="J778" s="13">
        <f t="shared" si="146"/>
        <v>44.647555038481705</v>
      </c>
      <c r="K778" s="13">
        <f t="shared" si="147"/>
        <v>27.872814076097988</v>
      </c>
      <c r="L778" s="13">
        <f t="shared" si="148"/>
        <v>0</v>
      </c>
      <c r="M778" s="13">
        <f t="shared" si="153"/>
        <v>1.3684881929978653E-4</v>
      </c>
      <c r="N778" s="13">
        <f t="shared" si="149"/>
        <v>8.4846267965867642E-5</v>
      </c>
      <c r="O778" s="13">
        <f t="shared" si="150"/>
        <v>6.4282468444606078</v>
      </c>
      <c r="Q778">
        <v>11.685233593548389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3.6778292085143112</v>
      </c>
      <c r="G779" s="13">
        <f t="shared" si="144"/>
        <v>0</v>
      </c>
      <c r="H779" s="13">
        <f t="shared" si="145"/>
        <v>3.6778292085143112</v>
      </c>
      <c r="I779" s="16">
        <f t="shared" si="152"/>
        <v>31.550643284612299</v>
      </c>
      <c r="J779" s="13">
        <f t="shared" si="146"/>
        <v>28.819319100986721</v>
      </c>
      <c r="K779" s="13">
        <f t="shared" si="147"/>
        <v>2.7313241836255777</v>
      </c>
      <c r="L779" s="13">
        <f t="shared" si="148"/>
        <v>0</v>
      </c>
      <c r="M779" s="13">
        <f t="shared" si="153"/>
        <v>5.2002551333918889E-5</v>
      </c>
      <c r="N779" s="13">
        <f t="shared" si="149"/>
        <v>3.224158182702971E-5</v>
      </c>
      <c r="O779" s="13">
        <f t="shared" si="150"/>
        <v>3.224158182702971E-5</v>
      </c>
      <c r="Q779">
        <v>14.93147785491918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36.539787318942437</v>
      </c>
      <c r="G780" s="13">
        <f t="shared" si="144"/>
        <v>0.33998928077484813</v>
      </c>
      <c r="H780" s="13">
        <f t="shared" si="145"/>
        <v>36.199798038167586</v>
      </c>
      <c r="I780" s="16">
        <f t="shared" si="152"/>
        <v>38.93112222179316</v>
      </c>
      <c r="J780" s="13">
        <f t="shared" si="146"/>
        <v>34.162523450723292</v>
      </c>
      <c r="K780" s="13">
        <f t="shared" si="147"/>
        <v>4.7685987710698683</v>
      </c>
      <c r="L780" s="13">
        <f t="shared" si="148"/>
        <v>0</v>
      </c>
      <c r="M780" s="13">
        <f t="shared" si="153"/>
        <v>1.9760969506889179E-5</v>
      </c>
      <c r="N780" s="13">
        <f t="shared" si="149"/>
        <v>1.225180109427129E-5</v>
      </c>
      <c r="O780" s="13">
        <f t="shared" si="150"/>
        <v>0.3400015325759424</v>
      </c>
      <c r="Q780">
        <v>15.018028406525341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14.480390353252339</v>
      </c>
      <c r="G781" s="13">
        <f t="shared" si="144"/>
        <v>0</v>
      </c>
      <c r="H781" s="13">
        <f t="shared" si="145"/>
        <v>14.480390353252339</v>
      </c>
      <c r="I781" s="16">
        <f t="shared" si="152"/>
        <v>19.248989124322208</v>
      </c>
      <c r="J781" s="13">
        <f t="shared" si="146"/>
        <v>18.60206569544302</v>
      </c>
      <c r="K781" s="13">
        <f t="shared" si="147"/>
        <v>0.64692342887918741</v>
      </c>
      <c r="L781" s="13">
        <f t="shared" si="148"/>
        <v>0</v>
      </c>
      <c r="M781" s="13">
        <f t="shared" si="153"/>
        <v>7.5091684126178887E-6</v>
      </c>
      <c r="N781" s="13">
        <f t="shared" si="149"/>
        <v>4.6556844158230908E-6</v>
      </c>
      <c r="O781" s="13">
        <f t="shared" si="150"/>
        <v>4.6556844158230908E-6</v>
      </c>
      <c r="Q781">
        <v>15.242432796017869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79.770530639382457</v>
      </c>
      <c r="G782" s="13">
        <f t="shared" si="144"/>
        <v>6.5803948616175791</v>
      </c>
      <c r="H782" s="13">
        <f t="shared" si="145"/>
        <v>73.19013577776488</v>
      </c>
      <c r="I782" s="16">
        <f t="shared" si="152"/>
        <v>73.837059206644071</v>
      </c>
      <c r="J782" s="13">
        <f t="shared" si="146"/>
        <v>60.728328107975308</v>
      </c>
      <c r="K782" s="13">
        <f t="shared" si="147"/>
        <v>13.108731098668763</v>
      </c>
      <c r="L782" s="13">
        <f t="shared" si="148"/>
        <v>0</v>
      </c>
      <c r="M782" s="13">
        <f t="shared" si="153"/>
        <v>2.853483996794798E-6</v>
      </c>
      <c r="N782" s="13">
        <f t="shared" si="149"/>
        <v>1.7691600780127747E-6</v>
      </c>
      <c r="O782" s="13">
        <f t="shared" si="150"/>
        <v>6.5803966307776571</v>
      </c>
      <c r="Q782">
        <v>20.757093919221539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5.9349169855177752</v>
      </c>
      <c r="G783" s="13">
        <f t="shared" si="144"/>
        <v>0</v>
      </c>
      <c r="H783" s="13">
        <f t="shared" si="145"/>
        <v>5.9349169855177752</v>
      </c>
      <c r="I783" s="16">
        <f t="shared" si="152"/>
        <v>19.043648084186536</v>
      </c>
      <c r="J783" s="13">
        <f t="shared" si="146"/>
        <v>18.781887808148376</v>
      </c>
      <c r="K783" s="13">
        <f t="shared" si="147"/>
        <v>0.2617602760381601</v>
      </c>
      <c r="L783" s="13">
        <f t="shared" si="148"/>
        <v>0</v>
      </c>
      <c r="M783" s="13">
        <f t="shared" si="153"/>
        <v>1.0843239187820233E-6</v>
      </c>
      <c r="N783" s="13">
        <f t="shared" si="149"/>
        <v>6.7228082964485447E-7</v>
      </c>
      <c r="O783" s="13">
        <f t="shared" si="150"/>
        <v>6.7228082964485447E-7</v>
      </c>
      <c r="Q783">
        <v>21.643339981473972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1.185314188966144</v>
      </c>
      <c r="G784" s="13">
        <f t="shared" si="144"/>
        <v>0</v>
      </c>
      <c r="H784" s="13">
        <f t="shared" si="145"/>
        <v>1.185314188966144</v>
      </c>
      <c r="I784" s="16">
        <f t="shared" si="152"/>
        <v>1.4470744650043041</v>
      </c>
      <c r="J784" s="13">
        <f t="shared" si="146"/>
        <v>1.4469639277093072</v>
      </c>
      <c r="K784" s="13">
        <f t="shared" si="147"/>
        <v>1.1053729499699294E-4</v>
      </c>
      <c r="L784" s="13">
        <f t="shared" si="148"/>
        <v>0</v>
      </c>
      <c r="M784" s="13">
        <f t="shared" si="153"/>
        <v>4.1204308913716879E-7</v>
      </c>
      <c r="N784" s="13">
        <f t="shared" si="149"/>
        <v>2.5546671526504465E-7</v>
      </c>
      <c r="O784" s="13">
        <f t="shared" si="150"/>
        <v>2.5546671526504465E-7</v>
      </c>
      <c r="Q784">
        <v>22.060524436643391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39.888316210613233</v>
      </c>
      <c r="G785" s="13">
        <f t="shared" si="144"/>
        <v>0.823353127385267</v>
      </c>
      <c r="H785" s="13">
        <f t="shared" si="145"/>
        <v>39.064963083227966</v>
      </c>
      <c r="I785" s="16">
        <f t="shared" si="152"/>
        <v>39.065073620522959</v>
      </c>
      <c r="J785" s="13">
        <f t="shared" si="146"/>
        <v>37.302765229772298</v>
      </c>
      <c r="K785" s="13">
        <f t="shared" si="147"/>
        <v>1.7623083907506611</v>
      </c>
      <c r="L785" s="13">
        <f t="shared" si="148"/>
        <v>0</v>
      </c>
      <c r="M785" s="13">
        <f t="shared" si="153"/>
        <v>1.5657637387212414E-7</v>
      </c>
      <c r="N785" s="13">
        <f t="shared" si="149"/>
        <v>9.7077351800716966E-8</v>
      </c>
      <c r="O785" s="13">
        <f t="shared" si="150"/>
        <v>0.82335322446261883</v>
      </c>
      <c r="Q785">
        <v>23.060141000000009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6.5980618530904156</v>
      </c>
      <c r="G786" s="13">
        <f t="shared" si="144"/>
        <v>0</v>
      </c>
      <c r="H786" s="13">
        <f t="shared" si="145"/>
        <v>6.5980618530904156</v>
      </c>
      <c r="I786" s="16">
        <f t="shared" si="152"/>
        <v>8.3603702438410767</v>
      </c>
      <c r="J786" s="13">
        <f t="shared" si="146"/>
        <v>8.3370609077252933</v>
      </c>
      <c r="K786" s="13">
        <f t="shared" si="147"/>
        <v>2.3309336115783452E-2</v>
      </c>
      <c r="L786" s="13">
        <f t="shared" si="148"/>
        <v>0</v>
      </c>
      <c r="M786" s="13">
        <f t="shared" si="153"/>
        <v>5.9499022071407176E-8</v>
      </c>
      <c r="N786" s="13">
        <f t="shared" si="149"/>
        <v>3.6889393684272446E-8</v>
      </c>
      <c r="O786" s="13">
        <f t="shared" si="150"/>
        <v>3.6889393684272446E-8</v>
      </c>
      <c r="Q786">
        <v>21.399170249840761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28.282667564590959</v>
      </c>
      <c r="G787" s="13">
        <f t="shared" si="144"/>
        <v>0</v>
      </c>
      <c r="H787" s="13">
        <f t="shared" si="145"/>
        <v>28.282667564590959</v>
      </c>
      <c r="I787" s="16">
        <f t="shared" si="152"/>
        <v>28.305976900706742</v>
      </c>
      <c r="J787" s="13">
        <f t="shared" si="146"/>
        <v>26.916724108294652</v>
      </c>
      <c r="K787" s="13">
        <f t="shared" si="147"/>
        <v>1.3892527924120905</v>
      </c>
      <c r="L787" s="13">
        <f t="shared" si="148"/>
        <v>0</v>
      </c>
      <c r="M787" s="13">
        <f t="shared" si="153"/>
        <v>2.260962838713473E-8</v>
      </c>
      <c r="N787" s="13">
        <f t="shared" si="149"/>
        <v>1.4017969600023532E-8</v>
      </c>
      <c r="O787" s="13">
        <f t="shared" si="150"/>
        <v>1.4017969600023532E-8</v>
      </c>
      <c r="Q787">
        <v>17.863020693510052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3.6150690782273971</v>
      </c>
      <c r="G788" s="13">
        <f t="shared" si="144"/>
        <v>0</v>
      </c>
      <c r="H788" s="13">
        <f t="shared" si="145"/>
        <v>3.6150690782273971</v>
      </c>
      <c r="I788" s="16">
        <f t="shared" si="152"/>
        <v>5.0043218706394876</v>
      </c>
      <c r="J788" s="13">
        <f t="shared" si="146"/>
        <v>4.9961032881708167</v>
      </c>
      <c r="K788" s="13">
        <f t="shared" si="147"/>
        <v>8.2185824686709097E-3</v>
      </c>
      <c r="L788" s="13">
        <f t="shared" si="148"/>
        <v>0</v>
      </c>
      <c r="M788" s="13">
        <f t="shared" si="153"/>
        <v>8.5916587871111981E-9</v>
      </c>
      <c r="N788" s="13">
        <f t="shared" si="149"/>
        <v>5.3268284480089426E-9</v>
      </c>
      <c r="O788" s="13">
        <f t="shared" si="150"/>
        <v>5.3268284480089426E-9</v>
      </c>
      <c r="Q788">
        <v>17.899466666227639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16.981709613836522</v>
      </c>
      <c r="G789" s="13">
        <f t="shared" si="144"/>
        <v>0</v>
      </c>
      <c r="H789" s="13">
        <f t="shared" si="145"/>
        <v>16.981709613836522</v>
      </c>
      <c r="I789" s="16">
        <f t="shared" si="152"/>
        <v>16.989928196305193</v>
      </c>
      <c r="J789" s="13">
        <f t="shared" si="146"/>
        <v>16.450087770935944</v>
      </c>
      <c r="K789" s="13">
        <f t="shared" si="147"/>
        <v>0.53984042536924903</v>
      </c>
      <c r="L789" s="13">
        <f t="shared" si="148"/>
        <v>0</v>
      </c>
      <c r="M789" s="13">
        <f t="shared" si="153"/>
        <v>3.2648303391022556E-9</v>
      </c>
      <c r="N789" s="13">
        <f t="shared" si="149"/>
        <v>2.0241948102433982E-9</v>
      </c>
      <c r="O789" s="13">
        <f t="shared" si="150"/>
        <v>2.0241948102433982E-9</v>
      </c>
      <c r="Q789">
        <v>13.86851883332031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97.966713338794506</v>
      </c>
      <c r="G790" s="13">
        <f t="shared" si="144"/>
        <v>9.2070339463486608</v>
      </c>
      <c r="H790" s="13">
        <f t="shared" si="145"/>
        <v>88.759679392445847</v>
      </c>
      <c r="I790" s="16">
        <f t="shared" si="152"/>
        <v>89.299519817815096</v>
      </c>
      <c r="J790" s="13">
        <f t="shared" si="146"/>
        <v>46.361303979554201</v>
      </c>
      <c r="K790" s="13">
        <f t="shared" si="147"/>
        <v>42.938215838260895</v>
      </c>
      <c r="L790" s="13">
        <f t="shared" si="148"/>
        <v>5.6326770382828713</v>
      </c>
      <c r="M790" s="13">
        <f t="shared" si="153"/>
        <v>5.6326770395235064</v>
      </c>
      <c r="N790" s="13">
        <f t="shared" si="149"/>
        <v>3.4922597645045741</v>
      </c>
      <c r="O790" s="13">
        <f t="shared" si="150"/>
        <v>12.699293710853235</v>
      </c>
      <c r="Q790">
        <v>11.04012809354839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109.56504838383739</v>
      </c>
      <c r="G791" s="13">
        <f t="shared" si="144"/>
        <v>10.881266429632104</v>
      </c>
      <c r="H791" s="13">
        <f t="shared" si="145"/>
        <v>98.683781954205287</v>
      </c>
      <c r="I791" s="16">
        <f t="shared" si="152"/>
        <v>135.9893207541833</v>
      </c>
      <c r="J791" s="13">
        <f t="shared" si="146"/>
        <v>54.576500747738258</v>
      </c>
      <c r="K791" s="13">
        <f t="shared" si="147"/>
        <v>81.412820006445031</v>
      </c>
      <c r="L791" s="13">
        <f t="shared" si="148"/>
        <v>42.546729919395069</v>
      </c>
      <c r="M791" s="13">
        <f t="shared" si="153"/>
        <v>44.687147194414003</v>
      </c>
      <c r="N791" s="13">
        <f t="shared" si="149"/>
        <v>27.706031260536683</v>
      </c>
      <c r="O791" s="13">
        <f t="shared" si="150"/>
        <v>38.587297690168789</v>
      </c>
      <c r="Q791">
        <v>12.426887580935549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25.469818318035411</v>
      </c>
      <c r="G792" s="13">
        <f t="shared" si="144"/>
        <v>0</v>
      </c>
      <c r="H792" s="13">
        <f t="shared" si="145"/>
        <v>25.469818318035411</v>
      </c>
      <c r="I792" s="16">
        <f t="shared" si="152"/>
        <v>64.335908405085377</v>
      </c>
      <c r="J792" s="13">
        <f t="shared" si="146"/>
        <v>47.310160153074762</v>
      </c>
      <c r="K792" s="13">
        <f t="shared" si="147"/>
        <v>17.025748252010615</v>
      </c>
      <c r="L792" s="13">
        <f t="shared" si="148"/>
        <v>0</v>
      </c>
      <c r="M792" s="13">
        <f t="shared" si="153"/>
        <v>16.981115933877319</v>
      </c>
      <c r="N792" s="13">
        <f t="shared" si="149"/>
        <v>10.528291879003937</v>
      </c>
      <c r="O792" s="13">
        <f t="shared" si="150"/>
        <v>10.528291879003937</v>
      </c>
      <c r="Q792">
        <v>14.727466036598519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11.44404473421436</v>
      </c>
      <c r="G793" s="13">
        <f t="shared" si="144"/>
        <v>0</v>
      </c>
      <c r="H793" s="13">
        <f t="shared" si="145"/>
        <v>11.44404473421436</v>
      </c>
      <c r="I793" s="16">
        <f t="shared" si="152"/>
        <v>28.469792986224974</v>
      </c>
      <c r="J793" s="13">
        <f t="shared" si="146"/>
        <v>26.743979357962157</v>
      </c>
      <c r="K793" s="13">
        <f t="shared" si="147"/>
        <v>1.7258136282628165</v>
      </c>
      <c r="L793" s="13">
        <f t="shared" si="148"/>
        <v>0</v>
      </c>
      <c r="M793" s="13">
        <f t="shared" si="153"/>
        <v>6.452824054873382</v>
      </c>
      <c r="N793" s="13">
        <f t="shared" si="149"/>
        <v>4.0007509140214967</v>
      </c>
      <c r="O793" s="13">
        <f t="shared" si="150"/>
        <v>4.0007509140214967</v>
      </c>
      <c r="Q793">
        <v>16.314680313901139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6.9750524326295542</v>
      </c>
      <c r="G794" s="13">
        <f t="shared" si="144"/>
        <v>0</v>
      </c>
      <c r="H794" s="13">
        <f t="shared" si="145"/>
        <v>6.9750524326295542</v>
      </c>
      <c r="I794" s="16">
        <f t="shared" si="152"/>
        <v>8.7008660608923698</v>
      </c>
      <c r="J794" s="13">
        <f t="shared" si="146"/>
        <v>8.6645298532533346</v>
      </c>
      <c r="K794" s="13">
        <f t="shared" si="147"/>
        <v>3.6336207639035223E-2</v>
      </c>
      <c r="L794" s="13">
        <f t="shared" si="148"/>
        <v>0</v>
      </c>
      <c r="M794" s="13">
        <f t="shared" si="153"/>
        <v>2.4520731408518852</v>
      </c>
      <c r="N794" s="13">
        <f t="shared" si="149"/>
        <v>1.5202853473281688</v>
      </c>
      <c r="O794" s="13">
        <f t="shared" si="150"/>
        <v>1.5202853473281688</v>
      </c>
      <c r="Q794">
        <v>19.094970685812331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3.7323652810808809</v>
      </c>
      <c r="G795" s="13">
        <f t="shared" si="144"/>
        <v>0</v>
      </c>
      <c r="H795" s="13">
        <f t="shared" si="145"/>
        <v>3.7323652810808809</v>
      </c>
      <c r="I795" s="16">
        <f t="shared" si="152"/>
        <v>3.7687014887199162</v>
      </c>
      <c r="J795" s="13">
        <f t="shared" si="146"/>
        <v>3.7670157139372984</v>
      </c>
      <c r="K795" s="13">
        <f t="shared" si="147"/>
        <v>1.6857747826177771E-3</v>
      </c>
      <c r="L795" s="13">
        <f t="shared" si="148"/>
        <v>0</v>
      </c>
      <c r="M795" s="13">
        <f t="shared" si="153"/>
        <v>0.93178779352371643</v>
      </c>
      <c r="N795" s="13">
        <f t="shared" si="149"/>
        <v>0.57770843198470423</v>
      </c>
      <c r="O795" s="13">
        <f t="shared" si="150"/>
        <v>0.57770843198470423</v>
      </c>
      <c r="Q795">
        <v>23.09922366645813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0.63494660084425514</v>
      </c>
      <c r="G796" s="13">
        <f t="shared" si="144"/>
        <v>0</v>
      </c>
      <c r="H796" s="13">
        <f t="shared" si="145"/>
        <v>0.63494660084425514</v>
      </c>
      <c r="I796" s="16">
        <f t="shared" si="152"/>
        <v>0.63663237562687292</v>
      </c>
      <c r="J796" s="13">
        <f t="shared" si="146"/>
        <v>0.63662591271043467</v>
      </c>
      <c r="K796" s="13">
        <f t="shared" si="147"/>
        <v>6.4629164382434823E-6</v>
      </c>
      <c r="L796" s="13">
        <f t="shared" si="148"/>
        <v>0</v>
      </c>
      <c r="M796" s="13">
        <f t="shared" si="153"/>
        <v>0.35407936153901221</v>
      </c>
      <c r="N796" s="13">
        <f t="shared" si="149"/>
        <v>0.21952920415418756</v>
      </c>
      <c r="O796" s="13">
        <f t="shared" si="150"/>
        <v>0.21952920415418756</v>
      </c>
      <c r="Q796">
        <v>24.739019917503871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20.303082048164359</v>
      </c>
      <c r="G797" s="13">
        <f t="shared" si="144"/>
        <v>0</v>
      </c>
      <c r="H797" s="13">
        <f t="shared" si="145"/>
        <v>20.303082048164359</v>
      </c>
      <c r="I797" s="16">
        <f t="shared" si="152"/>
        <v>20.303088511080798</v>
      </c>
      <c r="J797" s="13">
        <f t="shared" si="146"/>
        <v>20.07231203458052</v>
      </c>
      <c r="K797" s="13">
        <f t="shared" si="147"/>
        <v>0.23077647650027799</v>
      </c>
      <c r="L797" s="13">
        <f t="shared" si="148"/>
        <v>0</v>
      </c>
      <c r="M797" s="13">
        <f t="shared" si="153"/>
        <v>0.13455015738482465</v>
      </c>
      <c r="N797" s="13">
        <f t="shared" si="149"/>
        <v>8.3421097578591286E-2</v>
      </c>
      <c r="O797" s="13">
        <f t="shared" si="150"/>
        <v>8.3421097578591286E-2</v>
      </c>
      <c r="Q797">
        <v>23.928574000000008</v>
      </c>
    </row>
    <row r="798" spans="1:17" x14ac:dyDescent="0.2">
      <c r="A798" s="14">
        <f t="shared" si="151"/>
        <v>46266</v>
      </c>
      <c r="B798" s="1">
        <v>9</v>
      </c>
      <c r="F798" s="34">
        <v>1.2394507228837299</v>
      </c>
      <c r="G798" s="13">
        <f t="shared" si="144"/>
        <v>0</v>
      </c>
      <c r="H798" s="13">
        <f t="shared" si="145"/>
        <v>1.2394507228837299</v>
      </c>
      <c r="I798" s="16">
        <f t="shared" si="152"/>
        <v>1.4702271993840079</v>
      </c>
      <c r="J798" s="13">
        <f t="shared" si="146"/>
        <v>1.4701150790311193</v>
      </c>
      <c r="K798" s="13">
        <f t="shared" si="147"/>
        <v>1.1212035288865607E-4</v>
      </c>
      <c r="L798" s="13">
        <f t="shared" si="148"/>
        <v>0</v>
      </c>
      <c r="M798" s="13">
        <f t="shared" si="153"/>
        <v>5.1129059806233362E-2</v>
      </c>
      <c r="N798" s="13">
        <f t="shared" si="149"/>
        <v>3.1700017079864681E-2</v>
      </c>
      <c r="O798" s="13">
        <f t="shared" si="150"/>
        <v>3.1700017079864681E-2</v>
      </c>
      <c r="Q798">
        <v>22.29718954758696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9.9353869933911003</v>
      </c>
      <c r="G799" s="13">
        <f t="shared" si="144"/>
        <v>0</v>
      </c>
      <c r="H799" s="13">
        <f t="shared" si="145"/>
        <v>9.9353869933911003</v>
      </c>
      <c r="I799" s="16">
        <f t="shared" si="152"/>
        <v>9.9354991137439885</v>
      </c>
      <c r="J799" s="13">
        <f t="shared" si="146"/>
        <v>9.8932376562473632</v>
      </c>
      <c r="K799" s="13">
        <f t="shared" si="147"/>
        <v>4.2261457496625354E-2</v>
      </c>
      <c r="L799" s="13">
        <f t="shared" si="148"/>
        <v>0</v>
      </c>
      <c r="M799" s="13">
        <f t="shared" si="153"/>
        <v>1.9429042726368681E-2</v>
      </c>
      <c r="N799" s="13">
        <f t="shared" si="149"/>
        <v>1.2046006490348583E-2</v>
      </c>
      <c r="O799" s="13">
        <f t="shared" si="150"/>
        <v>1.2046006490348583E-2</v>
      </c>
      <c r="Q799">
        <v>20.838078107643881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0.28918918900000001</v>
      </c>
      <c r="G800" s="13">
        <f t="shared" si="144"/>
        <v>0</v>
      </c>
      <c r="H800" s="13">
        <f t="shared" si="145"/>
        <v>0.28918918900000001</v>
      </c>
      <c r="I800" s="16">
        <f t="shared" si="152"/>
        <v>0.33145064649662537</v>
      </c>
      <c r="J800" s="13">
        <f t="shared" si="146"/>
        <v>0.33144809994529206</v>
      </c>
      <c r="K800" s="13">
        <f t="shared" si="147"/>
        <v>2.5465513333045031E-6</v>
      </c>
      <c r="L800" s="13">
        <f t="shared" si="148"/>
        <v>0</v>
      </c>
      <c r="M800" s="13">
        <f t="shared" si="153"/>
        <v>7.3830362360200984E-3</v>
      </c>
      <c r="N800" s="13">
        <f t="shared" si="149"/>
        <v>4.5774824663324613E-3</v>
      </c>
      <c r="O800" s="13">
        <f t="shared" si="150"/>
        <v>4.5774824663324613E-3</v>
      </c>
      <c r="Q800">
        <v>17.461268624076219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0.72541066145804578</v>
      </c>
      <c r="G801" s="13">
        <f t="shared" si="144"/>
        <v>0</v>
      </c>
      <c r="H801" s="13">
        <f t="shared" si="145"/>
        <v>0.72541066145804578</v>
      </c>
      <c r="I801" s="16">
        <f t="shared" si="152"/>
        <v>0.72541320800937914</v>
      </c>
      <c r="J801" s="13">
        <f t="shared" si="146"/>
        <v>0.7253761008057098</v>
      </c>
      <c r="K801" s="13">
        <f t="shared" si="147"/>
        <v>3.7107203669339839E-5</v>
      </c>
      <c r="L801" s="13">
        <f t="shared" si="148"/>
        <v>0</v>
      </c>
      <c r="M801" s="13">
        <f t="shared" si="153"/>
        <v>2.8055537696876371E-3</v>
      </c>
      <c r="N801" s="13">
        <f t="shared" si="149"/>
        <v>1.7394433372063349E-3</v>
      </c>
      <c r="O801" s="13">
        <f t="shared" si="150"/>
        <v>1.7394433372063349E-3</v>
      </c>
      <c r="Q801">
        <v>15.114074930175009</v>
      </c>
    </row>
    <row r="802" spans="1:17" x14ac:dyDescent="0.2">
      <c r="A802" s="14">
        <f t="shared" si="151"/>
        <v>46388</v>
      </c>
      <c r="B802" s="1">
        <v>1</v>
      </c>
      <c r="F802" s="34">
        <v>137.65561214322699</v>
      </c>
      <c r="G802" s="13">
        <f t="shared" si="144"/>
        <v>14.936170356538009</v>
      </c>
      <c r="H802" s="13">
        <f t="shared" si="145"/>
        <v>122.71944178668898</v>
      </c>
      <c r="I802" s="16">
        <f t="shared" si="152"/>
        <v>122.71947889389264</v>
      </c>
      <c r="J802" s="13">
        <f t="shared" si="146"/>
        <v>66.802045195704537</v>
      </c>
      <c r="K802" s="13">
        <f t="shared" si="147"/>
        <v>55.917433698188105</v>
      </c>
      <c r="L802" s="13">
        <f t="shared" si="148"/>
        <v>18.085450622189544</v>
      </c>
      <c r="M802" s="13">
        <f t="shared" si="153"/>
        <v>18.086516732622023</v>
      </c>
      <c r="N802" s="13">
        <f t="shared" si="149"/>
        <v>11.213640374225655</v>
      </c>
      <c r="O802" s="13">
        <f t="shared" si="150"/>
        <v>26.149810730763662</v>
      </c>
      <c r="Q802">
        <v>16.610054623970139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20.714517741303411</v>
      </c>
      <c r="G803" s="13">
        <f t="shared" si="144"/>
        <v>0</v>
      </c>
      <c r="H803" s="13">
        <f t="shared" si="145"/>
        <v>20.714517741303411</v>
      </c>
      <c r="I803" s="16">
        <f t="shared" si="152"/>
        <v>58.546500817301975</v>
      </c>
      <c r="J803" s="13">
        <f t="shared" si="146"/>
        <v>42.365485215819014</v>
      </c>
      <c r="K803" s="13">
        <f t="shared" si="147"/>
        <v>16.181015601482962</v>
      </c>
      <c r="L803" s="13">
        <f t="shared" si="148"/>
        <v>0</v>
      </c>
      <c r="M803" s="13">
        <f t="shared" si="153"/>
        <v>6.8728763583963683</v>
      </c>
      <c r="N803" s="13">
        <f t="shared" si="149"/>
        <v>4.2611833422057481</v>
      </c>
      <c r="O803" s="13">
        <f t="shared" si="150"/>
        <v>4.2611833422057481</v>
      </c>
      <c r="Q803">
        <v>12.861710093548391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180.03748934799651</v>
      </c>
      <c r="G804" s="13">
        <f t="shared" si="144"/>
        <v>21.054041175339904</v>
      </c>
      <c r="H804" s="13">
        <f t="shared" si="145"/>
        <v>158.98344817265661</v>
      </c>
      <c r="I804" s="16">
        <f t="shared" si="152"/>
        <v>175.16446377413956</v>
      </c>
      <c r="J804" s="13">
        <f t="shared" si="146"/>
        <v>67.344894577558605</v>
      </c>
      <c r="K804" s="13">
        <f t="shared" si="147"/>
        <v>107.81956919658096</v>
      </c>
      <c r="L804" s="13">
        <f t="shared" si="148"/>
        <v>67.882406714454106</v>
      </c>
      <c r="M804" s="13">
        <f t="shared" si="153"/>
        <v>70.49409973064472</v>
      </c>
      <c r="N804" s="13">
        <f t="shared" si="149"/>
        <v>43.706341832999726</v>
      </c>
      <c r="O804" s="13">
        <f t="shared" si="150"/>
        <v>64.76038300833963</v>
      </c>
      <c r="Q804">
        <v>15.35905984331286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37.82103745677184</v>
      </c>
      <c r="G805" s="13">
        <f t="shared" si="144"/>
        <v>0.52493915432434468</v>
      </c>
      <c r="H805" s="13">
        <f t="shared" si="145"/>
        <v>37.296098302447497</v>
      </c>
      <c r="I805" s="16">
        <f t="shared" si="152"/>
        <v>77.233260784574355</v>
      </c>
      <c r="J805" s="13">
        <f t="shared" si="146"/>
        <v>62.282983947573783</v>
      </c>
      <c r="K805" s="13">
        <f t="shared" si="147"/>
        <v>14.950276837000573</v>
      </c>
      <c r="L805" s="13">
        <f t="shared" si="148"/>
        <v>0</v>
      </c>
      <c r="M805" s="13">
        <f t="shared" si="153"/>
        <v>26.787757897644994</v>
      </c>
      <c r="N805" s="13">
        <f t="shared" si="149"/>
        <v>16.608409896539897</v>
      </c>
      <c r="O805" s="13">
        <f t="shared" si="150"/>
        <v>17.13334905086424</v>
      </c>
      <c r="Q805">
        <v>20.565798610164979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1.1838483428502451</v>
      </c>
      <c r="G806" s="13">
        <f t="shared" si="144"/>
        <v>0</v>
      </c>
      <c r="H806" s="13">
        <f t="shared" si="145"/>
        <v>1.1838483428502451</v>
      </c>
      <c r="I806" s="16">
        <f t="shared" si="152"/>
        <v>16.134125179850816</v>
      </c>
      <c r="J806" s="13">
        <f t="shared" si="146"/>
        <v>15.910610104203174</v>
      </c>
      <c r="K806" s="13">
        <f t="shared" si="147"/>
        <v>0.22351507564764184</v>
      </c>
      <c r="L806" s="13">
        <f t="shared" si="148"/>
        <v>0</v>
      </c>
      <c r="M806" s="13">
        <f t="shared" si="153"/>
        <v>10.179348001105097</v>
      </c>
      <c r="N806" s="13">
        <f t="shared" si="149"/>
        <v>6.3111957606851607</v>
      </c>
      <c r="O806" s="13">
        <f t="shared" si="150"/>
        <v>6.3111957606851607</v>
      </c>
      <c r="Q806">
        <v>19.244715564886231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0.29048910802703021</v>
      </c>
      <c r="G807" s="13">
        <f t="shared" si="144"/>
        <v>0</v>
      </c>
      <c r="H807" s="13">
        <f t="shared" si="145"/>
        <v>0.29048910802703021</v>
      </c>
      <c r="I807" s="16">
        <f t="shared" si="152"/>
        <v>0.51400418367467204</v>
      </c>
      <c r="J807" s="13">
        <f t="shared" si="146"/>
        <v>0.51399965112411294</v>
      </c>
      <c r="K807" s="13">
        <f t="shared" si="147"/>
        <v>4.5325505590998461E-6</v>
      </c>
      <c r="L807" s="13">
        <f t="shared" si="148"/>
        <v>0</v>
      </c>
      <c r="M807" s="13">
        <f t="shared" si="153"/>
        <v>3.8681522404199367</v>
      </c>
      <c r="N807" s="13">
        <f t="shared" si="149"/>
        <v>2.3982543890603609</v>
      </c>
      <c r="O807" s="13">
        <f t="shared" si="150"/>
        <v>2.3982543890603609</v>
      </c>
      <c r="Q807">
        <v>22.6913558945528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2.1646819711098049</v>
      </c>
      <c r="G808" s="13">
        <f t="shared" si="144"/>
        <v>0</v>
      </c>
      <c r="H808" s="13">
        <f t="shared" si="145"/>
        <v>2.1646819711098049</v>
      </c>
      <c r="I808" s="16">
        <f t="shared" si="152"/>
        <v>2.1646865036603637</v>
      </c>
      <c r="J808" s="13">
        <f t="shared" si="146"/>
        <v>2.1643794755240284</v>
      </c>
      <c r="K808" s="13">
        <f t="shared" si="147"/>
        <v>3.0702813633531889E-4</v>
      </c>
      <c r="L808" s="13">
        <f t="shared" si="148"/>
        <v>0</v>
      </c>
      <c r="M808" s="13">
        <f t="shared" si="153"/>
        <v>1.4698978513595757</v>
      </c>
      <c r="N808" s="13">
        <f t="shared" si="149"/>
        <v>0.91133666784293699</v>
      </c>
      <c r="O808" s="13">
        <f t="shared" si="150"/>
        <v>0.91133666784293699</v>
      </c>
      <c r="Q808">
        <v>23.384786323737661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1.148694213866192</v>
      </c>
      <c r="G809" s="13">
        <f t="shared" si="144"/>
        <v>0</v>
      </c>
      <c r="H809" s="13">
        <f t="shared" si="145"/>
        <v>1.148694213866192</v>
      </c>
      <c r="I809" s="16">
        <f t="shared" si="152"/>
        <v>1.1490012420025273</v>
      </c>
      <c r="J809" s="13">
        <f t="shared" si="146"/>
        <v>1.1489702951090393</v>
      </c>
      <c r="K809" s="13">
        <f t="shared" si="147"/>
        <v>3.0946893488037475E-5</v>
      </c>
      <c r="L809" s="13">
        <f t="shared" si="148"/>
        <v>0</v>
      </c>
      <c r="M809" s="13">
        <f t="shared" si="153"/>
        <v>0.55856118351663875</v>
      </c>
      <c r="N809" s="13">
        <f t="shared" si="149"/>
        <v>0.34630793378031605</v>
      </c>
      <c r="O809" s="13">
        <f t="shared" si="150"/>
        <v>0.34630793378031605</v>
      </c>
      <c r="Q809">
        <v>26.217707000000011</v>
      </c>
    </row>
    <row r="810" spans="1:17" x14ac:dyDescent="0.2">
      <c r="A810" s="14">
        <f t="shared" si="151"/>
        <v>46631</v>
      </c>
      <c r="B810" s="1">
        <v>9</v>
      </c>
      <c r="F810" s="34">
        <v>13.163853539189111</v>
      </c>
      <c r="G810" s="13">
        <f t="shared" si="144"/>
        <v>0</v>
      </c>
      <c r="H810" s="13">
        <f t="shared" si="145"/>
        <v>13.163853539189111</v>
      </c>
      <c r="I810" s="16">
        <f t="shared" si="152"/>
        <v>13.163884486082599</v>
      </c>
      <c r="J810" s="13">
        <f t="shared" si="146"/>
        <v>13.09508350050425</v>
      </c>
      <c r="K810" s="13">
        <f t="shared" si="147"/>
        <v>6.8800985578349128E-2</v>
      </c>
      <c r="L810" s="13">
        <f t="shared" si="148"/>
        <v>0</v>
      </c>
      <c r="M810" s="13">
        <f t="shared" si="153"/>
        <v>0.2122532497363227</v>
      </c>
      <c r="N810" s="13">
        <f t="shared" si="149"/>
        <v>0.13159701483652009</v>
      </c>
      <c r="O810" s="13">
        <f t="shared" si="150"/>
        <v>0.13159701483652009</v>
      </c>
      <c r="Q810">
        <v>23.355736831057332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2.1120013963080702</v>
      </c>
      <c r="G811" s="13">
        <f t="shared" si="144"/>
        <v>0</v>
      </c>
      <c r="H811" s="13">
        <f t="shared" si="145"/>
        <v>2.1120013963080702</v>
      </c>
      <c r="I811" s="16">
        <f t="shared" si="152"/>
        <v>2.1808023818864193</v>
      </c>
      <c r="J811" s="13">
        <f t="shared" si="146"/>
        <v>2.180348641333048</v>
      </c>
      <c r="K811" s="13">
        <f t="shared" si="147"/>
        <v>4.5374055337132901E-4</v>
      </c>
      <c r="L811" s="13">
        <f t="shared" si="148"/>
        <v>0</v>
      </c>
      <c r="M811" s="13">
        <f t="shared" si="153"/>
        <v>8.0656234899802615E-2</v>
      </c>
      <c r="N811" s="13">
        <f t="shared" si="149"/>
        <v>5.0006865637877623E-2</v>
      </c>
      <c r="O811" s="13">
        <f t="shared" si="150"/>
        <v>5.0006865637877623E-2</v>
      </c>
      <c r="Q811">
        <v>20.7739814429736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103.1903901073824</v>
      </c>
      <c r="G812" s="13">
        <f t="shared" si="144"/>
        <v>9.9610774615755133</v>
      </c>
      <c r="H812" s="13">
        <f t="shared" si="145"/>
        <v>93.229312645806885</v>
      </c>
      <c r="I812" s="16">
        <f t="shared" si="152"/>
        <v>93.229766386360254</v>
      </c>
      <c r="J812" s="13">
        <f t="shared" si="146"/>
        <v>60.080013881991583</v>
      </c>
      <c r="K812" s="13">
        <f t="shared" si="147"/>
        <v>33.149752504368671</v>
      </c>
      <c r="L812" s="13">
        <f t="shared" si="148"/>
        <v>0</v>
      </c>
      <c r="M812" s="13">
        <f t="shared" si="153"/>
        <v>3.0649369261924991E-2</v>
      </c>
      <c r="N812" s="13">
        <f t="shared" si="149"/>
        <v>1.9002608942393494E-2</v>
      </c>
      <c r="O812" s="13">
        <f t="shared" si="150"/>
        <v>9.9800800705179071</v>
      </c>
      <c r="Q812">
        <v>16.418639554878609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36.950400813801117</v>
      </c>
      <c r="G813" s="13">
        <f t="shared" si="144"/>
        <v>0.39926179260496314</v>
      </c>
      <c r="H813" s="13">
        <f t="shared" si="145"/>
        <v>36.551139021196157</v>
      </c>
      <c r="I813" s="16">
        <f t="shared" si="152"/>
        <v>69.700891525564828</v>
      </c>
      <c r="J813" s="13">
        <f t="shared" si="146"/>
        <v>47.737906476677118</v>
      </c>
      <c r="K813" s="13">
        <f t="shared" si="147"/>
        <v>21.96298504888771</v>
      </c>
      <c r="L813" s="13">
        <f t="shared" si="148"/>
        <v>0</v>
      </c>
      <c r="M813" s="13">
        <f t="shared" si="153"/>
        <v>1.1646760319531498E-2</v>
      </c>
      <c r="N813" s="13">
        <f t="shared" si="149"/>
        <v>7.2209913981095284E-3</v>
      </c>
      <c r="O813" s="13">
        <f t="shared" si="150"/>
        <v>0.40648278400307269</v>
      </c>
      <c r="Q813">
        <v>13.810346048810571</v>
      </c>
    </row>
    <row r="814" spans="1:17" x14ac:dyDescent="0.2">
      <c r="A814" s="14">
        <f t="shared" si="151"/>
        <v>46753</v>
      </c>
      <c r="B814" s="1">
        <v>1</v>
      </c>
      <c r="F814" s="34">
        <v>62.87773597899043</v>
      </c>
      <c r="G814" s="13">
        <f t="shared" si="144"/>
        <v>4.1419012809416751</v>
      </c>
      <c r="H814" s="13">
        <f t="shared" si="145"/>
        <v>58.735834698048755</v>
      </c>
      <c r="I814" s="16">
        <f t="shared" si="152"/>
        <v>80.698819746936465</v>
      </c>
      <c r="J814" s="13">
        <f t="shared" si="146"/>
        <v>50.293628939152484</v>
      </c>
      <c r="K814" s="13">
        <f t="shared" si="147"/>
        <v>30.405190807783981</v>
      </c>
      <c r="L814" s="13">
        <f t="shared" si="148"/>
        <v>0</v>
      </c>
      <c r="M814" s="13">
        <f t="shared" si="153"/>
        <v>4.4257689214219692E-3</v>
      </c>
      <c r="N814" s="13">
        <f t="shared" si="149"/>
        <v>2.7439767312816207E-3</v>
      </c>
      <c r="O814" s="13">
        <f t="shared" si="150"/>
        <v>4.1446452576729564</v>
      </c>
      <c r="Q814">
        <v>13.5408317561219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48.406774823579923</v>
      </c>
      <c r="G815" s="13">
        <f t="shared" si="144"/>
        <v>2.0530020435398293</v>
      </c>
      <c r="H815" s="13">
        <f t="shared" si="145"/>
        <v>46.353772780040096</v>
      </c>
      <c r="I815" s="16">
        <f t="shared" si="152"/>
        <v>76.75896358782407</v>
      </c>
      <c r="J815" s="13">
        <f t="shared" si="146"/>
        <v>47.782860473632233</v>
      </c>
      <c r="K815" s="13">
        <f t="shared" si="147"/>
        <v>28.976103114191837</v>
      </c>
      <c r="L815" s="13">
        <f t="shared" si="148"/>
        <v>0</v>
      </c>
      <c r="M815" s="13">
        <f t="shared" si="153"/>
        <v>1.6817921901403484E-3</v>
      </c>
      <c r="N815" s="13">
        <f t="shared" si="149"/>
        <v>1.0427111578870159E-3</v>
      </c>
      <c r="O815" s="13">
        <f t="shared" si="150"/>
        <v>2.0540447546977165</v>
      </c>
      <c r="Q815">
        <v>12.78378109354839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49.47623424840252</v>
      </c>
      <c r="G816" s="13">
        <f t="shared" si="144"/>
        <v>2.2073796935764944</v>
      </c>
      <c r="H816" s="13">
        <f t="shared" si="145"/>
        <v>47.268854554826028</v>
      </c>
      <c r="I816" s="16">
        <f t="shared" si="152"/>
        <v>76.244957669017865</v>
      </c>
      <c r="J816" s="13">
        <f t="shared" si="146"/>
        <v>49.050867026447044</v>
      </c>
      <c r="K816" s="13">
        <f t="shared" si="147"/>
        <v>27.194090642570821</v>
      </c>
      <c r="L816" s="13">
        <f t="shared" si="148"/>
        <v>0</v>
      </c>
      <c r="M816" s="13">
        <f t="shared" si="153"/>
        <v>6.3908103225333249E-4</v>
      </c>
      <c r="N816" s="13">
        <f t="shared" si="149"/>
        <v>3.9623023999706613E-4</v>
      </c>
      <c r="O816" s="13">
        <f t="shared" si="150"/>
        <v>2.2077759238164916</v>
      </c>
      <c r="Q816">
        <v>13.48626939143408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9.9467628693751369</v>
      </c>
      <c r="G817" s="13">
        <f t="shared" si="144"/>
        <v>0</v>
      </c>
      <c r="H817" s="13">
        <f t="shared" si="145"/>
        <v>9.9467628693751369</v>
      </c>
      <c r="I817" s="16">
        <f t="shared" si="152"/>
        <v>37.140853511945956</v>
      </c>
      <c r="J817" s="13">
        <f t="shared" si="146"/>
        <v>34.191905985812198</v>
      </c>
      <c r="K817" s="13">
        <f t="shared" si="147"/>
        <v>2.9489475261337574</v>
      </c>
      <c r="L817" s="13">
        <f t="shared" si="148"/>
        <v>0</v>
      </c>
      <c r="M817" s="13">
        <f t="shared" si="153"/>
        <v>2.4285079225626636E-4</v>
      </c>
      <c r="N817" s="13">
        <f t="shared" si="149"/>
        <v>1.5056749119888514E-4</v>
      </c>
      <c r="O817" s="13">
        <f t="shared" si="150"/>
        <v>1.5056749119888514E-4</v>
      </c>
      <c r="Q817">
        <v>17.955794171548909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10.489669630459151</v>
      </c>
      <c r="G818" s="13">
        <f t="shared" si="144"/>
        <v>0</v>
      </c>
      <c r="H818" s="13">
        <f t="shared" si="145"/>
        <v>10.489669630459151</v>
      </c>
      <c r="I818" s="16">
        <f t="shared" si="152"/>
        <v>13.438617156592908</v>
      </c>
      <c r="J818" s="13">
        <f t="shared" si="146"/>
        <v>13.25995205042017</v>
      </c>
      <c r="K818" s="13">
        <f t="shared" si="147"/>
        <v>0.17866510617273867</v>
      </c>
      <c r="L818" s="13">
        <f t="shared" si="148"/>
        <v>0</v>
      </c>
      <c r="M818" s="13">
        <f t="shared" si="153"/>
        <v>9.2283301057381224E-5</v>
      </c>
      <c r="N818" s="13">
        <f t="shared" si="149"/>
        <v>5.7215646655576356E-5</v>
      </c>
      <c r="O818" s="13">
        <f t="shared" si="150"/>
        <v>5.7215646655576356E-5</v>
      </c>
      <c r="Q818">
        <v>16.95478365704092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1.254962037665968</v>
      </c>
      <c r="G819" s="13">
        <f t="shared" si="144"/>
        <v>0</v>
      </c>
      <c r="H819" s="13">
        <f t="shared" si="145"/>
        <v>1.254962037665968</v>
      </c>
      <c r="I819" s="16">
        <f t="shared" si="152"/>
        <v>1.4336271438387067</v>
      </c>
      <c r="J819" s="13">
        <f t="shared" si="146"/>
        <v>1.4335486549171546</v>
      </c>
      <c r="K819" s="13">
        <f t="shared" si="147"/>
        <v>7.8488921552155588E-5</v>
      </c>
      <c r="L819" s="13">
        <f t="shared" si="148"/>
        <v>0</v>
      </c>
      <c r="M819" s="13">
        <f t="shared" si="153"/>
        <v>3.5067654401804868E-5</v>
      </c>
      <c r="N819" s="13">
        <f t="shared" si="149"/>
        <v>2.1741945729119018E-5</v>
      </c>
      <c r="O819" s="13">
        <f t="shared" si="150"/>
        <v>2.1741945729119018E-5</v>
      </c>
      <c r="Q819">
        <v>24.297558318777831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37.569460761806667</v>
      </c>
      <c r="G820" s="13">
        <f t="shared" si="144"/>
        <v>0.48862378034074844</v>
      </c>
      <c r="H820" s="13">
        <f t="shared" si="145"/>
        <v>37.080836981465922</v>
      </c>
      <c r="I820" s="16">
        <f t="shared" si="152"/>
        <v>37.080915470387474</v>
      </c>
      <c r="J820" s="13">
        <f t="shared" si="146"/>
        <v>35.726603828471269</v>
      </c>
      <c r="K820" s="13">
        <f t="shared" si="147"/>
        <v>1.3543116419162047</v>
      </c>
      <c r="L820" s="13">
        <f t="shared" si="148"/>
        <v>0</v>
      </c>
      <c r="M820" s="13">
        <f t="shared" si="153"/>
        <v>1.332570867268585E-5</v>
      </c>
      <c r="N820" s="13">
        <f t="shared" si="149"/>
        <v>8.2619393770652271E-6</v>
      </c>
      <c r="O820" s="13">
        <f t="shared" si="150"/>
        <v>0.48863204228012552</v>
      </c>
      <c r="Q820">
        <v>23.91836412981641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13.73663382740804</v>
      </c>
      <c r="G821" s="13">
        <f t="shared" si="144"/>
        <v>0</v>
      </c>
      <c r="H821" s="13">
        <f t="shared" si="145"/>
        <v>13.73663382740804</v>
      </c>
      <c r="I821" s="16">
        <f t="shared" si="152"/>
        <v>15.090945469324245</v>
      </c>
      <c r="J821" s="13">
        <f t="shared" si="146"/>
        <v>14.998557950026814</v>
      </c>
      <c r="K821" s="13">
        <f t="shared" si="147"/>
        <v>9.2387519297430387E-2</v>
      </c>
      <c r="L821" s="13">
        <f t="shared" si="148"/>
        <v>0</v>
      </c>
      <c r="M821" s="13">
        <f t="shared" si="153"/>
        <v>5.0637692956206234E-6</v>
      </c>
      <c r="N821" s="13">
        <f t="shared" si="149"/>
        <v>3.1395369632847866E-6</v>
      </c>
      <c r="O821" s="13">
        <f t="shared" si="150"/>
        <v>3.1395369632847866E-6</v>
      </c>
      <c r="Q821">
        <v>24.166968000000011</v>
      </c>
    </row>
    <row r="822" spans="1:17" x14ac:dyDescent="0.2">
      <c r="A822" s="14">
        <f t="shared" si="151"/>
        <v>46997</v>
      </c>
      <c r="B822" s="1">
        <v>9</v>
      </c>
      <c r="F822" s="34">
        <v>1.3950704109006979</v>
      </c>
      <c r="G822" s="13">
        <f t="shared" si="144"/>
        <v>0</v>
      </c>
      <c r="H822" s="13">
        <f t="shared" si="145"/>
        <v>1.3950704109006979</v>
      </c>
      <c r="I822" s="16">
        <f t="shared" si="152"/>
        <v>1.4874579301981283</v>
      </c>
      <c r="J822" s="13">
        <f t="shared" si="146"/>
        <v>1.4873728162802236</v>
      </c>
      <c r="K822" s="13">
        <f t="shared" si="147"/>
        <v>8.5113917904777736E-5</v>
      </c>
      <c r="L822" s="13">
        <f t="shared" si="148"/>
        <v>0</v>
      </c>
      <c r="M822" s="13">
        <f t="shared" si="153"/>
        <v>1.9242323323358368E-6</v>
      </c>
      <c r="N822" s="13">
        <f t="shared" si="149"/>
        <v>1.1930240460482189E-6</v>
      </c>
      <c r="O822" s="13">
        <f t="shared" si="150"/>
        <v>1.1930240460482189E-6</v>
      </c>
      <c r="Q822">
        <v>24.50904718562234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1.07960340882016</v>
      </c>
      <c r="G823" s="13">
        <f t="shared" si="144"/>
        <v>0</v>
      </c>
      <c r="H823" s="13">
        <f t="shared" si="145"/>
        <v>1.07960340882016</v>
      </c>
      <c r="I823" s="16">
        <f t="shared" si="152"/>
        <v>1.0796885227380648</v>
      </c>
      <c r="J823" s="13">
        <f t="shared" si="146"/>
        <v>1.0796403289049255</v>
      </c>
      <c r="K823" s="13">
        <f t="shared" si="147"/>
        <v>4.8193833139364983E-5</v>
      </c>
      <c r="L823" s="13">
        <f t="shared" si="148"/>
        <v>0</v>
      </c>
      <c r="M823" s="13">
        <f t="shared" si="153"/>
        <v>7.3120828628761795E-7</v>
      </c>
      <c r="N823" s="13">
        <f t="shared" si="149"/>
        <v>4.533491374983231E-7</v>
      </c>
      <c r="O823" s="13">
        <f t="shared" si="150"/>
        <v>4.533491374983231E-7</v>
      </c>
      <c r="Q823">
        <v>21.717551230174301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12.54063355916743</v>
      </c>
      <c r="G824" s="13">
        <f t="shared" si="144"/>
        <v>0</v>
      </c>
      <c r="H824" s="13">
        <f t="shared" si="145"/>
        <v>12.54063355916743</v>
      </c>
      <c r="I824" s="16">
        <f t="shared" si="152"/>
        <v>12.54068175300057</v>
      </c>
      <c r="J824" s="13">
        <f t="shared" si="146"/>
        <v>12.396104222252909</v>
      </c>
      <c r="K824" s="13">
        <f t="shared" si="147"/>
        <v>0.14457753074766089</v>
      </c>
      <c r="L824" s="13">
        <f t="shared" si="148"/>
        <v>0</v>
      </c>
      <c r="M824" s="13">
        <f t="shared" si="153"/>
        <v>2.7785914878929485E-7</v>
      </c>
      <c r="N824" s="13">
        <f t="shared" si="149"/>
        <v>1.7227267224936279E-7</v>
      </c>
      <c r="O824" s="13">
        <f t="shared" si="150"/>
        <v>1.7227267224936279E-7</v>
      </c>
      <c r="Q824">
        <v>17.003936932238741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6.6034176715323714</v>
      </c>
      <c r="G825" s="13">
        <f t="shared" si="144"/>
        <v>0</v>
      </c>
      <c r="H825" s="13">
        <f t="shared" si="145"/>
        <v>6.6034176715323714</v>
      </c>
      <c r="I825" s="16">
        <f t="shared" si="152"/>
        <v>6.7479952022800322</v>
      </c>
      <c r="J825" s="13">
        <f t="shared" si="146"/>
        <v>6.7163511033408207</v>
      </c>
      <c r="K825" s="13">
        <f t="shared" si="147"/>
        <v>3.1644098939211496E-2</v>
      </c>
      <c r="L825" s="13">
        <f t="shared" si="148"/>
        <v>0</v>
      </c>
      <c r="M825" s="13">
        <f t="shared" si="153"/>
        <v>1.0558647653993206E-7</v>
      </c>
      <c r="N825" s="13">
        <f t="shared" si="149"/>
        <v>6.5463615454757871E-8</v>
      </c>
      <c r="O825" s="13">
        <f t="shared" si="150"/>
        <v>6.5463615454757871E-8</v>
      </c>
      <c r="Q825">
        <v>14.64912012486476</v>
      </c>
    </row>
    <row r="826" spans="1:17" x14ac:dyDescent="0.2">
      <c r="A826" s="14">
        <f t="shared" si="151"/>
        <v>47119</v>
      </c>
      <c r="B826" s="1">
        <v>1</v>
      </c>
      <c r="F826" s="34">
        <v>36.386957396155047</v>
      </c>
      <c r="G826" s="13">
        <f t="shared" si="144"/>
        <v>0.31792811249900077</v>
      </c>
      <c r="H826" s="13">
        <f t="shared" si="145"/>
        <v>36.069029283656043</v>
      </c>
      <c r="I826" s="16">
        <f t="shared" si="152"/>
        <v>36.100673382595254</v>
      </c>
      <c r="J826" s="13">
        <f t="shared" si="146"/>
        <v>31.832653677504926</v>
      </c>
      <c r="K826" s="13">
        <f t="shared" si="147"/>
        <v>4.2680197050903281</v>
      </c>
      <c r="L826" s="13">
        <f t="shared" si="148"/>
        <v>0</v>
      </c>
      <c r="M826" s="13">
        <f t="shared" si="153"/>
        <v>4.0122861085174186E-8</v>
      </c>
      <c r="N826" s="13">
        <f t="shared" si="149"/>
        <v>2.4876173872807994E-8</v>
      </c>
      <c r="O826" s="13">
        <f t="shared" si="150"/>
        <v>0.31792813737517467</v>
      </c>
      <c r="Q826">
        <v>14.23953028122188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75.014830271340344</v>
      </c>
      <c r="G827" s="13">
        <f t="shared" si="144"/>
        <v>5.8939042570594582</v>
      </c>
      <c r="H827" s="13">
        <f t="shared" si="145"/>
        <v>69.120926014280883</v>
      </c>
      <c r="I827" s="16">
        <f t="shared" si="152"/>
        <v>73.388945719371208</v>
      </c>
      <c r="J827" s="13">
        <f t="shared" si="146"/>
        <v>49.121196476260515</v>
      </c>
      <c r="K827" s="13">
        <f t="shared" si="147"/>
        <v>24.267749243110693</v>
      </c>
      <c r="L827" s="13">
        <f t="shared" si="148"/>
        <v>0</v>
      </c>
      <c r="M827" s="13">
        <f t="shared" si="153"/>
        <v>1.5246687212366192E-8</v>
      </c>
      <c r="N827" s="13">
        <f t="shared" si="149"/>
        <v>9.4529460716670388E-9</v>
      </c>
      <c r="O827" s="13">
        <f t="shared" si="150"/>
        <v>5.8939042665124042</v>
      </c>
      <c r="Q827">
        <v>13.942045332881969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10.501512962308411</v>
      </c>
      <c r="G828" s="13">
        <f t="shared" si="144"/>
        <v>0</v>
      </c>
      <c r="H828" s="13">
        <f t="shared" si="145"/>
        <v>10.501512962308411</v>
      </c>
      <c r="I828" s="16">
        <f t="shared" si="152"/>
        <v>34.769262205419103</v>
      </c>
      <c r="J828" s="13">
        <f t="shared" si="146"/>
        <v>30.642084340335646</v>
      </c>
      <c r="K828" s="13">
        <f t="shared" si="147"/>
        <v>4.127177865083457</v>
      </c>
      <c r="L828" s="13">
        <f t="shared" si="148"/>
        <v>0</v>
      </c>
      <c r="M828" s="13">
        <f t="shared" si="153"/>
        <v>5.7937411406991529E-9</v>
      </c>
      <c r="N828" s="13">
        <f t="shared" si="149"/>
        <v>3.5921195072334749E-9</v>
      </c>
      <c r="O828" s="13">
        <f t="shared" si="150"/>
        <v>3.5921195072334749E-9</v>
      </c>
      <c r="Q828">
        <v>13.66042809354839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32.710734171983951</v>
      </c>
      <c r="G829" s="13">
        <f t="shared" si="144"/>
        <v>0</v>
      </c>
      <c r="H829" s="13">
        <f t="shared" si="145"/>
        <v>32.710734171983951</v>
      </c>
      <c r="I829" s="16">
        <f t="shared" si="152"/>
        <v>36.837912037067412</v>
      </c>
      <c r="J829" s="13">
        <f t="shared" si="146"/>
        <v>33.031494002481558</v>
      </c>
      <c r="K829" s="13">
        <f t="shared" si="147"/>
        <v>3.8064180345858531</v>
      </c>
      <c r="L829" s="13">
        <f t="shared" si="148"/>
        <v>0</v>
      </c>
      <c r="M829" s="13">
        <f t="shared" si="153"/>
        <v>2.201621633465678E-9</v>
      </c>
      <c r="N829" s="13">
        <f t="shared" si="149"/>
        <v>1.3650054127487204E-9</v>
      </c>
      <c r="O829" s="13">
        <f t="shared" si="150"/>
        <v>1.3650054127487204E-9</v>
      </c>
      <c r="Q829">
        <v>15.68148851579514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12.82502954508872</v>
      </c>
      <c r="G830" s="13">
        <f t="shared" si="144"/>
        <v>0</v>
      </c>
      <c r="H830" s="13">
        <f t="shared" si="145"/>
        <v>12.82502954508872</v>
      </c>
      <c r="I830" s="16">
        <f t="shared" si="152"/>
        <v>16.631447579674571</v>
      </c>
      <c r="J830" s="13">
        <f t="shared" si="146"/>
        <v>16.318098195526197</v>
      </c>
      <c r="K830" s="13">
        <f t="shared" si="147"/>
        <v>0.3133493841483741</v>
      </c>
      <c r="L830" s="13">
        <f t="shared" si="148"/>
        <v>0</v>
      </c>
      <c r="M830" s="13">
        <f t="shared" si="153"/>
        <v>8.3661622071695762E-10</v>
      </c>
      <c r="N830" s="13">
        <f t="shared" si="149"/>
        <v>5.1870205684451374E-10</v>
      </c>
      <c r="O830" s="13">
        <f t="shared" si="150"/>
        <v>5.1870205684451374E-10</v>
      </c>
      <c r="Q830">
        <v>17.445791899710731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13.1130492663202</v>
      </c>
      <c r="G831" s="13">
        <f t="shared" si="144"/>
        <v>0</v>
      </c>
      <c r="H831" s="13">
        <f t="shared" si="145"/>
        <v>13.1130492663202</v>
      </c>
      <c r="I831" s="16">
        <f t="shared" si="152"/>
        <v>13.426398650468574</v>
      </c>
      <c r="J831" s="13">
        <f t="shared" si="146"/>
        <v>13.337076494508999</v>
      </c>
      <c r="K831" s="13">
        <f t="shared" si="147"/>
        <v>8.9322155959575156E-2</v>
      </c>
      <c r="L831" s="13">
        <f t="shared" si="148"/>
        <v>0</v>
      </c>
      <c r="M831" s="13">
        <f t="shared" si="153"/>
        <v>3.1791416387244388E-10</v>
      </c>
      <c r="N831" s="13">
        <f t="shared" si="149"/>
        <v>1.9710678160091521E-10</v>
      </c>
      <c r="O831" s="13">
        <f t="shared" si="150"/>
        <v>1.9710678160091521E-10</v>
      </c>
      <c r="Q831">
        <v>21.90813763584876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2.2648252613813948</v>
      </c>
      <c r="G832" s="13">
        <f t="shared" si="144"/>
        <v>0</v>
      </c>
      <c r="H832" s="13">
        <f t="shared" si="145"/>
        <v>2.2648252613813948</v>
      </c>
      <c r="I832" s="16">
        <f t="shared" si="152"/>
        <v>2.35414741734097</v>
      </c>
      <c r="J832" s="13">
        <f t="shared" si="146"/>
        <v>2.3537741727326256</v>
      </c>
      <c r="K832" s="13">
        <f t="shared" si="147"/>
        <v>3.7324460834442519E-4</v>
      </c>
      <c r="L832" s="13">
        <f t="shared" si="148"/>
        <v>0</v>
      </c>
      <c r="M832" s="13">
        <f t="shared" si="153"/>
        <v>1.2080738227152867E-10</v>
      </c>
      <c r="N832" s="13">
        <f t="shared" si="149"/>
        <v>7.4900577008347776E-11</v>
      </c>
      <c r="O832" s="13">
        <f t="shared" si="150"/>
        <v>7.4900577008347776E-11</v>
      </c>
      <c r="Q832">
        <v>23.78665654155844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0.28918918900000001</v>
      </c>
      <c r="G833" s="13">
        <f t="shared" si="144"/>
        <v>0</v>
      </c>
      <c r="H833" s="13">
        <f t="shared" si="145"/>
        <v>0.28918918900000001</v>
      </c>
      <c r="I833" s="16">
        <f t="shared" si="152"/>
        <v>0.28956243360834444</v>
      </c>
      <c r="J833" s="13">
        <f t="shared" si="146"/>
        <v>0.28956174715379562</v>
      </c>
      <c r="K833" s="13">
        <f t="shared" si="147"/>
        <v>6.8645454881499646E-7</v>
      </c>
      <c r="L833" s="13">
        <f t="shared" si="148"/>
        <v>0</v>
      </c>
      <c r="M833" s="13">
        <f t="shared" si="153"/>
        <v>4.5906805263180899E-11</v>
      </c>
      <c r="N833" s="13">
        <f t="shared" si="149"/>
        <v>2.8462219263172158E-11</v>
      </c>
      <c r="O833" s="13">
        <f t="shared" si="150"/>
        <v>2.8462219263172158E-11</v>
      </c>
      <c r="Q833">
        <v>23.872242922226789</v>
      </c>
    </row>
    <row r="834" spans="1:17" x14ac:dyDescent="0.2">
      <c r="A834" s="14">
        <f t="shared" si="151"/>
        <v>47362</v>
      </c>
      <c r="B834" s="1">
        <v>9</v>
      </c>
      <c r="F834" s="34">
        <v>0.28918918900000001</v>
      </c>
      <c r="G834" s="13">
        <f t="shared" si="144"/>
        <v>0</v>
      </c>
      <c r="H834" s="13">
        <f t="shared" si="145"/>
        <v>0.28918918900000001</v>
      </c>
      <c r="I834" s="16">
        <f t="shared" si="152"/>
        <v>0.28918987545454883</v>
      </c>
      <c r="J834" s="13">
        <f t="shared" si="146"/>
        <v>0.28918923631497506</v>
      </c>
      <c r="K834" s="13">
        <f t="shared" si="147"/>
        <v>6.3913957376593444E-7</v>
      </c>
      <c r="L834" s="13">
        <f t="shared" si="148"/>
        <v>0</v>
      </c>
      <c r="M834" s="13">
        <f t="shared" si="153"/>
        <v>1.7444586000008741E-11</v>
      </c>
      <c r="N834" s="13">
        <f t="shared" si="149"/>
        <v>1.081564332000542E-11</v>
      </c>
      <c r="O834" s="13">
        <f t="shared" si="150"/>
        <v>1.081564332000542E-11</v>
      </c>
      <c r="Q834">
        <v>24.35501300000001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16.984793186816109</v>
      </c>
      <c r="G835" s="13">
        <f t="shared" si="144"/>
        <v>0</v>
      </c>
      <c r="H835" s="13">
        <f t="shared" si="145"/>
        <v>16.984793186816109</v>
      </c>
      <c r="I835" s="16">
        <f t="shared" si="152"/>
        <v>16.984793825955684</v>
      </c>
      <c r="J835" s="13">
        <f t="shared" si="146"/>
        <v>16.824937178573325</v>
      </c>
      <c r="K835" s="13">
        <f t="shared" si="147"/>
        <v>0.15985664738235883</v>
      </c>
      <c r="L835" s="13">
        <f t="shared" si="148"/>
        <v>0</v>
      </c>
      <c r="M835" s="13">
        <f t="shared" si="153"/>
        <v>6.6289426800033216E-12</v>
      </c>
      <c r="N835" s="13">
        <f t="shared" si="149"/>
        <v>4.109944461602059E-12</v>
      </c>
      <c r="O835" s="13">
        <f t="shared" si="150"/>
        <v>4.109944461602059E-12</v>
      </c>
      <c r="Q835">
        <v>22.752388377980662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7.3577321819450789</v>
      </c>
      <c r="G836" s="13">
        <f t="shared" si="144"/>
        <v>0</v>
      </c>
      <c r="H836" s="13">
        <f t="shared" si="145"/>
        <v>7.3577321819450789</v>
      </c>
      <c r="I836" s="16">
        <f t="shared" si="152"/>
        <v>7.5175888293274378</v>
      </c>
      <c r="J836" s="13">
        <f t="shared" si="146"/>
        <v>7.4891371679208749</v>
      </c>
      <c r="K836" s="13">
        <f t="shared" si="147"/>
        <v>2.8451661406562856E-2</v>
      </c>
      <c r="L836" s="13">
        <f t="shared" si="148"/>
        <v>0</v>
      </c>
      <c r="M836" s="13">
        <f t="shared" si="153"/>
        <v>2.5189982184012626E-12</v>
      </c>
      <c r="N836" s="13">
        <f t="shared" si="149"/>
        <v>1.5617788954087829E-12</v>
      </c>
      <c r="O836" s="13">
        <f t="shared" si="150"/>
        <v>1.5617788954087829E-12</v>
      </c>
      <c r="Q836">
        <v>17.728120234553948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39.799959825162297</v>
      </c>
      <c r="G837" s="13">
        <f t="shared" si="144"/>
        <v>0.810598785485936</v>
      </c>
      <c r="H837" s="13">
        <f t="shared" si="145"/>
        <v>38.989361039676361</v>
      </c>
      <c r="I837" s="16">
        <f t="shared" si="152"/>
        <v>39.017812701082924</v>
      </c>
      <c r="J837" s="13">
        <f t="shared" si="146"/>
        <v>33.939871935598838</v>
      </c>
      <c r="K837" s="13">
        <f t="shared" si="147"/>
        <v>5.0779407654840867</v>
      </c>
      <c r="L837" s="13">
        <f t="shared" si="148"/>
        <v>0</v>
      </c>
      <c r="M837" s="13">
        <f t="shared" si="153"/>
        <v>9.5721932299247976E-13</v>
      </c>
      <c r="N837" s="13">
        <f t="shared" si="149"/>
        <v>5.9347598025533744E-13</v>
      </c>
      <c r="O837" s="13">
        <f t="shared" si="150"/>
        <v>0.81059878548652953</v>
      </c>
      <c r="Q837">
        <v>14.51726211888262</v>
      </c>
    </row>
    <row r="838" spans="1:17" x14ac:dyDescent="0.2">
      <c r="A838" s="14">
        <f t="shared" si="151"/>
        <v>47484</v>
      </c>
      <c r="B838" s="1">
        <v>1</v>
      </c>
      <c r="F838" s="34">
        <v>92.532155763369985</v>
      </c>
      <c r="G838" s="13">
        <f t="shared" ref="G838:G901" si="157">IF((F838-$J$2)&gt;0,$I$2*(F838-$J$2),0)</f>
        <v>8.4225495535703523</v>
      </c>
      <c r="H838" s="13">
        <f t="shared" ref="H838:H901" si="158">F838-G838</f>
        <v>84.109606209799637</v>
      </c>
      <c r="I838" s="16">
        <f t="shared" si="152"/>
        <v>89.187546975283723</v>
      </c>
      <c r="J838" s="13">
        <f t="shared" ref="J838:J901" si="159">I838/SQRT(1+(I838/($K$2*(300+(25*Q838)+0.05*(Q838)^3)))^2)</f>
        <v>44.29078509437344</v>
      </c>
      <c r="K838" s="13">
        <f t="shared" ref="K838:K901" si="160">I838-J838</f>
        <v>44.896761880910283</v>
      </c>
      <c r="L838" s="13">
        <f t="shared" ref="L838:L901" si="161">IF(K838&gt;$N$2,(K838-$N$2)/$L$2,0)</f>
        <v>7.5117833670294045</v>
      </c>
      <c r="M838" s="13">
        <f t="shared" si="153"/>
        <v>7.5117833670297687</v>
      </c>
      <c r="N838" s="13">
        <f t="shared" ref="N838:N901" si="162">$M$2*M838</f>
        <v>4.6573056875584564</v>
      </c>
      <c r="O838" s="13">
        <f t="shared" ref="O838:O901" si="163">N838+G838</f>
        <v>13.079855241128808</v>
      </c>
      <c r="Q838">
        <v>10.12775209354839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16.33567393465886</v>
      </c>
      <c r="G839" s="13">
        <f t="shared" si="157"/>
        <v>0</v>
      </c>
      <c r="H839" s="13">
        <f t="shared" si="158"/>
        <v>16.33567393465886</v>
      </c>
      <c r="I839" s="16">
        <f t="shared" ref="I839:I902" si="166">H839+K838-L838</f>
        <v>53.720652448539745</v>
      </c>
      <c r="J839" s="13">
        <f t="shared" si="159"/>
        <v>41.090216127368734</v>
      </c>
      <c r="K839" s="13">
        <f t="shared" si="160"/>
        <v>12.630436321171011</v>
      </c>
      <c r="L839" s="13">
        <f t="shared" si="161"/>
        <v>0</v>
      </c>
      <c r="M839" s="13">
        <f t="shared" ref="M839:M902" si="167">L839+M838-N838</f>
        <v>2.8544776794713123</v>
      </c>
      <c r="N839" s="13">
        <f t="shared" si="162"/>
        <v>1.7697761612722136</v>
      </c>
      <c r="O839" s="13">
        <f t="shared" si="163"/>
        <v>1.7697761612722136</v>
      </c>
      <c r="Q839">
        <v>13.422311507608111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33.432385451591372</v>
      </c>
      <c r="G840" s="13">
        <f t="shared" si="157"/>
        <v>0</v>
      </c>
      <c r="H840" s="13">
        <f t="shared" si="158"/>
        <v>33.432385451591372</v>
      </c>
      <c r="I840" s="16">
        <f t="shared" si="166"/>
        <v>46.062821772762383</v>
      </c>
      <c r="J840" s="13">
        <f t="shared" si="159"/>
        <v>39.064317078809282</v>
      </c>
      <c r="K840" s="13">
        <f t="shared" si="160"/>
        <v>6.9985046939531017</v>
      </c>
      <c r="L840" s="13">
        <f t="shared" si="161"/>
        <v>0</v>
      </c>
      <c r="M840" s="13">
        <f t="shared" si="167"/>
        <v>1.0847015181990987</v>
      </c>
      <c r="N840" s="13">
        <f t="shared" si="162"/>
        <v>0.67251494128344114</v>
      </c>
      <c r="O840" s="13">
        <f t="shared" si="163"/>
        <v>0.67251494128344114</v>
      </c>
      <c r="Q840">
        <v>15.50930187028994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26.6098094500523</v>
      </c>
      <c r="G841" s="13">
        <f t="shared" si="157"/>
        <v>0</v>
      </c>
      <c r="H841" s="13">
        <f t="shared" si="158"/>
        <v>26.6098094500523</v>
      </c>
      <c r="I841" s="16">
        <f t="shared" si="166"/>
        <v>33.608314144005405</v>
      </c>
      <c r="J841" s="13">
        <f t="shared" si="159"/>
        <v>30.591151957631535</v>
      </c>
      <c r="K841" s="13">
        <f t="shared" si="160"/>
        <v>3.01716218637387</v>
      </c>
      <c r="L841" s="13">
        <f t="shared" si="161"/>
        <v>0</v>
      </c>
      <c r="M841" s="13">
        <f t="shared" si="167"/>
        <v>0.41218657691565752</v>
      </c>
      <c r="N841" s="13">
        <f t="shared" si="162"/>
        <v>0.25555567768770765</v>
      </c>
      <c r="O841" s="13">
        <f t="shared" si="163"/>
        <v>0.25555567768770765</v>
      </c>
      <c r="Q841">
        <v>15.53841359396916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2.4951672553665571</v>
      </c>
      <c r="G842" s="13">
        <f t="shared" si="157"/>
        <v>0</v>
      </c>
      <c r="H842" s="13">
        <f t="shared" si="158"/>
        <v>2.4951672553665571</v>
      </c>
      <c r="I842" s="16">
        <f t="shared" si="166"/>
        <v>5.5123294417404267</v>
      </c>
      <c r="J842" s="13">
        <f t="shared" si="159"/>
        <v>5.5060740480464876</v>
      </c>
      <c r="K842" s="13">
        <f t="shared" si="160"/>
        <v>6.2553936939391264E-3</v>
      </c>
      <c r="L842" s="13">
        <f t="shared" si="161"/>
        <v>0</v>
      </c>
      <c r="M842" s="13">
        <f t="shared" si="167"/>
        <v>0.15663089922794987</v>
      </c>
      <c r="N842" s="13">
        <f t="shared" si="162"/>
        <v>9.7111157521328914E-2</v>
      </c>
      <c r="O842" s="13">
        <f t="shared" si="163"/>
        <v>9.7111157521328914E-2</v>
      </c>
      <c r="Q842">
        <v>21.88274661014233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6.1310807783386263</v>
      </c>
      <c r="G843" s="13">
        <f t="shared" si="157"/>
        <v>0</v>
      </c>
      <c r="H843" s="13">
        <f t="shared" si="158"/>
        <v>6.1310807783386263</v>
      </c>
      <c r="I843" s="16">
        <f t="shared" si="166"/>
        <v>6.1373361720325654</v>
      </c>
      <c r="J843" s="13">
        <f t="shared" si="159"/>
        <v>6.1310671046264282</v>
      </c>
      <c r="K843" s="13">
        <f t="shared" si="160"/>
        <v>6.2690674061371965E-3</v>
      </c>
      <c r="L843" s="13">
        <f t="shared" si="161"/>
        <v>0</v>
      </c>
      <c r="M843" s="13">
        <f t="shared" si="167"/>
        <v>5.9519741706620957E-2</v>
      </c>
      <c r="N843" s="13">
        <f t="shared" si="162"/>
        <v>3.6902239858104993E-2</v>
      </c>
      <c r="O843" s="13">
        <f t="shared" si="163"/>
        <v>3.6902239858104993E-2</v>
      </c>
      <c r="Q843">
        <v>24.159353854064602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28.81206100414084</v>
      </c>
      <c r="G844" s="13">
        <f t="shared" si="157"/>
        <v>0</v>
      </c>
      <c r="H844" s="13">
        <f t="shared" si="158"/>
        <v>28.81206100414084</v>
      </c>
      <c r="I844" s="16">
        <f t="shared" si="166"/>
        <v>28.818330071546978</v>
      </c>
      <c r="J844" s="13">
        <f t="shared" si="159"/>
        <v>28.250877051450797</v>
      </c>
      <c r="K844" s="13">
        <f t="shared" si="160"/>
        <v>0.56745302009618115</v>
      </c>
      <c r="L844" s="13">
        <f t="shared" si="161"/>
        <v>0</v>
      </c>
      <c r="M844" s="13">
        <f t="shared" si="167"/>
        <v>2.2617501848515964E-2</v>
      </c>
      <c r="N844" s="13">
        <f t="shared" si="162"/>
        <v>1.4022851146079898E-2</v>
      </c>
      <c r="O844" s="13">
        <f t="shared" si="163"/>
        <v>1.4022851146079898E-2</v>
      </c>
      <c r="Q844">
        <v>24.91861808095361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0.28918918900000001</v>
      </c>
      <c r="G845" s="13">
        <f t="shared" si="157"/>
        <v>0</v>
      </c>
      <c r="H845" s="13">
        <f t="shared" si="158"/>
        <v>0.28918918900000001</v>
      </c>
      <c r="I845" s="16">
        <f t="shared" si="166"/>
        <v>0.85664220909618116</v>
      </c>
      <c r="J845" s="13">
        <f t="shared" si="159"/>
        <v>0.85663017912731232</v>
      </c>
      <c r="K845" s="13">
        <f t="shared" si="160"/>
        <v>1.2029968868843E-5</v>
      </c>
      <c r="L845" s="13">
        <f t="shared" si="161"/>
        <v>0</v>
      </c>
      <c r="M845" s="13">
        <f t="shared" si="167"/>
        <v>8.5946507024360665E-3</v>
      </c>
      <c r="N845" s="13">
        <f t="shared" si="162"/>
        <v>5.3286834355103611E-3</v>
      </c>
      <c r="O845" s="13">
        <f t="shared" si="163"/>
        <v>5.3286834355103611E-3</v>
      </c>
      <c r="Q845">
        <v>26.682337000000011</v>
      </c>
    </row>
    <row r="846" spans="1:17" x14ac:dyDescent="0.2">
      <c r="A846" s="14">
        <f t="shared" si="164"/>
        <v>47727</v>
      </c>
      <c r="B846" s="1">
        <v>9</v>
      </c>
      <c r="F846" s="34">
        <v>34.115477036241117</v>
      </c>
      <c r="G846" s="13">
        <f t="shared" si="157"/>
        <v>0</v>
      </c>
      <c r="H846" s="13">
        <f t="shared" si="158"/>
        <v>34.115477036241117</v>
      </c>
      <c r="I846" s="16">
        <f t="shared" si="166"/>
        <v>34.115489066209989</v>
      </c>
      <c r="J846" s="13">
        <f t="shared" si="159"/>
        <v>33.169798303016648</v>
      </c>
      <c r="K846" s="13">
        <f t="shared" si="160"/>
        <v>0.94569076319334044</v>
      </c>
      <c r="L846" s="13">
        <f t="shared" si="161"/>
        <v>0</v>
      </c>
      <c r="M846" s="13">
        <f t="shared" si="167"/>
        <v>3.2659672669257053E-3</v>
      </c>
      <c r="N846" s="13">
        <f t="shared" si="162"/>
        <v>2.0248997054939373E-3</v>
      </c>
      <c r="O846" s="13">
        <f t="shared" si="163"/>
        <v>2.0248997054939373E-3</v>
      </c>
      <c r="Q846">
        <v>24.797140137847041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2.6895915910535071</v>
      </c>
      <c r="G847" s="13">
        <f t="shared" si="157"/>
        <v>0</v>
      </c>
      <c r="H847" s="13">
        <f t="shared" si="158"/>
        <v>2.6895915910535071</v>
      </c>
      <c r="I847" s="16">
        <f t="shared" si="166"/>
        <v>3.6352823542468475</v>
      </c>
      <c r="J847" s="13">
        <f t="shared" si="159"/>
        <v>3.6327261772345381</v>
      </c>
      <c r="K847" s="13">
        <f t="shared" si="160"/>
        <v>2.5561770123094796E-3</v>
      </c>
      <c r="L847" s="13">
        <f t="shared" si="161"/>
        <v>0</v>
      </c>
      <c r="M847" s="13">
        <f t="shared" si="167"/>
        <v>1.241067561431768E-3</v>
      </c>
      <c r="N847" s="13">
        <f t="shared" si="162"/>
        <v>7.6946188808769619E-4</v>
      </c>
      <c r="O847" s="13">
        <f t="shared" si="163"/>
        <v>7.6946188808769619E-4</v>
      </c>
      <c r="Q847">
        <v>19.386702864437328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17.21964292576002</v>
      </c>
      <c r="G848" s="13">
        <f t="shared" si="157"/>
        <v>0</v>
      </c>
      <c r="H848" s="13">
        <f t="shared" si="158"/>
        <v>17.21964292576002</v>
      </c>
      <c r="I848" s="16">
        <f t="shared" si="166"/>
        <v>17.222199102772329</v>
      </c>
      <c r="J848" s="13">
        <f t="shared" si="159"/>
        <v>16.763261208113999</v>
      </c>
      <c r="K848" s="13">
        <f t="shared" si="160"/>
        <v>0.45893789465833024</v>
      </c>
      <c r="L848" s="13">
        <f t="shared" si="161"/>
        <v>0</v>
      </c>
      <c r="M848" s="13">
        <f t="shared" si="167"/>
        <v>4.7160567334407185E-4</v>
      </c>
      <c r="N848" s="13">
        <f t="shared" si="162"/>
        <v>2.9239551747332453E-4</v>
      </c>
      <c r="O848" s="13">
        <f t="shared" si="163"/>
        <v>2.9239551747332453E-4</v>
      </c>
      <c r="Q848">
        <v>15.388283664468609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14.17437945839615</v>
      </c>
      <c r="G849" s="13">
        <f t="shared" si="157"/>
        <v>0</v>
      </c>
      <c r="H849" s="13">
        <f t="shared" si="158"/>
        <v>14.17437945839615</v>
      </c>
      <c r="I849" s="16">
        <f t="shared" si="166"/>
        <v>14.63331735305448</v>
      </c>
      <c r="J849" s="13">
        <f t="shared" si="159"/>
        <v>14.257857586025793</v>
      </c>
      <c r="K849" s="13">
        <f t="shared" si="160"/>
        <v>0.375459767028687</v>
      </c>
      <c r="L849" s="13">
        <f t="shared" si="161"/>
        <v>0</v>
      </c>
      <c r="M849" s="13">
        <f t="shared" si="167"/>
        <v>1.7921015587074731E-4</v>
      </c>
      <c r="N849" s="13">
        <f t="shared" si="162"/>
        <v>1.1111029663986333E-4</v>
      </c>
      <c r="O849" s="13">
        <f t="shared" si="163"/>
        <v>1.1111029663986333E-4</v>
      </c>
      <c r="Q849">
        <v>13.3215320796653</v>
      </c>
    </row>
    <row r="850" spans="1:17" x14ac:dyDescent="0.2">
      <c r="A850" s="14">
        <f t="shared" si="164"/>
        <v>47849</v>
      </c>
      <c r="B850" s="1">
        <v>1</v>
      </c>
      <c r="F850" s="34">
        <v>14.91828726278403</v>
      </c>
      <c r="G850" s="13">
        <f t="shared" si="157"/>
        <v>0</v>
      </c>
      <c r="H850" s="13">
        <f t="shared" si="158"/>
        <v>14.91828726278403</v>
      </c>
      <c r="I850" s="16">
        <f t="shared" si="166"/>
        <v>15.293747029812717</v>
      </c>
      <c r="J850" s="13">
        <f t="shared" si="159"/>
        <v>14.855506384324494</v>
      </c>
      <c r="K850" s="13">
        <f t="shared" si="160"/>
        <v>0.43824064548822328</v>
      </c>
      <c r="L850" s="13">
        <f t="shared" si="161"/>
        <v>0</v>
      </c>
      <c r="M850" s="13">
        <f t="shared" si="167"/>
        <v>6.8099859230883979E-5</v>
      </c>
      <c r="N850" s="13">
        <f t="shared" si="162"/>
        <v>4.2221912723148066E-5</v>
      </c>
      <c r="O850" s="13">
        <f t="shared" si="163"/>
        <v>4.2221912723148066E-5</v>
      </c>
      <c r="Q850">
        <v>13.126132093548391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60.553189325240282</v>
      </c>
      <c r="G851" s="13">
        <f t="shared" si="157"/>
        <v>3.8063504021731154</v>
      </c>
      <c r="H851" s="13">
        <f t="shared" si="158"/>
        <v>56.746838923067166</v>
      </c>
      <c r="I851" s="16">
        <f t="shared" si="166"/>
        <v>57.185079568555388</v>
      </c>
      <c r="J851" s="13">
        <f t="shared" si="159"/>
        <v>46.114047614852772</v>
      </c>
      <c r="K851" s="13">
        <f t="shared" si="160"/>
        <v>11.071031953702615</v>
      </c>
      <c r="L851" s="13">
        <f t="shared" si="161"/>
        <v>0</v>
      </c>
      <c r="M851" s="13">
        <f t="shared" si="167"/>
        <v>2.5877946507735914E-5</v>
      </c>
      <c r="N851" s="13">
        <f t="shared" si="162"/>
        <v>1.6044326834796265E-5</v>
      </c>
      <c r="O851" s="13">
        <f t="shared" si="163"/>
        <v>3.80636644649995</v>
      </c>
      <c r="Q851">
        <v>16.3108721151855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71.392654356578475</v>
      </c>
      <c r="G852" s="13">
        <f t="shared" si="157"/>
        <v>5.3710391602063412</v>
      </c>
      <c r="H852" s="13">
        <f t="shared" si="158"/>
        <v>66.021615196372139</v>
      </c>
      <c r="I852" s="16">
        <f t="shared" si="166"/>
        <v>77.092647150074754</v>
      </c>
      <c r="J852" s="13">
        <f t="shared" si="159"/>
        <v>49.565400448901393</v>
      </c>
      <c r="K852" s="13">
        <f t="shared" si="160"/>
        <v>27.527246701173361</v>
      </c>
      <c r="L852" s="13">
        <f t="shared" si="161"/>
        <v>0</v>
      </c>
      <c r="M852" s="13">
        <f t="shared" si="167"/>
        <v>9.8336196729396488E-6</v>
      </c>
      <c r="N852" s="13">
        <f t="shared" si="162"/>
        <v>6.0968441972225824E-6</v>
      </c>
      <c r="O852" s="13">
        <f t="shared" si="163"/>
        <v>5.3710452570505387</v>
      </c>
      <c r="Q852">
        <v>13.631460289247791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76.043408926320524</v>
      </c>
      <c r="G853" s="13">
        <f t="shared" si="157"/>
        <v>6.0423807227842365</v>
      </c>
      <c r="H853" s="13">
        <f t="shared" si="158"/>
        <v>70.001028203536293</v>
      </c>
      <c r="I853" s="16">
        <f t="shared" si="166"/>
        <v>97.528274904709662</v>
      </c>
      <c r="J853" s="13">
        <f t="shared" si="159"/>
        <v>54.325347968310069</v>
      </c>
      <c r="K853" s="13">
        <f t="shared" si="160"/>
        <v>43.202926936399592</v>
      </c>
      <c r="L853" s="13">
        <f t="shared" si="161"/>
        <v>5.8866513074448026</v>
      </c>
      <c r="M853" s="13">
        <f t="shared" si="167"/>
        <v>5.8866550442202783</v>
      </c>
      <c r="N853" s="13">
        <f t="shared" si="162"/>
        <v>3.6497261274165727</v>
      </c>
      <c r="O853" s="13">
        <f t="shared" si="163"/>
        <v>9.6921068502008083</v>
      </c>
      <c r="Q853">
        <v>13.787440104307731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6.9811184946830744</v>
      </c>
      <c r="G854" s="13">
        <f t="shared" si="157"/>
        <v>0</v>
      </c>
      <c r="H854" s="13">
        <f t="shared" si="158"/>
        <v>6.9811184946830744</v>
      </c>
      <c r="I854" s="16">
        <f t="shared" si="166"/>
        <v>44.297394123637865</v>
      </c>
      <c r="J854" s="13">
        <f t="shared" si="159"/>
        <v>39.610000245016053</v>
      </c>
      <c r="K854" s="13">
        <f t="shared" si="160"/>
        <v>4.6873938786218119</v>
      </c>
      <c r="L854" s="13">
        <f t="shared" si="161"/>
        <v>0</v>
      </c>
      <c r="M854" s="13">
        <f t="shared" si="167"/>
        <v>2.2369289168037056</v>
      </c>
      <c r="N854" s="13">
        <f t="shared" si="162"/>
        <v>1.3868959284182976</v>
      </c>
      <c r="O854" s="13">
        <f t="shared" si="163"/>
        <v>1.3868959284182976</v>
      </c>
      <c r="Q854">
        <v>18.10307494984157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1.9908840929491121</v>
      </c>
      <c r="G855" s="13">
        <f t="shared" si="157"/>
        <v>0</v>
      </c>
      <c r="H855" s="13">
        <f t="shared" si="158"/>
        <v>1.9908840929491121</v>
      </c>
      <c r="I855" s="16">
        <f t="shared" si="166"/>
        <v>6.6782779715709237</v>
      </c>
      <c r="J855" s="13">
        <f t="shared" si="159"/>
        <v>6.6648839710049348</v>
      </c>
      <c r="K855" s="13">
        <f t="shared" si="160"/>
        <v>1.3394000565988939E-2</v>
      </c>
      <c r="L855" s="13">
        <f t="shared" si="161"/>
        <v>0</v>
      </c>
      <c r="M855" s="13">
        <f t="shared" si="167"/>
        <v>0.85003298838540808</v>
      </c>
      <c r="N855" s="13">
        <f t="shared" si="162"/>
        <v>0.52702045279895304</v>
      </c>
      <c r="O855" s="13">
        <f t="shared" si="163"/>
        <v>0.52702045279895304</v>
      </c>
      <c r="Q855">
        <v>20.56045816168243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0.96275936967602127</v>
      </c>
      <c r="G856" s="13">
        <f t="shared" si="157"/>
        <v>0</v>
      </c>
      <c r="H856" s="13">
        <f t="shared" si="158"/>
        <v>0.96275936967602127</v>
      </c>
      <c r="I856" s="16">
        <f t="shared" si="166"/>
        <v>0.97615337024201021</v>
      </c>
      <c r="J856" s="13">
        <f t="shared" si="159"/>
        <v>0.97612805633400568</v>
      </c>
      <c r="K856" s="13">
        <f t="shared" si="160"/>
        <v>2.5313908004531704E-5</v>
      </c>
      <c r="L856" s="13">
        <f t="shared" si="161"/>
        <v>0</v>
      </c>
      <c r="M856" s="13">
        <f t="shared" si="167"/>
        <v>0.32301253558645504</v>
      </c>
      <c r="N856" s="13">
        <f t="shared" si="162"/>
        <v>0.20026777206360213</v>
      </c>
      <c r="O856" s="13">
        <f t="shared" si="163"/>
        <v>0.20026777206360213</v>
      </c>
      <c r="Q856">
        <v>24.144658313715858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36.949005084426261</v>
      </c>
      <c r="G857" s="13">
        <f t="shared" si="157"/>
        <v>0.39906031752701598</v>
      </c>
      <c r="H857" s="13">
        <f t="shared" si="158"/>
        <v>36.549944766899245</v>
      </c>
      <c r="I857" s="16">
        <f t="shared" si="166"/>
        <v>36.549970080807249</v>
      </c>
      <c r="J857" s="13">
        <f t="shared" si="159"/>
        <v>35.302863007360955</v>
      </c>
      <c r="K857" s="13">
        <f t="shared" si="160"/>
        <v>1.2471070734462941</v>
      </c>
      <c r="L857" s="13">
        <f t="shared" si="161"/>
        <v>0</v>
      </c>
      <c r="M857" s="13">
        <f t="shared" si="167"/>
        <v>0.12274476352285291</v>
      </c>
      <c r="N857" s="13">
        <f t="shared" si="162"/>
        <v>7.6101753384168802E-2</v>
      </c>
      <c r="O857" s="13">
        <f t="shared" si="163"/>
        <v>0.47516207091118479</v>
      </c>
      <c r="Q857">
        <v>24.225289000000011</v>
      </c>
    </row>
    <row r="858" spans="1:17" x14ac:dyDescent="0.2">
      <c r="A858" s="14">
        <f t="shared" si="164"/>
        <v>48092</v>
      </c>
      <c r="B858" s="1">
        <v>9</v>
      </c>
      <c r="F858" s="34">
        <v>1.356693819017128</v>
      </c>
      <c r="G858" s="13">
        <f t="shared" si="157"/>
        <v>0</v>
      </c>
      <c r="H858" s="13">
        <f t="shared" si="158"/>
        <v>1.356693819017128</v>
      </c>
      <c r="I858" s="16">
        <f t="shared" si="166"/>
        <v>2.6038008924634219</v>
      </c>
      <c r="J858" s="13">
        <f t="shared" si="159"/>
        <v>2.6033250115816915</v>
      </c>
      <c r="K858" s="13">
        <f t="shared" si="160"/>
        <v>4.7588088173045051E-4</v>
      </c>
      <c r="L858" s="13">
        <f t="shared" si="161"/>
        <v>0</v>
      </c>
      <c r="M858" s="13">
        <f t="shared" si="167"/>
        <v>4.6643010138684105E-2</v>
      </c>
      <c r="N858" s="13">
        <f t="shared" si="162"/>
        <v>2.8918666285984145E-2</v>
      </c>
      <c r="O858" s="13">
        <f t="shared" si="163"/>
        <v>2.8918666285984145E-2</v>
      </c>
      <c r="Q858">
        <v>24.210960375740878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4.2047698009749617</v>
      </c>
      <c r="G859" s="13">
        <f t="shared" si="157"/>
        <v>0</v>
      </c>
      <c r="H859" s="13">
        <f t="shared" si="158"/>
        <v>4.2047698009749617</v>
      </c>
      <c r="I859" s="16">
        <f t="shared" si="166"/>
        <v>4.2052456818566917</v>
      </c>
      <c r="J859" s="13">
        <f t="shared" si="159"/>
        <v>4.2017155650671993</v>
      </c>
      <c r="K859" s="13">
        <f t="shared" si="160"/>
        <v>3.5301167894923324E-3</v>
      </c>
      <c r="L859" s="13">
        <f t="shared" si="161"/>
        <v>0</v>
      </c>
      <c r="M859" s="13">
        <f t="shared" si="167"/>
        <v>1.7724343852699959E-2</v>
      </c>
      <c r="N859" s="13">
        <f t="shared" si="162"/>
        <v>1.0989093188673974E-2</v>
      </c>
      <c r="O859" s="13">
        <f t="shared" si="163"/>
        <v>1.0989093188673974E-2</v>
      </c>
      <c r="Q859">
        <v>20.190824317475059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39.475846554084242</v>
      </c>
      <c r="G860" s="13">
        <f t="shared" si="157"/>
        <v>0.76381267656644447</v>
      </c>
      <c r="H860" s="13">
        <f t="shared" si="158"/>
        <v>38.712033877517797</v>
      </c>
      <c r="I860" s="16">
        <f t="shared" si="166"/>
        <v>38.715563994307288</v>
      </c>
      <c r="J860" s="13">
        <f t="shared" si="159"/>
        <v>34.231952632380839</v>
      </c>
      <c r="K860" s="13">
        <f t="shared" si="160"/>
        <v>4.4836113619264495</v>
      </c>
      <c r="L860" s="13">
        <f t="shared" si="161"/>
        <v>0</v>
      </c>
      <c r="M860" s="13">
        <f t="shared" si="167"/>
        <v>6.7352506640259852E-3</v>
      </c>
      <c r="N860" s="13">
        <f t="shared" si="162"/>
        <v>4.1758554116961104E-3</v>
      </c>
      <c r="O860" s="13">
        <f t="shared" si="163"/>
        <v>0.76798853197814054</v>
      </c>
      <c r="Q860">
        <v>15.42371793369866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5.1432432429999997</v>
      </c>
      <c r="G861" s="13">
        <f t="shared" si="157"/>
        <v>0</v>
      </c>
      <c r="H861" s="13">
        <f t="shared" si="158"/>
        <v>5.1432432429999997</v>
      </c>
      <c r="I861" s="16">
        <f t="shared" si="166"/>
        <v>9.6268546049264501</v>
      </c>
      <c r="J861" s="13">
        <f t="shared" si="159"/>
        <v>9.4977778377550859</v>
      </c>
      <c r="K861" s="13">
        <f t="shared" si="160"/>
        <v>0.12907676717136418</v>
      </c>
      <c r="L861" s="13">
        <f t="shared" si="161"/>
        <v>0</v>
      </c>
      <c r="M861" s="13">
        <f t="shared" si="167"/>
        <v>2.5593952523298748E-3</v>
      </c>
      <c r="N861" s="13">
        <f t="shared" si="162"/>
        <v>1.5868250564445223E-3</v>
      </c>
      <c r="O861" s="13">
        <f t="shared" si="163"/>
        <v>1.5868250564445223E-3</v>
      </c>
      <c r="Q861">
        <v>12.07987290099881</v>
      </c>
    </row>
    <row r="862" spans="1:17" x14ac:dyDescent="0.2">
      <c r="A862" s="14">
        <f t="shared" si="164"/>
        <v>48214</v>
      </c>
      <c r="B862" s="1">
        <v>1</v>
      </c>
      <c r="F862" s="34">
        <v>27.75999797463998</v>
      </c>
      <c r="G862" s="13">
        <f t="shared" si="157"/>
        <v>0</v>
      </c>
      <c r="H862" s="13">
        <f t="shared" si="158"/>
        <v>27.75999797463998</v>
      </c>
      <c r="I862" s="16">
        <f t="shared" si="166"/>
        <v>27.889074741811342</v>
      </c>
      <c r="J862" s="13">
        <f t="shared" si="159"/>
        <v>24.757148312945287</v>
      </c>
      <c r="K862" s="13">
        <f t="shared" si="160"/>
        <v>3.1319264288660555</v>
      </c>
      <c r="L862" s="13">
        <f t="shared" si="161"/>
        <v>0</v>
      </c>
      <c r="M862" s="13">
        <f t="shared" si="167"/>
        <v>9.725701958853525E-4</v>
      </c>
      <c r="N862" s="13">
        <f t="shared" si="162"/>
        <v>6.0299352144891857E-4</v>
      </c>
      <c r="O862" s="13">
        <f t="shared" si="163"/>
        <v>6.0299352144891857E-4</v>
      </c>
      <c r="Q862">
        <v>10.90965709354839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0.34445481071830453</v>
      </c>
      <c r="G863" s="13">
        <f t="shared" si="157"/>
        <v>0</v>
      </c>
      <c r="H863" s="13">
        <f t="shared" si="158"/>
        <v>0.34445481071830453</v>
      </c>
      <c r="I863" s="16">
        <f t="shared" si="166"/>
        <v>3.4763812395843603</v>
      </c>
      <c r="J863" s="13">
        <f t="shared" si="159"/>
        <v>3.47153099046895</v>
      </c>
      <c r="K863" s="13">
        <f t="shared" si="160"/>
        <v>4.8502491154103211E-3</v>
      </c>
      <c r="L863" s="13">
        <f t="shared" si="161"/>
        <v>0</v>
      </c>
      <c r="M863" s="13">
        <f t="shared" si="167"/>
        <v>3.6957667443643393E-4</v>
      </c>
      <c r="N863" s="13">
        <f t="shared" si="162"/>
        <v>2.2913753815058903E-4</v>
      </c>
      <c r="O863" s="13">
        <f t="shared" si="163"/>
        <v>2.2913753815058903E-4</v>
      </c>
      <c r="Q863">
        <v>13.86002742968803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13.738642461446361</v>
      </c>
      <c r="G864" s="13">
        <f t="shared" si="157"/>
        <v>0</v>
      </c>
      <c r="H864" s="13">
        <f t="shared" si="158"/>
        <v>13.738642461446361</v>
      </c>
      <c r="I864" s="16">
        <f t="shared" si="166"/>
        <v>13.743492710561771</v>
      </c>
      <c r="J864" s="13">
        <f t="shared" si="159"/>
        <v>13.502456766692703</v>
      </c>
      <c r="K864" s="13">
        <f t="shared" si="160"/>
        <v>0.24103594386906835</v>
      </c>
      <c r="L864" s="13">
        <f t="shared" si="161"/>
        <v>0</v>
      </c>
      <c r="M864" s="13">
        <f t="shared" si="167"/>
        <v>1.404391362858449E-4</v>
      </c>
      <c r="N864" s="13">
        <f t="shared" si="162"/>
        <v>8.7072264497223842E-5</v>
      </c>
      <c r="O864" s="13">
        <f t="shared" si="163"/>
        <v>8.7072264497223842E-5</v>
      </c>
      <c r="Q864">
        <v>15.252811044421509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24.410396469557671</v>
      </c>
      <c r="G865" s="13">
        <f t="shared" si="157"/>
        <v>0</v>
      </c>
      <c r="H865" s="13">
        <f t="shared" si="158"/>
        <v>24.410396469557671</v>
      </c>
      <c r="I865" s="16">
        <f t="shared" si="166"/>
        <v>24.65143241342674</v>
      </c>
      <c r="J865" s="13">
        <f t="shared" si="159"/>
        <v>23.768659212785188</v>
      </c>
      <c r="K865" s="13">
        <f t="shared" si="160"/>
        <v>0.88277320064155163</v>
      </c>
      <c r="L865" s="13">
        <f t="shared" si="161"/>
        <v>0</v>
      </c>
      <c r="M865" s="13">
        <f t="shared" si="167"/>
        <v>5.336687178862106E-5</v>
      </c>
      <c r="N865" s="13">
        <f t="shared" si="162"/>
        <v>3.3087460508945054E-5</v>
      </c>
      <c r="O865" s="13">
        <f t="shared" si="163"/>
        <v>3.3087460508945054E-5</v>
      </c>
      <c r="Q865">
        <v>18.285218210918941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10.385816509912861</v>
      </c>
      <c r="G866" s="13">
        <f t="shared" si="157"/>
        <v>0</v>
      </c>
      <c r="H866" s="13">
        <f t="shared" si="158"/>
        <v>10.385816509912861</v>
      </c>
      <c r="I866" s="16">
        <f t="shared" si="166"/>
        <v>11.268589710554412</v>
      </c>
      <c r="J866" s="13">
        <f t="shared" si="159"/>
        <v>11.182081699655122</v>
      </c>
      <c r="K866" s="13">
        <f t="shared" si="160"/>
        <v>8.650801089929061E-2</v>
      </c>
      <c r="L866" s="13">
        <f t="shared" si="161"/>
        <v>0</v>
      </c>
      <c r="M866" s="13">
        <f t="shared" si="167"/>
        <v>2.0279411279676006E-5</v>
      </c>
      <c r="N866" s="13">
        <f t="shared" si="162"/>
        <v>1.2573234993399124E-5</v>
      </c>
      <c r="O866" s="13">
        <f t="shared" si="163"/>
        <v>1.2573234993399124E-5</v>
      </c>
      <c r="Q866">
        <v>18.41024196187869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0.46171458497721429</v>
      </c>
      <c r="G867" s="13">
        <f t="shared" si="157"/>
        <v>0</v>
      </c>
      <c r="H867" s="13">
        <f t="shared" si="158"/>
        <v>0.46171458497721429</v>
      </c>
      <c r="I867" s="16">
        <f t="shared" si="166"/>
        <v>0.5482225958765049</v>
      </c>
      <c r="J867" s="13">
        <f t="shared" si="159"/>
        <v>0.54821444121153484</v>
      </c>
      <c r="K867" s="13">
        <f t="shared" si="160"/>
        <v>8.1546649700614537E-6</v>
      </c>
      <c r="L867" s="13">
        <f t="shared" si="161"/>
        <v>0</v>
      </c>
      <c r="M867" s="13">
        <f t="shared" si="167"/>
        <v>7.7061762862768821E-6</v>
      </c>
      <c r="N867" s="13">
        <f t="shared" si="162"/>
        <v>4.7778292974916671E-6</v>
      </c>
      <c r="O867" s="13">
        <f t="shared" si="163"/>
        <v>4.7778292974916671E-6</v>
      </c>
      <c r="Q867">
        <v>19.905034036106478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22.617051457536881</v>
      </c>
      <c r="G868" s="13">
        <f t="shared" si="157"/>
        <v>0</v>
      </c>
      <c r="H868" s="13">
        <f t="shared" si="158"/>
        <v>22.617051457536881</v>
      </c>
      <c r="I868" s="16">
        <f t="shared" si="166"/>
        <v>22.617059612201853</v>
      </c>
      <c r="J868" s="13">
        <f t="shared" si="159"/>
        <v>22.367746336890384</v>
      </c>
      <c r="K868" s="13">
        <f t="shared" si="160"/>
        <v>0.24931327531146863</v>
      </c>
      <c r="L868" s="13">
        <f t="shared" si="161"/>
        <v>0</v>
      </c>
      <c r="M868" s="13">
        <f t="shared" si="167"/>
        <v>2.928346988785215E-6</v>
      </c>
      <c r="N868" s="13">
        <f t="shared" si="162"/>
        <v>1.8155751330468332E-6</v>
      </c>
      <c r="O868" s="13">
        <f t="shared" si="163"/>
        <v>1.8155751330468332E-6</v>
      </c>
      <c r="Q868">
        <v>25.701622442554289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0.79998701480989409</v>
      </c>
      <c r="G869" s="13">
        <f t="shared" si="157"/>
        <v>0</v>
      </c>
      <c r="H869" s="13">
        <f t="shared" si="158"/>
        <v>0.79998701480989409</v>
      </c>
      <c r="I869" s="16">
        <f t="shared" si="166"/>
        <v>1.0493002901213626</v>
      </c>
      <c r="J869" s="13">
        <f t="shared" si="159"/>
        <v>1.0492756708081044</v>
      </c>
      <c r="K869" s="13">
        <f t="shared" si="160"/>
        <v>2.461931325825617E-5</v>
      </c>
      <c r="L869" s="13">
        <f t="shared" si="161"/>
        <v>0</v>
      </c>
      <c r="M869" s="13">
        <f t="shared" si="167"/>
        <v>1.1127718557383817E-6</v>
      </c>
      <c r="N869" s="13">
        <f t="shared" si="162"/>
        <v>6.8991855055779672E-7</v>
      </c>
      <c r="O869" s="13">
        <f t="shared" si="163"/>
        <v>6.8991855055779672E-7</v>
      </c>
      <c r="Q869">
        <v>25.90243000000001</v>
      </c>
    </row>
    <row r="870" spans="1:17" x14ac:dyDescent="0.2">
      <c r="A870" s="14">
        <f t="shared" si="164"/>
        <v>48458</v>
      </c>
      <c r="B870" s="1">
        <v>9</v>
      </c>
      <c r="F870" s="34">
        <v>107.7080936343484</v>
      </c>
      <c r="G870" s="13">
        <f t="shared" si="157"/>
        <v>10.613212959068612</v>
      </c>
      <c r="H870" s="13">
        <f t="shared" si="158"/>
        <v>97.094880675279796</v>
      </c>
      <c r="I870" s="16">
        <f t="shared" si="166"/>
        <v>97.094905294593048</v>
      </c>
      <c r="J870" s="13">
        <f t="shared" si="159"/>
        <v>75.153382626923602</v>
      </c>
      <c r="K870" s="13">
        <f t="shared" si="160"/>
        <v>21.941522667669446</v>
      </c>
      <c r="L870" s="13">
        <f t="shared" si="161"/>
        <v>0</v>
      </c>
      <c r="M870" s="13">
        <f t="shared" si="167"/>
        <v>4.2285330518058502E-7</v>
      </c>
      <c r="N870" s="13">
        <f t="shared" si="162"/>
        <v>2.621690492119627E-7</v>
      </c>
      <c r="O870" s="13">
        <f t="shared" si="163"/>
        <v>10.613213221237661</v>
      </c>
      <c r="Q870">
        <v>22.256044898551082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14.501513070882369</v>
      </c>
      <c r="G871" s="13">
        <f t="shared" si="157"/>
        <v>0</v>
      </c>
      <c r="H871" s="13">
        <f t="shared" si="158"/>
        <v>14.501513070882369</v>
      </c>
      <c r="I871" s="16">
        <f t="shared" si="166"/>
        <v>36.443035738551814</v>
      </c>
      <c r="J871" s="13">
        <f t="shared" si="159"/>
        <v>34.056343203357265</v>
      </c>
      <c r="K871" s="13">
        <f t="shared" si="160"/>
        <v>2.3866925351945483</v>
      </c>
      <c r="L871" s="13">
        <f t="shared" si="161"/>
        <v>0</v>
      </c>
      <c r="M871" s="13">
        <f t="shared" si="167"/>
        <v>1.6068425596862231E-7</v>
      </c>
      <c r="N871" s="13">
        <f t="shared" si="162"/>
        <v>9.9624238700545834E-8</v>
      </c>
      <c r="O871" s="13">
        <f t="shared" si="163"/>
        <v>9.9624238700545834E-8</v>
      </c>
      <c r="Q871">
        <v>19.20963762623904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169.39689958663271</v>
      </c>
      <c r="G872" s="13">
        <f t="shared" si="157"/>
        <v>19.518060282342464</v>
      </c>
      <c r="H872" s="13">
        <f t="shared" si="158"/>
        <v>149.87883930429024</v>
      </c>
      <c r="I872" s="16">
        <f t="shared" si="166"/>
        <v>152.26553183948479</v>
      </c>
      <c r="J872" s="13">
        <f t="shared" si="159"/>
        <v>72.381087307069492</v>
      </c>
      <c r="K872" s="13">
        <f t="shared" si="160"/>
        <v>79.884444532415301</v>
      </c>
      <c r="L872" s="13">
        <f t="shared" si="161"/>
        <v>41.080346202387723</v>
      </c>
      <c r="M872" s="13">
        <f t="shared" si="167"/>
        <v>41.080346263447744</v>
      </c>
      <c r="N872" s="13">
        <f t="shared" si="162"/>
        <v>25.469814683337603</v>
      </c>
      <c r="O872" s="13">
        <f t="shared" si="163"/>
        <v>44.987874965680064</v>
      </c>
      <c r="Q872">
        <v>17.07291927756842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108.49229457458181</v>
      </c>
      <c r="G873" s="13">
        <f t="shared" si="157"/>
        <v>10.726413231561287</v>
      </c>
      <c r="H873" s="13">
        <f t="shared" si="158"/>
        <v>97.765881343020524</v>
      </c>
      <c r="I873" s="16">
        <f t="shared" si="166"/>
        <v>136.56997967304812</v>
      </c>
      <c r="J873" s="13">
        <f t="shared" si="159"/>
        <v>65.059790791259161</v>
      </c>
      <c r="K873" s="13">
        <f t="shared" si="160"/>
        <v>71.510188881788963</v>
      </c>
      <c r="L873" s="13">
        <f t="shared" si="161"/>
        <v>33.045755006182489</v>
      </c>
      <c r="M873" s="13">
        <f t="shared" si="167"/>
        <v>48.656286586292623</v>
      </c>
      <c r="N873" s="13">
        <f t="shared" si="162"/>
        <v>30.166897683501425</v>
      </c>
      <c r="O873" s="13">
        <f t="shared" si="163"/>
        <v>40.893310915062713</v>
      </c>
      <c r="Q873">
        <v>15.562436405540639</v>
      </c>
    </row>
    <row r="874" spans="1:17" x14ac:dyDescent="0.2">
      <c r="A874" s="14">
        <f t="shared" si="164"/>
        <v>48580</v>
      </c>
      <c r="B874" s="1">
        <v>1</v>
      </c>
      <c r="F874" s="34">
        <v>26.584734150397569</v>
      </c>
      <c r="G874" s="13">
        <f t="shared" si="157"/>
        <v>0</v>
      </c>
      <c r="H874" s="13">
        <f t="shared" si="158"/>
        <v>26.584734150397569</v>
      </c>
      <c r="I874" s="16">
        <f t="shared" si="166"/>
        <v>65.04916802600404</v>
      </c>
      <c r="J874" s="13">
        <f t="shared" si="159"/>
        <v>47.4237460908721</v>
      </c>
      <c r="K874" s="13">
        <f t="shared" si="160"/>
        <v>17.625421935131939</v>
      </c>
      <c r="L874" s="13">
        <f t="shared" si="161"/>
        <v>0</v>
      </c>
      <c r="M874" s="13">
        <f t="shared" si="167"/>
        <v>18.489388902791198</v>
      </c>
      <c r="N874" s="13">
        <f t="shared" si="162"/>
        <v>11.463421119730542</v>
      </c>
      <c r="O874" s="13">
        <f t="shared" si="163"/>
        <v>11.463421119730542</v>
      </c>
      <c r="Q874">
        <v>14.618441170928479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2.077144594671152</v>
      </c>
      <c r="G875" s="13">
        <f t="shared" si="157"/>
        <v>0</v>
      </c>
      <c r="H875" s="13">
        <f t="shared" si="158"/>
        <v>2.077144594671152</v>
      </c>
      <c r="I875" s="16">
        <f t="shared" si="166"/>
        <v>19.702566529803093</v>
      </c>
      <c r="J875" s="13">
        <f t="shared" si="159"/>
        <v>18.850309558601602</v>
      </c>
      <c r="K875" s="13">
        <f t="shared" si="160"/>
        <v>0.85225697120149135</v>
      </c>
      <c r="L875" s="13">
        <f t="shared" si="161"/>
        <v>0</v>
      </c>
      <c r="M875" s="13">
        <f t="shared" si="167"/>
        <v>7.0259677830606559</v>
      </c>
      <c r="N875" s="13">
        <f t="shared" si="162"/>
        <v>4.3561000254976063</v>
      </c>
      <c r="O875" s="13">
        <f t="shared" si="163"/>
        <v>4.3561000254976063</v>
      </c>
      <c r="Q875">
        <v>13.649300093548391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8.91477898979395</v>
      </c>
      <c r="G876" s="13">
        <f t="shared" si="157"/>
        <v>0</v>
      </c>
      <c r="H876" s="13">
        <f t="shared" si="158"/>
        <v>8.91477898979395</v>
      </c>
      <c r="I876" s="16">
        <f t="shared" si="166"/>
        <v>9.7670359609954414</v>
      </c>
      <c r="J876" s="13">
        <f t="shared" si="159"/>
        <v>9.6887320600964415</v>
      </c>
      <c r="K876" s="13">
        <f t="shared" si="160"/>
        <v>7.8303900898999856E-2</v>
      </c>
      <c r="L876" s="13">
        <f t="shared" si="161"/>
        <v>0</v>
      </c>
      <c r="M876" s="13">
        <f t="shared" si="167"/>
        <v>2.6698677575630496</v>
      </c>
      <c r="N876" s="13">
        <f t="shared" si="162"/>
        <v>1.6553180096890907</v>
      </c>
      <c r="O876" s="13">
        <f t="shared" si="163"/>
        <v>1.6553180096890907</v>
      </c>
      <c r="Q876">
        <v>16.069276447342009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16.143712322658001</v>
      </c>
      <c r="G877" s="13">
        <f t="shared" si="157"/>
        <v>0</v>
      </c>
      <c r="H877" s="13">
        <f t="shared" si="158"/>
        <v>16.143712322658001</v>
      </c>
      <c r="I877" s="16">
        <f t="shared" si="166"/>
        <v>16.222016223556999</v>
      </c>
      <c r="J877" s="13">
        <f t="shared" si="159"/>
        <v>16.000930618266452</v>
      </c>
      <c r="K877" s="13">
        <f t="shared" si="160"/>
        <v>0.22108560529054699</v>
      </c>
      <c r="L877" s="13">
        <f t="shared" si="161"/>
        <v>0</v>
      </c>
      <c r="M877" s="13">
        <f t="shared" si="167"/>
        <v>1.0145497478739589</v>
      </c>
      <c r="N877" s="13">
        <f t="shared" si="162"/>
        <v>0.62902084368185451</v>
      </c>
      <c r="O877" s="13">
        <f t="shared" si="163"/>
        <v>0.62902084368185451</v>
      </c>
      <c r="Q877">
        <v>19.439356159008842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10.372088322928301</v>
      </c>
      <c r="G878" s="13">
        <f t="shared" si="157"/>
        <v>0</v>
      </c>
      <c r="H878" s="13">
        <f t="shared" si="158"/>
        <v>10.372088322928301</v>
      </c>
      <c r="I878" s="16">
        <f t="shared" si="166"/>
        <v>10.593173928218848</v>
      </c>
      <c r="J878" s="13">
        <f t="shared" si="159"/>
        <v>10.547050255340311</v>
      </c>
      <c r="K878" s="13">
        <f t="shared" si="160"/>
        <v>4.6123672878536581E-2</v>
      </c>
      <c r="L878" s="13">
        <f t="shared" si="161"/>
        <v>0</v>
      </c>
      <c r="M878" s="13">
        <f t="shared" si="167"/>
        <v>0.38552890419210439</v>
      </c>
      <c r="N878" s="13">
        <f t="shared" si="162"/>
        <v>0.23902792059910472</v>
      </c>
      <c r="O878" s="13">
        <f t="shared" si="163"/>
        <v>0.23902792059910472</v>
      </c>
      <c r="Q878">
        <v>21.578032213977121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1.309185354819504</v>
      </c>
      <c r="G879" s="13">
        <f t="shared" si="157"/>
        <v>0</v>
      </c>
      <c r="H879" s="13">
        <f t="shared" si="158"/>
        <v>1.309185354819504</v>
      </c>
      <c r="I879" s="16">
        <f t="shared" si="166"/>
        <v>1.3553090276980406</v>
      </c>
      <c r="J879" s="13">
        <f t="shared" si="159"/>
        <v>1.3552406487275548</v>
      </c>
      <c r="K879" s="13">
        <f t="shared" si="160"/>
        <v>6.8378970485838408E-5</v>
      </c>
      <c r="L879" s="13">
        <f t="shared" si="161"/>
        <v>0</v>
      </c>
      <c r="M879" s="13">
        <f t="shared" si="167"/>
        <v>0.14650098359299968</v>
      </c>
      <c r="N879" s="13">
        <f t="shared" si="162"/>
        <v>9.0830609827659795E-2</v>
      </c>
      <c r="O879" s="13">
        <f t="shared" si="163"/>
        <v>9.0830609827659795E-2</v>
      </c>
      <c r="Q879">
        <v>24.078534998471859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5.1432432429999997</v>
      </c>
      <c r="G880" s="13">
        <f t="shared" si="157"/>
        <v>0</v>
      </c>
      <c r="H880" s="13">
        <f t="shared" si="158"/>
        <v>5.1432432429999997</v>
      </c>
      <c r="I880" s="16">
        <f t="shared" si="166"/>
        <v>5.1433116219704855</v>
      </c>
      <c r="J880" s="13">
        <f t="shared" si="159"/>
        <v>5.1400147590393361</v>
      </c>
      <c r="K880" s="13">
        <f t="shared" si="160"/>
        <v>3.2968629311493913E-3</v>
      </c>
      <c r="L880" s="13">
        <f t="shared" si="161"/>
        <v>0</v>
      </c>
      <c r="M880" s="13">
        <f t="shared" si="167"/>
        <v>5.5670373765339884E-2</v>
      </c>
      <c r="N880" s="13">
        <f t="shared" si="162"/>
        <v>3.4515631734510728E-2</v>
      </c>
      <c r="O880" s="13">
        <f t="shared" si="163"/>
        <v>3.4515631734510728E-2</v>
      </c>
      <c r="Q880">
        <v>24.970048702498769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2.9719612362229291</v>
      </c>
      <c r="G881" s="13">
        <f t="shared" si="157"/>
        <v>0</v>
      </c>
      <c r="H881" s="13">
        <f t="shared" si="158"/>
        <v>2.9719612362229291</v>
      </c>
      <c r="I881" s="16">
        <f t="shared" si="166"/>
        <v>2.9752580991540785</v>
      </c>
      <c r="J881" s="13">
        <f t="shared" si="159"/>
        <v>2.9745486103571745</v>
      </c>
      <c r="K881" s="13">
        <f t="shared" si="160"/>
        <v>7.0948879690391209E-4</v>
      </c>
      <c r="L881" s="13">
        <f t="shared" si="161"/>
        <v>0</v>
      </c>
      <c r="M881" s="13">
        <f t="shared" si="167"/>
        <v>2.1154742030829156E-2</v>
      </c>
      <c r="N881" s="13">
        <f t="shared" si="162"/>
        <v>1.3115940059114076E-2</v>
      </c>
      <c r="O881" s="13">
        <f t="shared" si="163"/>
        <v>1.3115940059114076E-2</v>
      </c>
      <c r="Q881">
        <v>24.215357000000012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107.74601224264261</v>
      </c>
      <c r="G882" s="13">
        <f t="shared" si="157"/>
        <v>10.618686552086965</v>
      </c>
      <c r="H882" s="13">
        <f t="shared" si="158"/>
        <v>97.127325690555637</v>
      </c>
      <c r="I882" s="16">
        <f t="shared" si="166"/>
        <v>97.128035179352537</v>
      </c>
      <c r="J882" s="13">
        <f t="shared" si="159"/>
        <v>79.000942090218203</v>
      </c>
      <c r="K882" s="13">
        <f t="shared" si="160"/>
        <v>18.127093089134334</v>
      </c>
      <c r="L882" s="13">
        <f t="shared" si="161"/>
        <v>0</v>
      </c>
      <c r="M882" s="13">
        <f t="shared" si="167"/>
        <v>8.0388019717150799E-3</v>
      </c>
      <c r="N882" s="13">
        <f t="shared" si="162"/>
        <v>4.9840572224633499E-3</v>
      </c>
      <c r="O882" s="13">
        <f t="shared" si="163"/>
        <v>10.623670609309428</v>
      </c>
      <c r="Q882">
        <v>24.171760883693729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13.131282334352671</v>
      </c>
      <c r="G883" s="13">
        <f t="shared" si="157"/>
        <v>0</v>
      </c>
      <c r="H883" s="13">
        <f t="shared" si="158"/>
        <v>13.131282334352671</v>
      </c>
      <c r="I883" s="16">
        <f t="shared" si="166"/>
        <v>31.258375423487003</v>
      </c>
      <c r="J883" s="13">
        <f t="shared" si="159"/>
        <v>30.367428105785059</v>
      </c>
      <c r="K883" s="13">
        <f t="shared" si="160"/>
        <v>0.89094731770194358</v>
      </c>
      <c r="L883" s="13">
        <f t="shared" si="161"/>
        <v>0</v>
      </c>
      <c r="M883" s="13">
        <f t="shared" si="167"/>
        <v>3.05474474925173E-3</v>
      </c>
      <c r="N883" s="13">
        <f t="shared" si="162"/>
        <v>1.8939417445360727E-3</v>
      </c>
      <c r="O883" s="13">
        <f t="shared" si="163"/>
        <v>1.8939417445360727E-3</v>
      </c>
      <c r="Q883">
        <v>23.33970401884152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84.386505637363015</v>
      </c>
      <c r="G884" s="13">
        <f t="shared" si="157"/>
        <v>7.2467159545701669</v>
      </c>
      <c r="H884" s="13">
        <f t="shared" si="158"/>
        <v>77.139789682792852</v>
      </c>
      <c r="I884" s="16">
        <f t="shared" si="166"/>
        <v>78.030737000494796</v>
      </c>
      <c r="J884" s="13">
        <f t="shared" si="159"/>
        <v>53.839864209450916</v>
      </c>
      <c r="K884" s="13">
        <f t="shared" si="160"/>
        <v>24.19087279104388</v>
      </c>
      <c r="L884" s="13">
        <f t="shared" si="161"/>
        <v>0</v>
      </c>
      <c r="M884" s="13">
        <f t="shared" si="167"/>
        <v>1.1608030047156573E-3</v>
      </c>
      <c r="N884" s="13">
        <f t="shared" si="162"/>
        <v>7.1969786292370747E-4</v>
      </c>
      <c r="O884" s="13">
        <f t="shared" si="163"/>
        <v>7.247435652433091</v>
      </c>
      <c r="Q884">
        <v>15.63698627758585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8.7064362163314044</v>
      </c>
      <c r="G885" s="13">
        <f t="shared" si="157"/>
        <v>0</v>
      </c>
      <c r="H885" s="13">
        <f t="shared" si="158"/>
        <v>8.7064362163314044</v>
      </c>
      <c r="I885" s="16">
        <f t="shared" si="166"/>
        <v>32.897309007375284</v>
      </c>
      <c r="J885" s="13">
        <f t="shared" si="159"/>
        <v>29.073639535424579</v>
      </c>
      <c r="K885" s="13">
        <f t="shared" si="160"/>
        <v>3.8236694719507049</v>
      </c>
      <c r="L885" s="13">
        <f t="shared" si="161"/>
        <v>0</v>
      </c>
      <c r="M885" s="13">
        <f t="shared" si="167"/>
        <v>4.4110514179194983E-4</v>
      </c>
      <c r="N885" s="13">
        <f t="shared" si="162"/>
        <v>2.7348518791100887E-4</v>
      </c>
      <c r="O885" s="13">
        <f t="shared" si="163"/>
        <v>2.7348518791100887E-4</v>
      </c>
      <c r="Q885">
        <v>13.03945189420288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4.3864800170473366</v>
      </c>
      <c r="G886" s="13">
        <f t="shared" si="157"/>
        <v>0</v>
      </c>
      <c r="H886" s="13">
        <f t="shared" si="158"/>
        <v>4.3864800170473366</v>
      </c>
      <c r="I886" s="16">
        <f t="shared" si="166"/>
        <v>8.2101494889980415</v>
      </c>
      <c r="J886" s="13">
        <f t="shared" si="159"/>
        <v>8.1301045399714464</v>
      </c>
      <c r="K886" s="13">
        <f t="shared" si="160"/>
        <v>8.0044949026595091E-2</v>
      </c>
      <c r="L886" s="13">
        <f t="shared" si="161"/>
        <v>0</v>
      </c>
      <c r="M886" s="13">
        <f t="shared" si="167"/>
        <v>1.6761995388094096E-4</v>
      </c>
      <c r="N886" s="13">
        <f t="shared" si="162"/>
        <v>1.039243714061834E-4</v>
      </c>
      <c r="O886" s="13">
        <f t="shared" si="163"/>
        <v>1.039243714061834E-4</v>
      </c>
      <c r="Q886">
        <v>12.12273609354839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5.9236597144254031</v>
      </c>
      <c r="G887" s="13">
        <f t="shared" si="157"/>
        <v>0</v>
      </c>
      <c r="H887" s="13">
        <f t="shared" si="158"/>
        <v>5.9236597144254031</v>
      </c>
      <c r="I887" s="16">
        <f t="shared" si="166"/>
        <v>6.0037046634519982</v>
      </c>
      <c r="J887" s="13">
        <f t="shared" si="159"/>
        <v>5.985800582311736</v>
      </c>
      <c r="K887" s="13">
        <f t="shared" si="160"/>
        <v>1.7904081140262207E-2</v>
      </c>
      <c r="L887" s="13">
        <f t="shared" si="161"/>
        <v>0</v>
      </c>
      <c r="M887" s="13">
        <f t="shared" si="167"/>
        <v>6.369558247475756E-5</v>
      </c>
      <c r="N887" s="13">
        <f t="shared" si="162"/>
        <v>3.9491261134349684E-5</v>
      </c>
      <c r="O887" s="13">
        <f t="shared" si="163"/>
        <v>3.9491261134349684E-5</v>
      </c>
      <c r="Q887">
        <v>16.235119573906179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145.428588772355</v>
      </c>
      <c r="G888" s="13">
        <f t="shared" si="157"/>
        <v>16.058208124351175</v>
      </c>
      <c r="H888" s="13">
        <f t="shared" si="158"/>
        <v>129.37038064800382</v>
      </c>
      <c r="I888" s="16">
        <f t="shared" si="166"/>
        <v>129.38828472914409</v>
      </c>
      <c r="J888" s="13">
        <f t="shared" si="159"/>
        <v>60.505871148501981</v>
      </c>
      <c r="K888" s="13">
        <f t="shared" si="160"/>
        <v>68.882413580642108</v>
      </c>
      <c r="L888" s="13">
        <f t="shared" si="161"/>
        <v>30.524563728887184</v>
      </c>
      <c r="M888" s="13">
        <f t="shared" si="167"/>
        <v>30.524587933208526</v>
      </c>
      <c r="N888" s="13">
        <f t="shared" si="162"/>
        <v>18.925244518589285</v>
      </c>
      <c r="O888" s="13">
        <f t="shared" si="163"/>
        <v>34.983452642940463</v>
      </c>
      <c r="Q888">
        <v>14.44385992484694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26.560528577019831</v>
      </c>
      <c r="G889" s="13">
        <f t="shared" si="157"/>
        <v>0</v>
      </c>
      <c r="H889" s="13">
        <f t="shared" si="158"/>
        <v>26.560528577019831</v>
      </c>
      <c r="I889" s="16">
        <f t="shared" si="166"/>
        <v>64.918378428774759</v>
      </c>
      <c r="J889" s="13">
        <f t="shared" si="159"/>
        <v>47.258866370007212</v>
      </c>
      <c r="K889" s="13">
        <f t="shared" si="160"/>
        <v>17.659512058767547</v>
      </c>
      <c r="L889" s="13">
        <f t="shared" si="161"/>
        <v>0</v>
      </c>
      <c r="M889" s="13">
        <f t="shared" si="167"/>
        <v>11.599343414619241</v>
      </c>
      <c r="N889" s="13">
        <f t="shared" si="162"/>
        <v>7.1915929170639297</v>
      </c>
      <c r="O889" s="13">
        <f t="shared" si="163"/>
        <v>7.1915929170639297</v>
      </c>
      <c r="Q889">
        <v>14.54432004968166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13.791718506850311</v>
      </c>
      <c r="G890" s="13">
        <f t="shared" si="157"/>
        <v>0</v>
      </c>
      <c r="H890" s="13">
        <f t="shared" si="158"/>
        <v>13.791718506850311</v>
      </c>
      <c r="I890" s="16">
        <f t="shared" si="166"/>
        <v>31.451230565617855</v>
      </c>
      <c r="J890" s="13">
        <f t="shared" si="159"/>
        <v>29.470365521744327</v>
      </c>
      <c r="K890" s="13">
        <f t="shared" si="160"/>
        <v>1.9808650438735285</v>
      </c>
      <c r="L890" s="13">
        <f t="shared" si="161"/>
        <v>0</v>
      </c>
      <c r="M890" s="13">
        <f t="shared" si="167"/>
        <v>4.4077504975553117</v>
      </c>
      <c r="N890" s="13">
        <f t="shared" si="162"/>
        <v>2.7328053084842931</v>
      </c>
      <c r="O890" s="13">
        <f t="shared" si="163"/>
        <v>2.7328053084842931</v>
      </c>
      <c r="Q890">
        <v>17.431090052391902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2.3874983490955359</v>
      </c>
      <c r="G891" s="13">
        <f t="shared" si="157"/>
        <v>0</v>
      </c>
      <c r="H891" s="13">
        <f t="shared" si="158"/>
        <v>2.3874983490955359</v>
      </c>
      <c r="I891" s="16">
        <f t="shared" si="166"/>
        <v>4.368363392969064</v>
      </c>
      <c r="J891" s="13">
        <f t="shared" si="159"/>
        <v>4.3651318336560081</v>
      </c>
      <c r="K891" s="13">
        <f t="shared" si="160"/>
        <v>3.231559313055854E-3</v>
      </c>
      <c r="L891" s="13">
        <f t="shared" si="161"/>
        <v>0</v>
      </c>
      <c r="M891" s="13">
        <f t="shared" si="167"/>
        <v>1.6749451890710185</v>
      </c>
      <c r="N891" s="13">
        <f t="shared" si="162"/>
        <v>1.0384660172240314</v>
      </c>
      <c r="O891" s="13">
        <f t="shared" si="163"/>
        <v>1.0384660172240314</v>
      </c>
      <c r="Q891">
        <v>21.622847896880259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24.995084644452689</v>
      </c>
      <c r="G892" s="13">
        <f t="shared" si="157"/>
        <v>0</v>
      </c>
      <c r="H892" s="13">
        <f t="shared" si="158"/>
        <v>24.995084644452689</v>
      </c>
      <c r="I892" s="16">
        <f t="shared" si="166"/>
        <v>24.998316203765746</v>
      </c>
      <c r="J892" s="13">
        <f t="shared" si="159"/>
        <v>24.548697302140642</v>
      </c>
      <c r="K892" s="13">
        <f t="shared" si="160"/>
        <v>0.44961890162510443</v>
      </c>
      <c r="L892" s="13">
        <f t="shared" si="161"/>
        <v>0</v>
      </c>
      <c r="M892" s="13">
        <f t="shared" si="167"/>
        <v>0.6364791718469871</v>
      </c>
      <c r="N892" s="13">
        <f t="shared" si="162"/>
        <v>0.394617086545132</v>
      </c>
      <c r="O892" s="13">
        <f t="shared" si="163"/>
        <v>0.394617086545132</v>
      </c>
      <c r="Q892">
        <v>23.55095300000001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2.4964418198526341</v>
      </c>
      <c r="G893" s="13">
        <f t="shared" si="157"/>
        <v>0</v>
      </c>
      <c r="H893" s="13">
        <f t="shared" si="158"/>
        <v>2.4964418198526341</v>
      </c>
      <c r="I893" s="16">
        <f t="shared" si="166"/>
        <v>2.9460607214777386</v>
      </c>
      <c r="J893" s="13">
        <f t="shared" si="159"/>
        <v>2.9453187065798478</v>
      </c>
      <c r="K893" s="13">
        <f t="shared" si="160"/>
        <v>7.4201489789071928E-4</v>
      </c>
      <c r="L893" s="13">
        <f t="shared" si="161"/>
        <v>0</v>
      </c>
      <c r="M893" s="13">
        <f t="shared" si="167"/>
        <v>0.2418620853018551</v>
      </c>
      <c r="N893" s="13">
        <f t="shared" si="162"/>
        <v>0.14995449288715015</v>
      </c>
      <c r="O893" s="13">
        <f t="shared" si="163"/>
        <v>0.14995449288715015</v>
      </c>
      <c r="Q893">
        <v>23.683924694312221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103.3412586458324</v>
      </c>
      <c r="G894" s="13">
        <f t="shared" si="157"/>
        <v>9.9828555018543579</v>
      </c>
      <c r="H894" s="13">
        <f t="shared" si="158"/>
        <v>93.358403143978038</v>
      </c>
      <c r="I894" s="16">
        <f t="shared" si="166"/>
        <v>93.359145158875933</v>
      </c>
      <c r="J894" s="13">
        <f t="shared" si="159"/>
        <v>74.739577580659073</v>
      </c>
      <c r="K894" s="13">
        <f t="shared" si="160"/>
        <v>18.619567578216859</v>
      </c>
      <c r="L894" s="13">
        <f t="shared" si="161"/>
        <v>0</v>
      </c>
      <c r="M894" s="13">
        <f t="shared" si="167"/>
        <v>9.1907592414704947E-2</v>
      </c>
      <c r="N894" s="13">
        <f t="shared" si="162"/>
        <v>5.6982707297117068E-2</v>
      </c>
      <c r="O894" s="13">
        <f t="shared" si="163"/>
        <v>10.039838209151474</v>
      </c>
      <c r="Q894">
        <v>22.958899230778169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36.30821658885317</v>
      </c>
      <c r="G895" s="13">
        <f t="shared" si="157"/>
        <v>0.30656178993349525</v>
      </c>
      <c r="H895" s="13">
        <f t="shared" si="158"/>
        <v>36.001654798919674</v>
      </c>
      <c r="I895" s="16">
        <f t="shared" si="166"/>
        <v>54.621222377136533</v>
      </c>
      <c r="J895" s="13">
        <f t="shared" si="159"/>
        <v>49.175188588738557</v>
      </c>
      <c r="K895" s="13">
        <f t="shared" si="160"/>
        <v>5.4460337883979761</v>
      </c>
      <c r="L895" s="13">
        <f t="shared" si="161"/>
        <v>0</v>
      </c>
      <c r="M895" s="13">
        <f t="shared" si="167"/>
        <v>3.492488511758788E-2</v>
      </c>
      <c r="N895" s="13">
        <f t="shared" si="162"/>
        <v>2.1653428772904486E-2</v>
      </c>
      <c r="O895" s="13">
        <f t="shared" si="163"/>
        <v>0.32821521870639975</v>
      </c>
      <c r="Q895">
        <v>21.556393294826229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94.312496381968401</v>
      </c>
      <c r="G896" s="13">
        <f t="shared" si="157"/>
        <v>8.6795436896589067</v>
      </c>
      <c r="H896" s="13">
        <f t="shared" si="158"/>
        <v>85.632952692309487</v>
      </c>
      <c r="I896" s="16">
        <f t="shared" si="166"/>
        <v>91.078986480707471</v>
      </c>
      <c r="J896" s="13">
        <f t="shared" si="159"/>
        <v>56.828596790135443</v>
      </c>
      <c r="K896" s="13">
        <f t="shared" si="160"/>
        <v>34.250389690572028</v>
      </c>
      <c r="L896" s="13">
        <f t="shared" si="161"/>
        <v>0</v>
      </c>
      <c r="M896" s="13">
        <f t="shared" si="167"/>
        <v>1.3271456344683394E-2</v>
      </c>
      <c r="N896" s="13">
        <f t="shared" si="162"/>
        <v>8.2283029337037045E-3</v>
      </c>
      <c r="O896" s="13">
        <f t="shared" si="163"/>
        <v>8.6877719925926105</v>
      </c>
      <c r="Q896">
        <v>15.313511874025391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68.948381632645649</v>
      </c>
      <c r="G897" s="13">
        <f t="shared" si="157"/>
        <v>5.0182056908748036</v>
      </c>
      <c r="H897" s="13">
        <f t="shared" si="158"/>
        <v>63.930175941770848</v>
      </c>
      <c r="I897" s="16">
        <f t="shared" si="166"/>
        <v>98.180565632342876</v>
      </c>
      <c r="J897" s="13">
        <f t="shared" si="159"/>
        <v>51.536015516790997</v>
      </c>
      <c r="K897" s="13">
        <f t="shared" si="160"/>
        <v>46.64455011555188</v>
      </c>
      <c r="L897" s="13">
        <f t="shared" si="161"/>
        <v>9.1886803413691052</v>
      </c>
      <c r="M897" s="13">
        <f t="shared" si="167"/>
        <v>9.1937234947800839</v>
      </c>
      <c r="N897" s="13">
        <f t="shared" si="162"/>
        <v>5.7001085667636522</v>
      </c>
      <c r="O897" s="13">
        <f t="shared" si="163"/>
        <v>10.718314257638456</v>
      </c>
      <c r="Q897">
        <v>12.66173267161507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53.647788875166107</v>
      </c>
      <c r="G898" s="13">
        <f t="shared" si="157"/>
        <v>2.8095482147302233</v>
      </c>
      <c r="H898" s="13">
        <f t="shared" si="158"/>
        <v>50.838240660435886</v>
      </c>
      <c r="I898" s="16">
        <f t="shared" si="166"/>
        <v>88.294110434618659</v>
      </c>
      <c r="J898" s="13">
        <f t="shared" si="159"/>
        <v>49.101588427678607</v>
      </c>
      <c r="K898" s="13">
        <f t="shared" si="160"/>
        <v>39.192522006940052</v>
      </c>
      <c r="L898" s="13">
        <f t="shared" si="161"/>
        <v>2.0389106265111256</v>
      </c>
      <c r="M898" s="13">
        <f t="shared" si="167"/>
        <v>5.5325255545275569</v>
      </c>
      <c r="N898" s="13">
        <f t="shared" si="162"/>
        <v>3.4301658438070852</v>
      </c>
      <c r="O898" s="13">
        <f t="shared" si="163"/>
        <v>6.2397140585373085</v>
      </c>
      <c r="Q898">
        <v>12.30173909354839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3.0736724771932988</v>
      </c>
      <c r="G899" s="13">
        <f t="shared" si="157"/>
        <v>0</v>
      </c>
      <c r="H899" s="13">
        <f t="shared" si="158"/>
        <v>3.0736724771932988</v>
      </c>
      <c r="I899" s="16">
        <f t="shared" si="166"/>
        <v>40.227283857622226</v>
      </c>
      <c r="J899" s="13">
        <f t="shared" si="159"/>
        <v>34.481032037577798</v>
      </c>
      <c r="K899" s="13">
        <f t="shared" si="160"/>
        <v>5.7462518200444279</v>
      </c>
      <c r="L899" s="13">
        <f t="shared" si="161"/>
        <v>0</v>
      </c>
      <c r="M899" s="13">
        <f t="shared" si="167"/>
        <v>2.1023597107204717</v>
      </c>
      <c r="N899" s="13">
        <f t="shared" si="162"/>
        <v>1.3034630206466924</v>
      </c>
      <c r="O899" s="13">
        <f t="shared" si="163"/>
        <v>1.3034630206466924</v>
      </c>
      <c r="Q899">
        <v>14.12276963095681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69.732661911330069</v>
      </c>
      <c r="G900" s="13">
        <f t="shared" si="157"/>
        <v>5.1314174159605734</v>
      </c>
      <c r="H900" s="13">
        <f t="shared" si="158"/>
        <v>64.6012444953695</v>
      </c>
      <c r="I900" s="16">
        <f t="shared" si="166"/>
        <v>70.347496315413935</v>
      </c>
      <c r="J900" s="13">
        <f t="shared" si="159"/>
        <v>50.12656404370432</v>
      </c>
      <c r="K900" s="13">
        <f t="shared" si="160"/>
        <v>20.220932271709614</v>
      </c>
      <c r="L900" s="13">
        <f t="shared" si="161"/>
        <v>0</v>
      </c>
      <c r="M900" s="13">
        <f t="shared" si="167"/>
        <v>0.79889669007377928</v>
      </c>
      <c r="N900" s="13">
        <f t="shared" si="162"/>
        <v>0.49531594784574318</v>
      </c>
      <c r="O900" s="13">
        <f t="shared" si="163"/>
        <v>5.6267333638063164</v>
      </c>
      <c r="Q900">
        <v>15.059603455769841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26.603810393359769</v>
      </c>
      <c r="G901" s="13">
        <f t="shared" si="157"/>
        <v>0</v>
      </c>
      <c r="H901" s="13">
        <f t="shared" si="158"/>
        <v>26.603810393359769</v>
      </c>
      <c r="I901" s="16">
        <f t="shared" si="166"/>
        <v>46.82474266506938</v>
      </c>
      <c r="J901" s="13">
        <f t="shared" si="159"/>
        <v>39.159391303581437</v>
      </c>
      <c r="K901" s="13">
        <f t="shared" si="160"/>
        <v>7.6653513614879429</v>
      </c>
      <c r="L901" s="13">
        <f t="shared" si="161"/>
        <v>0</v>
      </c>
      <c r="M901" s="13">
        <f t="shared" si="167"/>
        <v>0.3035807422280361</v>
      </c>
      <c r="N901" s="13">
        <f t="shared" si="162"/>
        <v>0.18822006018138238</v>
      </c>
      <c r="O901" s="13">
        <f t="shared" si="163"/>
        <v>0.18822006018138238</v>
      </c>
      <c r="Q901">
        <v>15.05520427277458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3.8905404404889339</v>
      </c>
      <c r="G902" s="13">
        <f t="shared" ref="G902:G965" si="172">IF((F902-$J$2)&gt;0,$I$2*(F902-$J$2),0)</f>
        <v>0</v>
      </c>
      <c r="H902" s="13">
        <f t="shared" ref="H902:H965" si="173">F902-G902</f>
        <v>3.8905404404889339</v>
      </c>
      <c r="I902" s="16">
        <f t="shared" si="166"/>
        <v>11.555891801976877</v>
      </c>
      <c r="J902" s="13">
        <f t="shared" ref="J902:J965" si="174">I902/SQRT(1+(I902/($K$2*(300+(25*Q902)+0.05*(Q902)^3)))^2)</f>
        <v>11.417538926395803</v>
      </c>
      <c r="K902" s="13">
        <f t="shared" ref="K902:K965" si="175">I902-J902</f>
        <v>0.13835287558107368</v>
      </c>
      <c r="L902" s="13">
        <f t="shared" ref="L902:L965" si="176">IF(K902&gt;$N$2,(K902-$N$2)/$L$2,0)</f>
        <v>0</v>
      </c>
      <c r="M902" s="13">
        <f t="shared" si="167"/>
        <v>0.11536068204665373</v>
      </c>
      <c r="N902" s="13">
        <f t="shared" ref="N902:N965" si="177">$M$2*M902</f>
        <v>7.1523622868925316E-2</v>
      </c>
      <c r="O902" s="13">
        <f t="shared" ref="O902:O965" si="178">N902+G902</f>
        <v>7.1523622868925316E-2</v>
      </c>
      <c r="Q902">
        <v>15.564489888643671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0.47895909091325117</v>
      </c>
      <c r="G903" s="13">
        <f t="shared" si="172"/>
        <v>0</v>
      </c>
      <c r="H903" s="13">
        <f t="shared" si="173"/>
        <v>0.47895909091325117</v>
      </c>
      <c r="I903" s="16">
        <f t="shared" ref="I903:I966" si="180">H903+K902-L902</f>
        <v>0.61731196649432485</v>
      </c>
      <c r="J903" s="13">
        <f t="shared" si="174"/>
        <v>0.61730533379910169</v>
      </c>
      <c r="K903" s="13">
        <f t="shared" si="175"/>
        <v>6.6326952231632319E-6</v>
      </c>
      <c r="L903" s="13">
        <f t="shared" si="176"/>
        <v>0</v>
      </c>
      <c r="M903" s="13">
        <f t="shared" ref="M903:M966" si="181">L903+M902-N902</f>
        <v>4.3837059177728413E-2</v>
      </c>
      <c r="N903" s="13">
        <f t="shared" si="177"/>
        <v>2.7178976690191616E-2</v>
      </c>
      <c r="O903" s="13">
        <f t="shared" si="178"/>
        <v>2.7178976690191616E-2</v>
      </c>
      <c r="Q903">
        <v>23.892025378961758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35.0223347691987</v>
      </c>
      <c r="G904" s="13">
        <f t="shared" si="172"/>
        <v>0.12094332799319552</v>
      </c>
      <c r="H904" s="13">
        <f t="shared" si="173"/>
        <v>34.901391441205504</v>
      </c>
      <c r="I904" s="16">
        <f t="shared" si="180"/>
        <v>34.901398073900729</v>
      </c>
      <c r="J904" s="13">
        <f t="shared" si="174"/>
        <v>33.506037729166387</v>
      </c>
      <c r="K904" s="13">
        <f t="shared" si="175"/>
        <v>1.3953603447343426</v>
      </c>
      <c r="L904" s="13">
        <f t="shared" si="176"/>
        <v>0</v>
      </c>
      <c r="M904" s="13">
        <f t="shared" si="181"/>
        <v>1.6658082487536797E-2</v>
      </c>
      <c r="N904" s="13">
        <f t="shared" si="177"/>
        <v>1.0328011142272813E-2</v>
      </c>
      <c r="O904" s="13">
        <f t="shared" si="178"/>
        <v>0.13127133913546832</v>
      </c>
      <c r="Q904">
        <v>22.374777215928521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13.739161805130159</v>
      </c>
      <c r="G905" s="13">
        <f t="shared" si="172"/>
        <v>0</v>
      </c>
      <c r="H905" s="13">
        <f t="shared" si="173"/>
        <v>13.739161805130159</v>
      </c>
      <c r="I905" s="16">
        <f t="shared" si="180"/>
        <v>15.134522149864502</v>
      </c>
      <c r="J905" s="13">
        <f t="shared" si="174"/>
        <v>15.042610639306112</v>
      </c>
      <c r="K905" s="13">
        <f t="shared" si="175"/>
        <v>9.1911510558389864E-2</v>
      </c>
      <c r="L905" s="13">
        <f t="shared" si="176"/>
        <v>0</v>
      </c>
      <c r="M905" s="13">
        <f t="shared" si="181"/>
        <v>6.3300713452639837E-3</v>
      </c>
      <c r="N905" s="13">
        <f t="shared" si="177"/>
        <v>3.9246442340636701E-3</v>
      </c>
      <c r="O905" s="13">
        <f t="shared" si="178"/>
        <v>3.9246442340636701E-3</v>
      </c>
      <c r="Q905">
        <v>24.266287000000009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1.140810951198546</v>
      </c>
      <c r="G906" s="13">
        <f t="shared" si="172"/>
        <v>0</v>
      </c>
      <c r="H906" s="13">
        <f t="shared" si="173"/>
        <v>1.140810951198546</v>
      </c>
      <c r="I906" s="16">
        <f t="shared" si="180"/>
        <v>1.2327224617569359</v>
      </c>
      <c r="J906" s="13">
        <f t="shared" si="174"/>
        <v>1.2326660699843661</v>
      </c>
      <c r="K906" s="13">
        <f t="shared" si="175"/>
        <v>5.6391772569774901E-5</v>
      </c>
      <c r="L906" s="13">
        <f t="shared" si="176"/>
        <v>0</v>
      </c>
      <c r="M906" s="13">
        <f t="shared" si="181"/>
        <v>2.4054271112003136E-3</v>
      </c>
      <c r="N906" s="13">
        <f t="shared" si="177"/>
        <v>1.4913648089441944E-3</v>
      </c>
      <c r="O906" s="13">
        <f t="shared" si="178"/>
        <v>1.4913648089441944E-3</v>
      </c>
      <c r="Q906">
        <v>23.424724400387351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1.110019470098637</v>
      </c>
      <c r="G907" s="13">
        <f t="shared" si="172"/>
        <v>0</v>
      </c>
      <c r="H907" s="13">
        <f t="shared" si="173"/>
        <v>1.110019470098637</v>
      </c>
      <c r="I907" s="16">
        <f t="shared" si="180"/>
        <v>1.1100758618712068</v>
      </c>
      <c r="J907" s="13">
        <f t="shared" si="174"/>
        <v>1.1100299867390842</v>
      </c>
      <c r="K907" s="13">
        <f t="shared" si="175"/>
        <v>4.5875132122619178E-5</v>
      </c>
      <c r="L907" s="13">
        <f t="shared" si="176"/>
        <v>0</v>
      </c>
      <c r="M907" s="13">
        <f t="shared" si="181"/>
        <v>9.1406230225611921E-4</v>
      </c>
      <c r="N907" s="13">
        <f t="shared" si="177"/>
        <v>5.6671862739879396E-4</v>
      </c>
      <c r="O907" s="13">
        <f t="shared" si="178"/>
        <v>5.6671862739879396E-4</v>
      </c>
      <c r="Q907">
        <v>22.657068223016569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6.2605360784461661</v>
      </c>
      <c r="G908" s="13">
        <f t="shared" si="172"/>
        <v>0</v>
      </c>
      <c r="H908" s="13">
        <f t="shared" si="173"/>
        <v>6.2605360784461661</v>
      </c>
      <c r="I908" s="16">
        <f t="shared" si="180"/>
        <v>6.2605819535782885</v>
      </c>
      <c r="J908" s="13">
        <f t="shared" si="174"/>
        <v>6.2427871798619536</v>
      </c>
      <c r="K908" s="13">
        <f t="shared" si="175"/>
        <v>1.7794773716334866E-2</v>
      </c>
      <c r="L908" s="13">
        <f t="shared" si="176"/>
        <v>0</v>
      </c>
      <c r="M908" s="13">
        <f t="shared" si="181"/>
        <v>3.4734367485732525E-4</v>
      </c>
      <c r="N908" s="13">
        <f t="shared" si="177"/>
        <v>2.1535307841154166E-4</v>
      </c>
      <c r="O908" s="13">
        <f t="shared" si="178"/>
        <v>2.1535307841154166E-4</v>
      </c>
      <c r="Q908">
        <v>17.1738380583094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1.5257910735589659</v>
      </c>
      <c r="G909" s="13">
        <f t="shared" si="172"/>
        <v>0</v>
      </c>
      <c r="H909" s="13">
        <f t="shared" si="173"/>
        <v>1.5257910735589659</v>
      </c>
      <c r="I909" s="16">
        <f t="shared" si="180"/>
        <v>1.5435858472753008</v>
      </c>
      <c r="J909" s="13">
        <f t="shared" si="174"/>
        <v>1.5433201050978844</v>
      </c>
      <c r="K909" s="13">
        <f t="shared" si="175"/>
        <v>2.6574217741637263E-4</v>
      </c>
      <c r="L909" s="13">
        <f t="shared" si="176"/>
        <v>0</v>
      </c>
      <c r="M909" s="13">
        <f t="shared" si="181"/>
        <v>1.3199059644578359E-4</v>
      </c>
      <c r="N909" s="13">
        <f t="shared" si="177"/>
        <v>8.183416979638583E-5</v>
      </c>
      <c r="O909" s="13">
        <f t="shared" si="178"/>
        <v>8.183416979638583E-5</v>
      </c>
      <c r="Q909">
        <v>17.228120144585599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21.51763977383516</v>
      </c>
      <c r="G910" s="13">
        <f t="shared" si="172"/>
        <v>0</v>
      </c>
      <c r="H910" s="13">
        <f t="shared" si="173"/>
        <v>21.51763977383516</v>
      </c>
      <c r="I910" s="16">
        <f t="shared" si="180"/>
        <v>21.517905516012576</v>
      </c>
      <c r="J910" s="13">
        <f t="shared" si="174"/>
        <v>20.390425376593559</v>
      </c>
      <c r="K910" s="13">
        <f t="shared" si="175"/>
        <v>1.127480139419017</v>
      </c>
      <c r="L910" s="13">
        <f t="shared" si="176"/>
        <v>0</v>
      </c>
      <c r="M910" s="13">
        <f t="shared" si="181"/>
        <v>5.0156426649397763E-5</v>
      </c>
      <c r="N910" s="13">
        <f t="shared" si="177"/>
        <v>3.1096984522626613E-5</v>
      </c>
      <c r="O910" s="13">
        <f t="shared" si="178"/>
        <v>3.1096984522626613E-5</v>
      </c>
      <c r="Q910">
        <v>13.43169209354839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6.4035046726414393</v>
      </c>
      <c r="G911" s="13">
        <f t="shared" si="172"/>
        <v>0</v>
      </c>
      <c r="H911" s="13">
        <f t="shared" si="173"/>
        <v>6.4035046726414393</v>
      </c>
      <c r="I911" s="16">
        <f t="shared" si="180"/>
        <v>7.5309848120604563</v>
      </c>
      <c r="J911" s="13">
        <f t="shared" si="174"/>
        <v>7.4824346981887198</v>
      </c>
      <c r="K911" s="13">
        <f t="shared" si="175"/>
        <v>4.8550113871736578E-2</v>
      </c>
      <c r="L911" s="13">
        <f t="shared" si="176"/>
        <v>0</v>
      </c>
      <c r="M911" s="13">
        <f t="shared" si="181"/>
        <v>1.905944212677115E-5</v>
      </c>
      <c r="N911" s="13">
        <f t="shared" si="177"/>
        <v>1.1816854118598112E-5</v>
      </c>
      <c r="O911" s="13">
        <f t="shared" si="178"/>
        <v>1.1816854118598112E-5</v>
      </c>
      <c r="Q911">
        <v>13.917406497884629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1.0182296314791399</v>
      </c>
      <c r="G912" s="13">
        <f t="shared" si="172"/>
        <v>0</v>
      </c>
      <c r="H912" s="13">
        <f t="shared" si="173"/>
        <v>1.0182296314791399</v>
      </c>
      <c r="I912" s="16">
        <f t="shared" si="180"/>
        <v>1.0667797453508765</v>
      </c>
      <c r="J912" s="13">
        <f t="shared" si="174"/>
        <v>1.0666952894296611</v>
      </c>
      <c r="K912" s="13">
        <f t="shared" si="175"/>
        <v>8.445592121542056E-5</v>
      </c>
      <c r="L912" s="13">
        <f t="shared" si="176"/>
        <v>0</v>
      </c>
      <c r="M912" s="13">
        <f t="shared" si="181"/>
        <v>7.2425880081730374E-6</v>
      </c>
      <c r="N912" s="13">
        <f t="shared" si="177"/>
        <v>4.490404565067283E-6</v>
      </c>
      <c r="O912" s="13">
        <f t="shared" si="178"/>
        <v>4.490404565067283E-6</v>
      </c>
      <c r="Q912">
        <v>17.497880526885279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1.1703571664246351</v>
      </c>
      <c r="G913" s="13">
        <f t="shared" si="172"/>
        <v>0</v>
      </c>
      <c r="H913" s="13">
        <f t="shared" si="173"/>
        <v>1.1703571664246351</v>
      </c>
      <c r="I913" s="16">
        <f t="shared" si="180"/>
        <v>1.1704416223458505</v>
      </c>
      <c r="J913" s="13">
        <f t="shared" si="174"/>
        <v>1.1703441580608942</v>
      </c>
      <c r="K913" s="13">
        <f t="shared" si="175"/>
        <v>9.7464284956272351E-5</v>
      </c>
      <c r="L913" s="13">
        <f t="shared" si="176"/>
        <v>0</v>
      </c>
      <c r="M913" s="13">
        <f t="shared" si="181"/>
        <v>2.7521834431057545E-6</v>
      </c>
      <c r="N913" s="13">
        <f t="shared" si="177"/>
        <v>1.7063537347255678E-6</v>
      </c>
      <c r="O913" s="13">
        <f t="shared" si="178"/>
        <v>1.7063537347255678E-6</v>
      </c>
      <c r="Q913">
        <v>18.45289836651181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10.56852555069398</v>
      </c>
      <c r="G914" s="13">
        <f t="shared" si="172"/>
        <v>0</v>
      </c>
      <c r="H914" s="13">
        <f t="shared" si="173"/>
        <v>10.56852555069398</v>
      </c>
      <c r="I914" s="16">
        <f t="shared" si="180"/>
        <v>10.568623014978936</v>
      </c>
      <c r="J914" s="13">
        <f t="shared" si="174"/>
        <v>10.495612999473385</v>
      </c>
      <c r="K914" s="13">
        <f t="shared" si="175"/>
        <v>7.3010015505550641E-2</v>
      </c>
      <c r="L914" s="13">
        <f t="shared" si="176"/>
        <v>0</v>
      </c>
      <c r="M914" s="13">
        <f t="shared" si="181"/>
        <v>1.0458297083801867E-6</v>
      </c>
      <c r="N914" s="13">
        <f t="shared" si="177"/>
        <v>6.4841441919571576E-7</v>
      </c>
      <c r="O914" s="13">
        <f t="shared" si="178"/>
        <v>6.4841441919571576E-7</v>
      </c>
      <c r="Q914">
        <v>18.25762536080784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0.35644107154542071</v>
      </c>
      <c r="G915" s="13">
        <f t="shared" si="172"/>
        <v>0</v>
      </c>
      <c r="H915" s="13">
        <f t="shared" si="173"/>
        <v>0.35644107154542071</v>
      </c>
      <c r="I915" s="16">
        <f t="shared" si="180"/>
        <v>0.42945108705097135</v>
      </c>
      <c r="J915" s="13">
        <f t="shared" si="174"/>
        <v>0.42944861881956409</v>
      </c>
      <c r="K915" s="13">
        <f t="shared" si="175"/>
        <v>2.4682314072599354E-6</v>
      </c>
      <c r="L915" s="13">
        <f t="shared" si="176"/>
        <v>0</v>
      </c>
      <c r="M915" s="13">
        <f t="shared" si="181"/>
        <v>3.9741528918447094E-7</v>
      </c>
      <c r="N915" s="13">
        <f t="shared" si="177"/>
        <v>2.46397479294372E-7</v>
      </c>
      <c r="O915" s="13">
        <f t="shared" si="178"/>
        <v>2.46397479294372E-7</v>
      </c>
      <c r="Q915">
        <v>23.178928744580951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0.28918918900000001</v>
      </c>
      <c r="G916" s="13">
        <f t="shared" si="172"/>
        <v>0</v>
      </c>
      <c r="H916" s="13">
        <f t="shared" si="173"/>
        <v>0.28918918900000001</v>
      </c>
      <c r="I916" s="16">
        <f t="shared" si="180"/>
        <v>0.28919165723140727</v>
      </c>
      <c r="J916" s="13">
        <f t="shared" si="174"/>
        <v>0.28919116780044274</v>
      </c>
      <c r="K916" s="13">
        <f t="shared" si="175"/>
        <v>4.8943096453424317E-7</v>
      </c>
      <c r="L916" s="13">
        <f t="shared" si="176"/>
        <v>0</v>
      </c>
      <c r="M916" s="13">
        <f t="shared" si="181"/>
        <v>1.5101780989009894E-7</v>
      </c>
      <c r="N916" s="13">
        <f t="shared" si="177"/>
        <v>9.3631042131861344E-8</v>
      </c>
      <c r="O916" s="13">
        <f t="shared" si="178"/>
        <v>9.3631042131861344E-8</v>
      </c>
      <c r="Q916">
        <v>26.276747692698709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3.0512345658874538</v>
      </c>
      <c r="G917" s="13">
        <f t="shared" si="172"/>
        <v>0</v>
      </c>
      <c r="H917" s="13">
        <f t="shared" si="173"/>
        <v>3.0512345658874538</v>
      </c>
      <c r="I917" s="16">
        <f t="shared" si="180"/>
        <v>3.0512350553184184</v>
      </c>
      <c r="J917" s="13">
        <f t="shared" si="174"/>
        <v>3.0506947127288124</v>
      </c>
      <c r="K917" s="13">
        <f t="shared" si="175"/>
        <v>5.4034258960600212E-4</v>
      </c>
      <c r="L917" s="13">
        <f t="shared" si="176"/>
        <v>0</v>
      </c>
      <c r="M917" s="13">
        <f t="shared" si="181"/>
        <v>5.7386767758237595E-8</v>
      </c>
      <c r="N917" s="13">
        <f t="shared" si="177"/>
        <v>3.5579796010107306E-8</v>
      </c>
      <c r="O917" s="13">
        <f t="shared" si="178"/>
        <v>3.5579796010107306E-8</v>
      </c>
      <c r="Q917">
        <v>26.724503000000009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8.0542408484596368</v>
      </c>
      <c r="G918" s="13">
        <f t="shared" si="172"/>
        <v>0</v>
      </c>
      <c r="H918" s="13">
        <f t="shared" si="173"/>
        <v>8.0542408484596368</v>
      </c>
      <c r="I918" s="16">
        <f t="shared" si="180"/>
        <v>8.0547811910492424</v>
      </c>
      <c r="J918" s="13">
        <f t="shared" si="174"/>
        <v>8.0382109773165489</v>
      </c>
      <c r="K918" s="13">
        <f t="shared" si="175"/>
        <v>1.6570213732693517E-2</v>
      </c>
      <c r="L918" s="13">
        <f t="shared" si="176"/>
        <v>0</v>
      </c>
      <c r="M918" s="13">
        <f t="shared" si="181"/>
        <v>2.1806971748130289E-8</v>
      </c>
      <c r="N918" s="13">
        <f t="shared" si="177"/>
        <v>1.3520322483840778E-8</v>
      </c>
      <c r="O918" s="13">
        <f t="shared" si="178"/>
        <v>1.3520322483840778E-8</v>
      </c>
      <c r="Q918">
        <v>23.033859617872121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0.35760826433025261</v>
      </c>
      <c r="G919" s="13">
        <f t="shared" si="172"/>
        <v>0</v>
      </c>
      <c r="H919" s="13">
        <f t="shared" si="173"/>
        <v>0.35760826433025261</v>
      </c>
      <c r="I919" s="16">
        <f t="shared" si="180"/>
        <v>0.37417847806294613</v>
      </c>
      <c r="J919" s="13">
        <f t="shared" si="174"/>
        <v>0.3741768050693543</v>
      </c>
      <c r="K919" s="13">
        <f t="shared" si="175"/>
        <v>1.6729935918280425E-6</v>
      </c>
      <c r="L919" s="13">
        <f t="shared" si="176"/>
        <v>0</v>
      </c>
      <c r="M919" s="13">
        <f t="shared" si="181"/>
        <v>8.2866492642895102E-9</v>
      </c>
      <c r="N919" s="13">
        <f t="shared" si="177"/>
        <v>5.1377225438594962E-9</v>
      </c>
      <c r="O919" s="13">
        <f t="shared" si="178"/>
        <v>5.1377225438594962E-9</v>
      </c>
      <c r="Q919">
        <v>23.005181782331771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67.772925159142261</v>
      </c>
      <c r="G920" s="13">
        <f t="shared" si="172"/>
        <v>4.8485272497035172</v>
      </c>
      <c r="H920" s="13">
        <f t="shared" si="173"/>
        <v>62.924397909438746</v>
      </c>
      <c r="I920" s="16">
        <f t="shared" si="180"/>
        <v>62.924399582432336</v>
      </c>
      <c r="J920" s="13">
        <f t="shared" si="174"/>
        <v>52.310513762026815</v>
      </c>
      <c r="K920" s="13">
        <f t="shared" si="175"/>
        <v>10.613885820405521</v>
      </c>
      <c r="L920" s="13">
        <f t="shared" si="176"/>
        <v>0</v>
      </c>
      <c r="M920" s="13">
        <f t="shared" si="181"/>
        <v>3.1489267204300141E-9</v>
      </c>
      <c r="N920" s="13">
        <f t="shared" si="177"/>
        <v>1.9523345666666089E-9</v>
      </c>
      <c r="O920" s="13">
        <f t="shared" si="178"/>
        <v>4.8485272516558515</v>
      </c>
      <c r="Q920">
        <v>18.977356447471401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69.734877046264785</v>
      </c>
      <c r="G921" s="13">
        <f t="shared" si="172"/>
        <v>5.1317371731367674</v>
      </c>
      <c r="H921" s="13">
        <f t="shared" si="173"/>
        <v>64.603139873128015</v>
      </c>
      <c r="I921" s="16">
        <f t="shared" si="180"/>
        <v>75.217025693533543</v>
      </c>
      <c r="J921" s="13">
        <f t="shared" si="174"/>
        <v>51.826558820471433</v>
      </c>
      <c r="K921" s="13">
        <f t="shared" si="175"/>
        <v>23.39046687306211</v>
      </c>
      <c r="L921" s="13">
        <f t="shared" si="176"/>
        <v>0</v>
      </c>
      <c r="M921" s="13">
        <f t="shared" si="181"/>
        <v>1.1965921537634052E-9</v>
      </c>
      <c r="N921" s="13">
        <f t="shared" si="177"/>
        <v>7.4188713533331126E-10</v>
      </c>
      <c r="O921" s="13">
        <f t="shared" si="178"/>
        <v>5.1317371738786548</v>
      </c>
      <c r="Q921">
        <v>15.072940497264289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36.220316277827912</v>
      </c>
      <c r="G922" s="13">
        <f t="shared" si="172"/>
        <v>0.29387328288160564</v>
      </c>
      <c r="H922" s="13">
        <f t="shared" si="173"/>
        <v>35.926442994946306</v>
      </c>
      <c r="I922" s="16">
        <f t="shared" si="180"/>
        <v>59.316909868008416</v>
      </c>
      <c r="J922" s="13">
        <f t="shared" si="174"/>
        <v>45.460134214357936</v>
      </c>
      <c r="K922" s="13">
        <f t="shared" si="175"/>
        <v>13.85677565365048</v>
      </c>
      <c r="L922" s="13">
        <f t="shared" si="176"/>
        <v>0</v>
      </c>
      <c r="M922" s="13">
        <f t="shared" si="181"/>
        <v>4.5470501843009394E-10</v>
      </c>
      <c r="N922" s="13">
        <f t="shared" si="177"/>
        <v>2.8191711142665825E-10</v>
      </c>
      <c r="O922" s="13">
        <f t="shared" si="178"/>
        <v>0.29387328316352274</v>
      </c>
      <c r="Q922">
        <v>14.92321337464376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25.812400848804341</v>
      </c>
      <c r="G923" s="13">
        <f t="shared" si="172"/>
        <v>0</v>
      </c>
      <c r="H923" s="13">
        <f t="shared" si="173"/>
        <v>25.812400848804341</v>
      </c>
      <c r="I923" s="16">
        <f t="shared" si="180"/>
        <v>39.669176502454818</v>
      </c>
      <c r="J923" s="13">
        <f t="shared" si="174"/>
        <v>33.878487939698914</v>
      </c>
      <c r="K923" s="13">
        <f t="shared" si="175"/>
        <v>5.7906885627559035</v>
      </c>
      <c r="L923" s="13">
        <f t="shared" si="176"/>
        <v>0</v>
      </c>
      <c r="M923" s="13">
        <f t="shared" si="181"/>
        <v>1.7278790700343569E-10</v>
      </c>
      <c r="N923" s="13">
        <f t="shared" si="177"/>
        <v>1.0712850234213013E-10</v>
      </c>
      <c r="O923" s="13">
        <f t="shared" si="178"/>
        <v>1.0712850234213013E-10</v>
      </c>
      <c r="Q923">
        <v>13.72279509354839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15.96285875718903</v>
      </c>
      <c r="G924" s="13">
        <f t="shared" si="172"/>
        <v>0</v>
      </c>
      <c r="H924" s="13">
        <f t="shared" si="173"/>
        <v>15.96285875718903</v>
      </c>
      <c r="I924" s="16">
        <f t="shared" si="180"/>
        <v>21.753547319944936</v>
      </c>
      <c r="J924" s="13">
        <f t="shared" si="174"/>
        <v>21.087817006866452</v>
      </c>
      <c r="K924" s="13">
        <f t="shared" si="175"/>
        <v>0.66573031307848396</v>
      </c>
      <c r="L924" s="13">
        <f t="shared" si="176"/>
        <v>0</v>
      </c>
      <c r="M924" s="13">
        <f t="shared" si="181"/>
        <v>6.5659404661305555E-11</v>
      </c>
      <c r="N924" s="13">
        <f t="shared" si="177"/>
        <v>4.0708830890009443E-11</v>
      </c>
      <c r="O924" s="13">
        <f t="shared" si="178"/>
        <v>4.0708830890009443E-11</v>
      </c>
      <c r="Q924">
        <v>17.684655939780729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6.6373411931120794</v>
      </c>
      <c r="G925" s="13">
        <f t="shared" si="172"/>
        <v>0</v>
      </c>
      <c r="H925" s="13">
        <f t="shared" si="173"/>
        <v>6.6373411931120794</v>
      </c>
      <c r="I925" s="16">
        <f t="shared" si="180"/>
        <v>7.3030715061905633</v>
      </c>
      <c r="J925" s="13">
        <f t="shared" si="174"/>
        <v>7.2736118576298452</v>
      </c>
      <c r="K925" s="13">
        <f t="shared" si="175"/>
        <v>2.9459648560718144E-2</v>
      </c>
      <c r="L925" s="13">
        <f t="shared" si="176"/>
        <v>0</v>
      </c>
      <c r="M925" s="13">
        <f t="shared" si="181"/>
        <v>2.4950573771296112E-11</v>
      </c>
      <c r="N925" s="13">
        <f t="shared" si="177"/>
        <v>1.5469355738203591E-11</v>
      </c>
      <c r="O925" s="13">
        <f t="shared" si="178"/>
        <v>1.5469355738203591E-11</v>
      </c>
      <c r="Q925">
        <v>16.86253088542254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5.1477233795699506</v>
      </c>
      <c r="G926" s="13">
        <f t="shared" si="172"/>
        <v>0</v>
      </c>
      <c r="H926" s="13">
        <f t="shared" si="173"/>
        <v>5.1477233795699506</v>
      </c>
      <c r="I926" s="16">
        <f t="shared" si="180"/>
        <v>5.1771830281306688</v>
      </c>
      <c r="J926" s="13">
        <f t="shared" si="174"/>
        <v>5.1719061793784995</v>
      </c>
      <c r="K926" s="13">
        <f t="shared" si="175"/>
        <v>5.276848752169272E-3</v>
      </c>
      <c r="L926" s="13">
        <f t="shared" si="176"/>
        <v>0</v>
      </c>
      <c r="M926" s="13">
        <f t="shared" si="181"/>
        <v>9.4812180330925215E-12</v>
      </c>
      <c r="N926" s="13">
        <f t="shared" si="177"/>
        <v>5.878355180517363E-12</v>
      </c>
      <c r="O926" s="13">
        <f t="shared" si="178"/>
        <v>5.878355180517363E-12</v>
      </c>
      <c r="Q926">
        <v>21.756114906358761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1.982607657589107</v>
      </c>
      <c r="G927" s="13">
        <f t="shared" si="172"/>
        <v>0</v>
      </c>
      <c r="H927" s="13">
        <f t="shared" si="173"/>
        <v>1.982607657589107</v>
      </c>
      <c r="I927" s="16">
        <f t="shared" si="180"/>
        <v>1.9878845063412762</v>
      </c>
      <c r="J927" s="13">
        <f t="shared" si="174"/>
        <v>1.9876214250992665</v>
      </c>
      <c r="K927" s="13">
        <f t="shared" si="175"/>
        <v>2.6308124200968841E-4</v>
      </c>
      <c r="L927" s="13">
        <f t="shared" si="176"/>
        <v>0</v>
      </c>
      <c r="M927" s="13">
        <f t="shared" si="181"/>
        <v>3.6028628525751585E-12</v>
      </c>
      <c r="N927" s="13">
        <f t="shared" si="177"/>
        <v>2.2337749685965983E-12</v>
      </c>
      <c r="O927" s="13">
        <f t="shared" si="178"/>
        <v>2.2337749685965983E-12</v>
      </c>
      <c r="Q927">
        <v>22.6659528253223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5.1777512895088158</v>
      </c>
      <c r="G928" s="13">
        <f t="shared" si="172"/>
        <v>0</v>
      </c>
      <c r="H928" s="13">
        <f t="shared" si="173"/>
        <v>5.1777512895088158</v>
      </c>
      <c r="I928" s="16">
        <f t="shared" si="180"/>
        <v>5.1780143707508257</v>
      </c>
      <c r="J928" s="13">
        <f t="shared" si="174"/>
        <v>5.1749719011464368</v>
      </c>
      <c r="K928" s="13">
        <f t="shared" si="175"/>
        <v>3.0424696043889199E-3</v>
      </c>
      <c r="L928" s="13">
        <f t="shared" si="176"/>
        <v>0</v>
      </c>
      <c r="M928" s="13">
        <f t="shared" si="181"/>
        <v>1.3690878839785602E-12</v>
      </c>
      <c r="N928" s="13">
        <f t="shared" si="177"/>
        <v>8.4883448806670737E-13</v>
      </c>
      <c r="O928" s="13">
        <f t="shared" si="178"/>
        <v>8.4883448806670737E-13</v>
      </c>
      <c r="Q928">
        <v>25.69406200000001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0.80186773061770811</v>
      </c>
      <c r="G929" s="13">
        <f t="shared" si="172"/>
        <v>0</v>
      </c>
      <c r="H929" s="13">
        <f t="shared" si="173"/>
        <v>0.80186773061770811</v>
      </c>
      <c r="I929" s="16">
        <f t="shared" si="180"/>
        <v>0.80491020022209703</v>
      </c>
      <c r="J929" s="13">
        <f t="shared" si="174"/>
        <v>0.80489890250257501</v>
      </c>
      <c r="K929" s="13">
        <f t="shared" si="175"/>
        <v>1.1297719522018745E-5</v>
      </c>
      <c r="L929" s="13">
        <f t="shared" si="176"/>
        <v>0</v>
      </c>
      <c r="M929" s="13">
        <f t="shared" si="181"/>
        <v>5.2025339591185286E-13</v>
      </c>
      <c r="N929" s="13">
        <f t="shared" si="177"/>
        <v>3.2255710546534875E-13</v>
      </c>
      <c r="O929" s="13">
        <f t="shared" si="178"/>
        <v>3.2255710546534875E-13</v>
      </c>
      <c r="Q929">
        <v>25.783204541981469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5.8950593744647293</v>
      </c>
      <c r="G930" s="13">
        <f t="shared" si="172"/>
        <v>0</v>
      </c>
      <c r="H930" s="13">
        <f t="shared" si="173"/>
        <v>5.8950593744647293</v>
      </c>
      <c r="I930" s="16">
        <f t="shared" si="180"/>
        <v>5.895070672184251</v>
      </c>
      <c r="J930" s="13">
        <f t="shared" si="174"/>
        <v>5.8897490611917691</v>
      </c>
      <c r="K930" s="13">
        <f t="shared" si="175"/>
        <v>5.3216109924818511E-3</v>
      </c>
      <c r="L930" s="13">
        <f t="shared" si="176"/>
        <v>0</v>
      </c>
      <c r="M930" s="13">
        <f t="shared" si="181"/>
        <v>1.9769629044650411E-13</v>
      </c>
      <c r="N930" s="13">
        <f t="shared" si="177"/>
        <v>1.2257170007683255E-13</v>
      </c>
      <c r="O930" s="13">
        <f t="shared" si="178"/>
        <v>1.2257170007683255E-13</v>
      </c>
      <c r="Q930">
        <v>24.468470428413639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5.8984517588611229</v>
      </c>
      <c r="G931" s="13">
        <f t="shared" si="172"/>
        <v>0</v>
      </c>
      <c r="H931" s="13">
        <f t="shared" si="173"/>
        <v>5.8984517588611229</v>
      </c>
      <c r="I931" s="16">
        <f t="shared" si="180"/>
        <v>5.9037733698536048</v>
      </c>
      <c r="J931" s="13">
        <f t="shared" si="174"/>
        <v>5.8965852710218396</v>
      </c>
      <c r="K931" s="13">
        <f t="shared" si="175"/>
        <v>7.1880988317651884E-3</v>
      </c>
      <c r="L931" s="13">
        <f t="shared" si="176"/>
        <v>0</v>
      </c>
      <c r="M931" s="13">
        <f t="shared" si="181"/>
        <v>7.5124590369671561E-14</v>
      </c>
      <c r="N931" s="13">
        <f t="shared" si="177"/>
        <v>4.6577246029196366E-14</v>
      </c>
      <c r="O931" s="13">
        <f t="shared" si="178"/>
        <v>4.6577246029196366E-14</v>
      </c>
      <c r="Q931">
        <v>22.355335745759039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10.141428909444979</v>
      </c>
      <c r="G932" s="13">
        <f t="shared" si="172"/>
        <v>0</v>
      </c>
      <c r="H932" s="13">
        <f t="shared" si="173"/>
        <v>10.141428909444979</v>
      </c>
      <c r="I932" s="16">
        <f t="shared" si="180"/>
        <v>10.148617008276744</v>
      </c>
      <c r="J932" s="13">
        <f t="shared" si="174"/>
        <v>10.057249847165082</v>
      </c>
      <c r="K932" s="13">
        <f t="shared" si="175"/>
        <v>9.1367161111662654E-2</v>
      </c>
      <c r="L932" s="13">
        <f t="shared" si="176"/>
        <v>0</v>
      </c>
      <c r="M932" s="13">
        <f t="shared" si="181"/>
        <v>2.8547344340475195E-14</v>
      </c>
      <c r="N932" s="13">
        <f t="shared" si="177"/>
        <v>1.7699353491094621E-14</v>
      </c>
      <c r="O932" s="13">
        <f t="shared" si="178"/>
        <v>1.7699353491094621E-14</v>
      </c>
      <c r="Q932">
        <v>15.77795018055512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16.971478074791811</v>
      </c>
      <c r="G933" s="13">
        <f t="shared" si="172"/>
        <v>0</v>
      </c>
      <c r="H933" s="13">
        <f t="shared" si="173"/>
        <v>16.971478074791811</v>
      </c>
      <c r="I933" s="16">
        <f t="shared" si="180"/>
        <v>17.062845235903474</v>
      </c>
      <c r="J933" s="13">
        <f t="shared" si="174"/>
        <v>16.620929941948813</v>
      </c>
      <c r="K933" s="13">
        <f t="shared" si="175"/>
        <v>0.44191529395466134</v>
      </c>
      <c r="L933" s="13">
        <f t="shared" si="176"/>
        <v>0</v>
      </c>
      <c r="M933" s="13">
        <f t="shared" si="181"/>
        <v>1.0847990849380573E-14</v>
      </c>
      <c r="N933" s="13">
        <f t="shared" si="177"/>
        <v>6.7257543266159556E-15</v>
      </c>
      <c r="O933" s="13">
        <f t="shared" si="178"/>
        <v>6.7257543266159556E-15</v>
      </c>
      <c r="Q933">
        <v>15.467531003986251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54.499116866579079</v>
      </c>
      <c r="G934" s="13">
        <f t="shared" si="172"/>
        <v>2.9324383512555712</v>
      </c>
      <c r="H934" s="13">
        <f t="shared" si="173"/>
        <v>51.56667851532351</v>
      </c>
      <c r="I934" s="16">
        <f t="shared" si="180"/>
        <v>52.008593809278167</v>
      </c>
      <c r="J934" s="13">
        <f t="shared" si="174"/>
        <v>38.238874149351396</v>
      </c>
      <c r="K934" s="13">
        <f t="shared" si="175"/>
        <v>13.769719659926771</v>
      </c>
      <c r="L934" s="13">
        <f t="shared" si="176"/>
        <v>0</v>
      </c>
      <c r="M934" s="13">
        <f t="shared" si="181"/>
        <v>4.1222365227646178E-15</v>
      </c>
      <c r="N934" s="13">
        <f t="shared" si="177"/>
        <v>2.5557866441140629E-15</v>
      </c>
      <c r="O934" s="13">
        <f t="shared" si="178"/>
        <v>2.9324383512555738</v>
      </c>
      <c r="Q934">
        <v>11.621850093548391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36.201217182951353</v>
      </c>
      <c r="G935" s="13">
        <f t="shared" si="172"/>
        <v>0.29111630742612299</v>
      </c>
      <c r="H935" s="13">
        <f t="shared" si="173"/>
        <v>35.910100875525231</v>
      </c>
      <c r="I935" s="16">
        <f t="shared" si="180"/>
        <v>49.679820535452002</v>
      </c>
      <c r="J935" s="13">
        <f t="shared" si="174"/>
        <v>38.810024090002344</v>
      </c>
      <c r="K935" s="13">
        <f t="shared" si="175"/>
        <v>10.869796445449659</v>
      </c>
      <c r="L935" s="13">
        <f t="shared" si="176"/>
        <v>0</v>
      </c>
      <c r="M935" s="13">
        <f t="shared" si="181"/>
        <v>1.5664498786505549E-15</v>
      </c>
      <c r="N935" s="13">
        <f t="shared" si="177"/>
        <v>9.7119892476334398E-16</v>
      </c>
      <c r="O935" s="13">
        <f t="shared" si="178"/>
        <v>0.29111630742612393</v>
      </c>
      <c r="Q935">
        <v>13.047546972205319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138.4896874501687</v>
      </c>
      <c r="G936" s="13">
        <f t="shared" si="172"/>
        <v>15.056570048990698</v>
      </c>
      <c r="H936" s="13">
        <f t="shared" si="173"/>
        <v>123.43311740117801</v>
      </c>
      <c r="I936" s="16">
        <f t="shared" si="180"/>
        <v>134.30291384662766</v>
      </c>
      <c r="J936" s="13">
        <f t="shared" si="174"/>
        <v>61.313055953199864</v>
      </c>
      <c r="K936" s="13">
        <f t="shared" si="175"/>
        <v>72.989857893427796</v>
      </c>
      <c r="L936" s="13">
        <f t="shared" si="176"/>
        <v>34.46540782193118</v>
      </c>
      <c r="M936" s="13">
        <f t="shared" si="181"/>
        <v>34.46540782193118</v>
      </c>
      <c r="N936" s="13">
        <f t="shared" si="177"/>
        <v>21.368552849597332</v>
      </c>
      <c r="O936" s="13">
        <f t="shared" si="178"/>
        <v>36.425122898588029</v>
      </c>
      <c r="Q936">
        <v>14.54086138485822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34.964018405681628</v>
      </c>
      <c r="G937" s="13">
        <f t="shared" si="172"/>
        <v>0.11252529646297371</v>
      </c>
      <c r="H937" s="13">
        <f t="shared" si="173"/>
        <v>34.851493109218652</v>
      </c>
      <c r="I937" s="16">
        <f t="shared" si="180"/>
        <v>73.375943180715268</v>
      </c>
      <c r="J937" s="13">
        <f t="shared" si="174"/>
        <v>52.281481335235377</v>
      </c>
      <c r="K937" s="13">
        <f t="shared" si="175"/>
        <v>21.094461845479891</v>
      </c>
      <c r="L937" s="13">
        <f t="shared" si="176"/>
        <v>0</v>
      </c>
      <c r="M937" s="13">
        <f t="shared" si="181"/>
        <v>13.096854972333848</v>
      </c>
      <c r="N937" s="13">
        <f t="shared" si="177"/>
        <v>8.1200500828469853</v>
      </c>
      <c r="O937" s="13">
        <f t="shared" si="178"/>
        <v>8.2325753793099583</v>
      </c>
      <c r="Q937">
        <v>15.66179397079587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8.7881363693970833</v>
      </c>
      <c r="G938" s="13">
        <f t="shared" si="172"/>
        <v>0</v>
      </c>
      <c r="H938" s="13">
        <f t="shared" si="173"/>
        <v>8.7881363693970833</v>
      </c>
      <c r="I938" s="16">
        <f t="shared" si="180"/>
        <v>29.882598214876975</v>
      </c>
      <c r="J938" s="13">
        <f t="shared" si="174"/>
        <v>28.297030231586042</v>
      </c>
      <c r="K938" s="13">
        <f t="shared" si="175"/>
        <v>1.5855679832909324</v>
      </c>
      <c r="L938" s="13">
        <f t="shared" si="176"/>
        <v>0</v>
      </c>
      <c r="M938" s="13">
        <f t="shared" si="181"/>
        <v>4.9768048894868624</v>
      </c>
      <c r="N938" s="13">
        <f t="shared" si="177"/>
        <v>3.0856190314818548</v>
      </c>
      <c r="O938" s="13">
        <f t="shared" si="178"/>
        <v>3.0856190314818548</v>
      </c>
      <c r="Q938">
        <v>18.033486740628039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29.434226534982781</v>
      </c>
      <c r="G939" s="13">
        <f t="shared" si="172"/>
        <v>0</v>
      </c>
      <c r="H939" s="13">
        <f t="shared" si="173"/>
        <v>29.434226534982781</v>
      </c>
      <c r="I939" s="16">
        <f t="shared" si="180"/>
        <v>31.019794518273713</v>
      </c>
      <c r="J939" s="13">
        <f t="shared" si="174"/>
        <v>30.031906735153548</v>
      </c>
      <c r="K939" s="13">
        <f t="shared" si="175"/>
        <v>0.9878877831201649</v>
      </c>
      <c r="L939" s="13">
        <f t="shared" si="176"/>
        <v>0</v>
      </c>
      <c r="M939" s="13">
        <f t="shared" si="181"/>
        <v>1.8911858580050076</v>
      </c>
      <c r="N939" s="13">
        <f t="shared" si="177"/>
        <v>1.1725352319631046</v>
      </c>
      <c r="O939" s="13">
        <f t="shared" si="178"/>
        <v>1.1725352319631046</v>
      </c>
      <c r="Q939">
        <v>22.405736469505129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13.767173809660051</v>
      </c>
      <c r="G940" s="13">
        <f t="shared" si="172"/>
        <v>0</v>
      </c>
      <c r="H940" s="13">
        <f t="shared" si="173"/>
        <v>13.767173809660051</v>
      </c>
      <c r="I940" s="16">
        <f t="shared" si="180"/>
        <v>14.755061592780216</v>
      </c>
      <c r="J940" s="13">
        <f t="shared" si="174"/>
        <v>14.67642151961047</v>
      </c>
      <c r="K940" s="13">
        <f t="shared" si="175"/>
        <v>7.8640073169745861E-2</v>
      </c>
      <c r="L940" s="13">
        <f t="shared" si="176"/>
        <v>0</v>
      </c>
      <c r="M940" s="13">
        <f t="shared" si="181"/>
        <v>0.718650626041903</v>
      </c>
      <c r="N940" s="13">
        <f t="shared" si="177"/>
        <v>0.44556338814597984</v>
      </c>
      <c r="O940" s="13">
        <f t="shared" si="178"/>
        <v>0.44556338814597984</v>
      </c>
      <c r="Q940">
        <v>24.845830733891301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114.18298368635639</v>
      </c>
      <c r="G941" s="13">
        <f t="shared" si="172"/>
        <v>11.547870494711525</v>
      </c>
      <c r="H941" s="13">
        <f t="shared" si="173"/>
        <v>102.63511319164488</v>
      </c>
      <c r="I941" s="16">
        <f t="shared" si="180"/>
        <v>102.71375326481463</v>
      </c>
      <c r="J941" s="13">
        <f t="shared" si="174"/>
        <v>80.502457999954032</v>
      </c>
      <c r="K941" s="13">
        <f t="shared" si="175"/>
        <v>22.211295264860595</v>
      </c>
      <c r="L941" s="13">
        <f t="shared" si="176"/>
        <v>0</v>
      </c>
      <c r="M941" s="13">
        <f t="shared" si="181"/>
        <v>0.27308723789592315</v>
      </c>
      <c r="N941" s="13">
        <f t="shared" si="177"/>
        <v>0.16931408749547236</v>
      </c>
      <c r="O941" s="13">
        <f t="shared" si="178"/>
        <v>11.717184582206997</v>
      </c>
      <c r="Q941">
        <v>23.507009000000011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0.34833356722348557</v>
      </c>
      <c r="G942" s="13">
        <f t="shared" si="172"/>
        <v>0</v>
      </c>
      <c r="H942" s="13">
        <f t="shared" si="173"/>
        <v>0.34833356722348557</v>
      </c>
      <c r="I942" s="16">
        <f t="shared" si="180"/>
        <v>22.55962883208408</v>
      </c>
      <c r="J942" s="13">
        <f t="shared" si="174"/>
        <v>22.296980175080218</v>
      </c>
      <c r="K942" s="13">
        <f t="shared" si="175"/>
        <v>0.26264865700386153</v>
      </c>
      <c r="L942" s="13">
        <f t="shared" si="176"/>
        <v>0</v>
      </c>
      <c r="M942" s="13">
        <f t="shared" si="181"/>
        <v>0.10377315040045079</v>
      </c>
      <c r="N942" s="13">
        <f t="shared" si="177"/>
        <v>6.4339353248279496E-2</v>
      </c>
      <c r="O942" s="13">
        <f t="shared" si="178"/>
        <v>6.4339353248279496E-2</v>
      </c>
      <c r="Q942">
        <v>25.26430361372897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53.840187552437683</v>
      </c>
      <c r="G943" s="13">
        <f t="shared" si="172"/>
        <v>2.8373211764508381</v>
      </c>
      <c r="H943" s="13">
        <f t="shared" si="173"/>
        <v>51.002866375986848</v>
      </c>
      <c r="I943" s="16">
        <f t="shared" si="180"/>
        <v>51.265515032990706</v>
      </c>
      <c r="J943" s="13">
        <f t="shared" si="174"/>
        <v>45.757495844135455</v>
      </c>
      <c r="K943" s="13">
        <f t="shared" si="175"/>
        <v>5.5080191888552505</v>
      </c>
      <c r="L943" s="13">
        <f t="shared" si="176"/>
        <v>0</v>
      </c>
      <c r="M943" s="13">
        <f t="shared" si="181"/>
        <v>3.9433797152171296E-2</v>
      </c>
      <c r="N943" s="13">
        <f t="shared" si="177"/>
        <v>2.4448954234346204E-2</v>
      </c>
      <c r="O943" s="13">
        <f t="shared" si="178"/>
        <v>2.8617701306851844</v>
      </c>
      <c r="Q943">
        <v>20.039612161667591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24.44126226157374</v>
      </c>
      <c r="G944" s="13">
        <f t="shared" si="172"/>
        <v>0</v>
      </c>
      <c r="H944" s="13">
        <f t="shared" si="173"/>
        <v>24.44126226157374</v>
      </c>
      <c r="I944" s="16">
        <f t="shared" si="180"/>
        <v>29.949281450428991</v>
      </c>
      <c r="J944" s="13">
        <f t="shared" si="174"/>
        <v>27.959981337267365</v>
      </c>
      <c r="K944" s="13">
        <f t="shared" si="175"/>
        <v>1.9893001131616259</v>
      </c>
      <c r="L944" s="13">
        <f t="shared" si="176"/>
        <v>0</v>
      </c>
      <c r="M944" s="13">
        <f t="shared" si="181"/>
        <v>1.4984842917825092E-2</v>
      </c>
      <c r="N944" s="13">
        <f t="shared" si="177"/>
        <v>9.2906026090515577E-3</v>
      </c>
      <c r="O944" s="13">
        <f t="shared" si="178"/>
        <v>9.2906026090515577E-3</v>
      </c>
      <c r="Q944">
        <v>16.31827019079304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0.28918918900000001</v>
      </c>
      <c r="G945" s="13">
        <f t="shared" si="172"/>
        <v>0</v>
      </c>
      <c r="H945" s="13">
        <f t="shared" si="173"/>
        <v>0.28918918900000001</v>
      </c>
      <c r="I945" s="16">
        <f t="shared" si="180"/>
        <v>2.2784893021616259</v>
      </c>
      <c r="J945" s="13">
        <f t="shared" si="174"/>
        <v>2.2772829829475816</v>
      </c>
      <c r="K945" s="13">
        <f t="shared" si="175"/>
        <v>1.2063192140443491E-3</v>
      </c>
      <c r="L945" s="13">
        <f t="shared" si="176"/>
        <v>0</v>
      </c>
      <c r="M945" s="13">
        <f t="shared" si="181"/>
        <v>5.6942403087735342E-3</v>
      </c>
      <c r="N945" s="13">
        <f t="shared" si="177"/>
        <v>3.5304289914395914E-3</v>
      </c>
      <c r="O945" s="13">
        <f t="shared" si="178"/>
        <v>3.5304289914395914E-3</v>
      </c>
      <c r="Q945">
        <v>14.764531779573529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6.3989421450708273</v>
      </c>
      <c r="G946" s="13">
        <f t="shared" si="172"/>
        <v>0</v>
      </c>
      <c r="H946" s="13">
        <f t="shared" si="173"/>
        <v>6.3989421450708273</v>
      </c>
      <c r="I946" s="16">
        <f t="shared" si="180"/>
        <v>6.4001484642848716</v>
      </c>
      <c r="J946" s="13">
        <f t="shared" si="174"/>
        <v>6.3788698889172295</v>
      </c>
      <c r="K946" s="13">
        <f t="shared" si="175"/>
        <v>2.1278575367642105E-2</v>
      </c>
      <c r="L946" s="13">
        <f t="shared" si="176"/>
        <v>0</v>
      </c>
      <c r="M946" s="13">
        <f t="shared" si="181"/>
        <v>2.1638113173339428E-3</v>
      </c>
      <c r="N946" s="13">
        <f t="shared" si="177"/>
        <v>1.3415630167470446E-3</v>
      </c>
      <c r="O946" s="13">
        <f t="shared" si="178"/>
        <v>1.3415630167470446E-3</v>
      </c>
      <c r="Q946">
        <v>16.367951106285719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42.333779401582902</v>
      </c>
      <c r="G947" s="13">
        <f t="shared" si="172"/>
        <v>1.1763584419493855</v>
      </c>
      <c r="H947" s="13">
        <f t="shared" si="173"/>
        <v>41.157420959633519</v>
      </c>
      <c r="I947" s="16">
        <f t="shared" si="180"/>
        <v>41.178699535001158</v>
      </c>
      <c r="J947" s="13">
        <f t="shared" si="174"/>
        <v>33.821126853357868</v>
      </c>
      <c r="K947" s="13">
        <f t="shared" si="175"/>
        <v>7.3575726816432905</v>
      </c>
      <c r="L947" s="13">
        <f t="shared" si="176"/>
        <v>0</v>
      </c>
      <c r="M947" s="13">
        <f t="shared" si="181"/>
        <v>8.2224830058689829E-4</v>
      </c>
      <c r="N947" s="13">
        <f t="shared" si="177"/>
        <v>5.0979394636387694E-4</v>
      </c>
      <c r="O947" s="13">
        <f t="shared" si="178"/>
        <v>1.1768682358957494</v>
      </c>
      <c r="Q947">
        <v>12.35327609354839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50.12087120095903</v>
      </c>
      <c r="G948" s="13">
        <f t="shared" si="172"/>
        <v>2.3004337501892356</v>
      </c>
      <c r="H948" s="13">
        <f t="shared" si="173"/>
        <v>47.820437450769795</v>
      </c>
      <c r="I948" s="16">
        <f t="shared" si="180"/>
        <v>55.178010132413085</v>
      </c>
      <c r="J948" s="13">
        <f t="shared" si="174"/>
        <v>47.948296936654728</v>
      </c>
      <c r="K948" s="13">
        <f t="shared" si="175"/>
        <v>7.2297131957583574</v>
      </c>
      <c r="L948" s="13">
        <f t="shared" si="176"/>
        <v>0</v>
      </c>
      <c r="M948" s="13">
        <f t="shared" si="181"/>
        <v>3.1245435422302134E-4</v>
      </c>
      <c r="N948" s="13">
        <f t="shared" si="177"/>
        <v>1.9372169961827322E-4</v>
      </c>
      <c r="O948" s="13">
        <f t="shared" si="178"/>
        <v>2.3006274718888537</v>
      </c>
      <c r="Q948">
        <v>19.387558492728299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51.857265595880477</v>
      </c>
      <c r="G949" s="13">
        <f t="shared" si="172"/>
        <v>2.5510842003166694</v>
      </c>
      <c r="H949" s="13">
        <f t="shared" si="173"/>
        <v>49.306181395563812</v>
      </c>
      <c r="I949" s="16">
        <f t="shared" si="180"/>
        <v>56.535894591322169</v>
      </c>
      <c r="J949" s="13">
        <f t="shared" si="174"/>
        <v>46.610278023320184</v>
      </c>
      <c r="K949" s="13">
        <f t="shared" si="175"/>
        <v>9.9256165680019848</v>
      </c>
      <c r="L949" s="13">
        <f t="shared" si="176"/>
        <v>0</v>
      </c>
      <c r="M949" s="13">
        <f t="shared" si="181"/>
        <v>1.1873265460474812E-4</v>
      </c>
      <c r="N949" s="13">
        <f t="shared" si="177"/>
        <v>7.3614245854943829E-5</v>
      </c>
      <c r="O949" s="13">
        <f t="shared" si="178"/>
        <v>2.5511578145625244</v>
      </c>
      <c r="Q949">
        <v>17.087792656450311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1.310369801291519</v>
      </c>
      <c r="G950" s="13">
        <f t="shared" si="172"/>
        <v>0</v>
      </c>
      <c r="H950" s="13">
        <f t="shared" si="173"/>
        <v>1.310369801291519</v>
      </c>
      <c r="I950" s="16">
        <f t="shared" si="180"/>
        <v>11.235986369293503</v>
      </c>
      <c r="J950" s="13">
        <f t="shared" si="174"/>
        <v>11.1841726420295</v>
      </c>
      <c r="K950" s="13">
        <f t="shared" si="175"/>
        <v>5.1813727264002907E-2</v>
      </c>
      <c r="L950" s="13">
        <f t="shared" si="176"/>
        <v>0</v>
      </c>
      <c r="M950" s="13">
        <f t="shared" si="181"/>
        <v>4.5118408749804292E-5</v>
      </c>
      <c r="N950" s="13">
        <f t="shared" si="177"/>
        <v>2.797341342487866E-5</v>
      </c>
      <c r="O950" s="13">
        <f t="shared" si="178"/>
        <v>2.797341342487866E-5</v>
      </c>
      <c r="Q950">
        <v>22.00283451576621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1.1406522386412039</v>
      </c>
      <c r="G951" s="13">
        <f t="shared" si="172"/>
        <v>0</v>
      </c>
      <c r="H951" s="13">
        <f t="shared" si="173"/>
        <v>1.1406522386412039</v>
      </c>
      <c r="I951" s="16">
        <f t="shared" si="180"/>
        <v>1.1924659659052068</v>
      </c>
      <c r="J951" s="13">
        <f t="shared" si="174"/>
        <v>1.1924302652552705</v>
      </c>
      <c r="K951" s="13">
        <f t="shared" si="175"/>
        <v>3.5700649936298845E-5</v>
      </c>
      <c r="L951" s="13">
        <f t="shared" si="176"/>
        <v>0</v>
      </c>
      <c r="M951" s="13">
        <f t="shared" si="181"/>
        <v>1.7144995324925632E-5</v>
      </c>
      <c r="N951" s="13">
        <f t="shared" si="177"/>
        <v>1.0629897101453891E-5</v>
      </c>
      <c r="O951" s="13">
        <f t="shared" si="178"/>
        <v>1.0629897101453891E-5</v>
      </c>
      <c r="Q951">
        <v>25.989582833687329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0.79710396260122385</v>
      </c>
      <c r="G952" s="13">
        <f t="shared" si="172"/>
        <v>0</v>
      </c>
      <c r="H952" s="13">
        <f t="shared" si="173"/>
        <v>0.79710396260122385</v>
      </c>
      <c r="I952" s="16">
        <f t="shared" si="180"/>
        <v>0.79713966325116015</v>
      </c>
      <c r="J952" s="13">
        <f t="shared" si="174"/>
        <v>0.79712935570519261</v>
      </c>
      <c r="K952" s="13">
        <f t="shared" si="175"/>
        <v>1.0307545967536136E-5</v>
      </c>
      <c r="L952" s="13">
        <f t="shared" si="176"/>
        <v>0</v>
      </c>
      <c r="M952" s="13">
        <f t="shared" si="181"/>
        <v>6.5150982234717411E-6</v>
      </c>
      <c r="N952" s="13">
        <f t="shared" si="177"/>
        <v>4.0393608985524798E-6</v>
      </c>
      <c r="O952" s="13">
        <f t="shared" si="178"/>
        <v>4.0393608985524798E-6</v>
      </c>
      <c r="Q952">
        <v>26.236272623147581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1.3169747195644601</v>
      </c>
      <c r="G953" s="13">
        <f t="shared" si="172"/>
        <v>0</v>
      </c>
      <c r="H953" s="13">
        <f t="shared" si="173"/>
        <v>1.3169747195644601</v>
      </c>
      <c r="I953" s="16">
        <f t="shared" si="180"/>
        <v>1.3169850271104275</v>
      </c>
      <c r="J953" s="13">
        <f t="shared" si="174"/>
        <v>1.3169371435761918</v>
      </c>
      <c r="K953" s="13">
        <f t="shared" si="175"/>
        <v>4.7883534235682035E-5</v>
      </c>
      <c r="L953" s="13">
        <f t="shared" si="176"/>
        <v>0</v>
      </c>
      <c r="M953" s="13">
        <f t="shared" si="181"/>
        <v>2.4757373249192613E-6</v>
      </c>
      <c r="N953" s="13">
        <f t="shared" si="177"/>
        <v>1.534957141449942E-6</v>
      </c>
      <c r="O953" s="13">
        <f t="shared" si="178"/>
        <v>1.534957141449942E-6</v>
      </c>
      <c r="Q953">
        <v>26.02107100000001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4.3118675351961278</v>
      </c>
      <c r="G954" s="13">
        <f t="shared" si="172"/>
        <v>0</v>
      </c>
      <c r="H954" s="13">
        <f t="shared" si="173"/>
        <v>4.3118675351961278</v>
      </c>
      <c r="I954" s="16">
        <f t="shared" si="180"/>
        <v>4.3119154187303632</v>
      </c>
      <c r="J954" s="13">
        <f t="shared" si="174"/>
        <v>4.3102952346391978</v>
      </c>
      <c r="K954" s="13">
        <f t="shared" si="175"/>
        <v>1.6201840911653775E-3</v>
      </c>
      <c r="L954" s="13">
        <f t="shared" si="176"/>
        <v>0</v>
      </c>
      <c r="M954" s="13">
        <f t="shared" si="181"/>
        <v>9.4078018346931932E-7</v>
      </c>
      <c r="N954" s="13">
        <f t="shared" si="177"/>
        <v>5.8328371375097802E-7</v>
      </c>
      <c r="O954" s="13">
        <f t="shared" si="178"/>
        <v>5.8328371375097802E-7</v>
      </c>
      <c r="Q954">
        <v>26.282369217352262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10.656509460997571</v>
      </c>
      <c r="G955" s="13">
        <f t="shared" si="172"/>
        <v>0</v>
      </c>
      <c r="H955" s="13">
        <f t="shared" si="173"/>
        <v>10.656509460997571</v>
      </c>
      <c r="I955" s="16">
        <f t="shared" si="180"/>
        <v>10.658129645088735</v>
      </c>
      <c r="J955" s="13">
        <f t="shared" si="174"/>
        <v>10.619827732100324</v>
      </c>
      <c r="K955" s="13">
        <f t="shared" si="175"/>
        <v>3.8301912988410791E-2</v>
      </c>
      <c r="L955" s="13">
        <f t="shared" si="176"/>
        <v>0</v>
      </c>
      <c r="M955" s="13">
        <f t="shared" si="181"/>
        <v>3.5749646971834129E-7</v>
      </c>
      <c r="N955" s="13">
        <f t="shared" si="177"/>
        <v>2.2164781122537159E-7</v>
      </c>
      <c r="O955" s="13">
        <f t="shared" si="178"/>
        <v>2.2164781122537159E-7</v>
      </c>
      <c r="Q955">
        <v>23.033616638024512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53.611809153847901</v>
      </c>
      <c r="G956" s="13">
        <f t="shared" si="172"/>
        <v>2.8043545021898901</v>
      </c>
      <c r="H956" s="13">
        <f t="shared" si="173"/>
        <v>50.807454651658013</v>
      </c>
      <c r="I956" s="16">
        <f t="shared" si="180"/>
        <v>50.845756564646422</v>
      </c>
      <c r="J956" s="13">
        <f t="shared" si="174"/>
        <v>43.988576857322691</v>
      </c>
      <c r="K956" s="13">
        <f t="shared" si="175"/>
        <v>6.8571797073237306</v>
      </c>
      <c r="L956" s="13">
        <f t="shared" si="176"/>
        <v>0</v>
      </c>
      <c r="M956" s="13">
        <f t="shared" si="181"/>
        <v>1.358486584929697E-7</v>
      </c>
      <c r="N956" s="13">
        <f t="shared" si="177"/>
        <v>8.4226168265641209E-8</v>
      </c>
      <c r="O956" s="13">
        <f t="shared" si="178"/>
        <v>2.8043545864160584</v>
      </c>
      <c r="Q956">
        <v>17.97997248736678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1.9950831443646291</v>
      </c>
      <c r="G957" s="13">
        <f t="shared" si="172"/>
        <v>0</v>
      </c>
      <c r="H957" s="13">
        <f t="shared" si="173"/>
        <v>1.9950831443646291</v>
      </c>
      <c r="I957" s="16">
        <f t="shared" si="180"/>
        <v>8.8522628516883604</v>
      </c>
      <c r="J957" s="13">
        <f t="shared" si="174"/>
        <v>8.789234547463364</v>
      </c>
      <c r="K957" s="13">
        <f t="shared" si="175"/>
        <v>6.302830422499639E-2</v>
      </c>
      <c r="L957" s="13">
        <f t="shared" si="176"/>
        <v>0</v>
      </c>
      <c r="M957" s="13">
        <f t="shared" si="181"/>
        <v>5.162249022732849E-8</v>
      </c>
      <c r="N957" s="13">
        <f t="shared" si="177"/>
        <v>3.2005943940943663E-8</v>
      </c>
      <c r="O957" s="13">
        <f t="shared" si="178"/>
        <v>3.2005943940943663E-8</v>
      </c>
      <c r="Q957">
        <v>15.521683260362099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13.811270748174859</v>
      </c>
      <c r="G958" s="13">
        <f t="shared" si="172"/>
        <v>0</v>
      </c>
      <c r="H958" s="13">
        <f t="shared" si="173"/>
        <v>13.811270748174859</v>
      </c>
      <c r="I958" s="16">
        <f t="shared" si="180"/>
        <v>13.874299052399856</v>
      </c>
      <c r="J958" s="13">
        <f t="shared" si="174"/>
        <v>13.596290460483287</v>
      </c>
      <c r="K958" s="13">
        <f t="shared" si="175"/>
        <v>0.2780085919165689</v>
      </c>
      <c r="L958" s="13">
        <f t="shared" si="176"/>
        <v>0</v>
      </c>
      <c r="M958" s="13">
        <f t="shared" si="181"/>
        <v>1.9616546286384828E-8</v>
      </c>
      <c r="N958" s="13">
        <f t="shared" si="177"/>
        <v>1.2162258697558593E-8</v>
      </c>
      <c r="O958" s="13">
        <f t="shared" si="178"/>
        <v>1.2162258697558593E-8</v>
      </c>
      <c r="Q958">
        <v>14.40354089602682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13.737943131896101</v>
      </c>
      <c r="G959" s="13">
        <f t="shared" si="172"/>
        <v>0</v>
      </c>
      <c r="H959" s="13">
        <f t="shared" si="173"/>
        <v>13.737943131896101</v>
      </c>
      <c r="I959" s="16">
        <f t="shared" si="180"/>
        <v>14.01595172381267</v>
      </c>
      <c r="J959" s="13">
        <f t="shared" si="174"/>
        <v>13.712603632857077</v>
      </c>
      <c r="K959" s="13">
        <f t="shared" si="175"/>
        <v>0.30334809095559301</v>
      </c>
      <c r="L959" s="13">
        <f t="shared" si="176"/>
        <v>0</v>
      </c>
      <c r="M959" s="13">
        <f t="shared" si="181"/>
        <v>7.454287588826235E-9</v>
      </c>
      <c r="N959" s="13">
        <f t="shared" si="177"/>
        <v>4.621658305072266E-9</v>
      </c>
      <c r="O959" s="13">
        <f t="shared" si="178"/>
        <v>4.621658305072266E-9</v>
      </c>
      <c r="Q959">
        <v>13.97569109354839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79.406218520719477</v>
      </c>
      <c r="G960" s="13">
        <f t="shared" si="172"/>
        <v>6.5278060046177924</v>
      </c>
      <c r="H960" s="13">
        <f t="shared" si="173"/>
        <v>72.87841251610169</v>
      </c>
      <c r="I960" s="16">
        <f t="shared" si="180"/>
        <v>73.181760607057285</v>
      </c>
      <c r="J960" s="13">
        <f t="shared" si="174"/>
        <v>54.201441879187385</v>
      </c>
      <c r="K960" s="13">
        <f t="shared" si="175"/>
        <v>18.9803187278699</v>
      </c>
      <c r="L960" s="13">
        <f t="shared" si="176"/>
        <v>0</v>
      </c>
      <c r="M960" s="13">
        <f t="shared" si="181"/>
        <v>2.832629283753969E-9</v>
      </c>
      <c r="N960" s="13">
        <f t="shared" si="177"/>
        <v>1.7562301559274608E-9</v>
      </c>
      <c r="O960" s="13">
        <f t="shared" si="178"/>
        <v>6.5278060063740222</v>
      </c>
      <c r="Q960">
        <v>16.793592668679828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33.983189830668003</v>
      </c>
      <c r="G961" s="13">
        <f t="shared" si="172"/>
        <v>0</v>
      </c>
      <c r="H961" s="13">
        <f t="shared" si="173"/>
        <v>33.983189830668003</v>
      </c>
      <c r="I961" s="16">
        <f t="shared" si="180"/>
        <v>52.963508558537903</v>
      </c>
      <c r="J961" s="13">
        <f t="shared" si="174"/>
        <v>44.297454405921698</v>
      </c>
      <c r="K961" s="13">
        <f t="shared" si="175"/>
        <v>8.6660541526162049</v>
      </c>
      <c r="L961" s="13">
        <f t="shared" si="176"/>
        <v>0</v>
      </c>
      <c r="M961" s="13">
        <f t="shared" si="181"/>
        <v>1.0763991278265083E-9</v>
      </c>
      <c r="N961" s="13">
        <f t="shared" si="177"/>
        <v>6.6736745925243511E-10</v>
      </c>
      <c r="O961" s="13">
        <f t="shared" si="178"/>
        <v>6.6736745925243511E-10</v>
      </c>
      <c r="Q961">
        <v>16.818781730148679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3.083547228905771</v>
      </c>
      <c r="G962" s="13">
        <f t="shared" si="172"/>
        <v>0</v>
      </c>
      <c r="H962" s="13">
        <f t="shared" si="173"/>
        <v>3.083547228905771</v>
      </c>
      <c r="I962" s="16">
        <f t="shared" si="180"/>
        <v>11.749601381521977</v>
      </c>
      <c r="J962" s="13">
        <f t="shared" si="174"/>
        <v>11.664402526962659</v>
      </c>
      <c r="K962" s="13">
        <f t="shared" si="175"/>
        <v>8.5198854559317638E-2</v>
      </c>
      <c r="L962" s="13">
        <f t="shared" si="176"/>
        <v>0</v>
      </c>
      <c r="M962" s="13">
        <f t="shared" si="181"/>
        <v>4.0903166857407316E-10</v>
      </c>
      <c r="N962" s="13">
        <f t="shared" si="177"/>
        <v>2.5359963451592533E-10</v>
      </c>
      <c r="O962" s="13">
        <f t="shared" si="178"/>
        <v>2.5359963451592533E-10</v>
      </c>
      <c r="Q962">
        <v>19.408266474139921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107.1848623935733</v>
      </c>
      <c r="G963" s="13">
        <f t="shared" si="172"/>
        <v>10.537683951140115</v>
      </c>
      <c r="H963" s="13">
        <f t="shared" si="173"/>
        <v>96.647178442433187</v>
      </c>
      <c r="I963" s="16">
        <f t="shared" si="180"/>
        <v>96.73237729699251</v>
      </c>
      <c r="J963" s="13">
        <f t="shared" si="174"/>
        <v>76.589662080142489</v>
      </c>
      <c r="K963" s="13">
        <f t="shared" si="175"/>
        <v>20.142715216850021</v>
      </c>
      <c r="L963" s="13">
        <f t="shared" si="176"/>
        <v>0</v>
      </c>
      <c r="M963" s="13">
        <f t="shared" si="181"/>
        <v>1.5543203405814782E-10</v>
      </c>
      <c r="N963" s="13">
        <f t="shared" si="177"/>
        <v>9.6367861116051655E-11</v>
      </c>
      <c r="O963" s="13">
        <f t="shared" si="178"/>
        <v>10.537683951236483</v>
      </c>
      <c r="Q963">
        <v>23.034691774348349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0.28918918900000001</v>
      </c>
      <c r="G964" s="13">
        <f t="shared" si="172"/>
        <v>0</v>
      </c>
      <c r="H964" s="13">
        <f t="shared" si="173"/>
        <v>0.28918918900000001</v>
      </c>
      <c r="I964" s="16">
        <f t="shared" si="180"/>
        <v>20.43190440585002</v>
      </c>
      <c r="J964" s="13">
        <f t="shared" si="174"/>
        <v>20.214883419452388</v>
      </c>
      <c r="K964" s="13">
        <f t="shared" si="175"/>
        <v>0.21702098639763179</v>
      </c>
      <c r="L964" s="13">
        <f t="shared" si="176"/>
        <v>0</v>
      </c>
      <c r="M964" s="13">
        <f t="shared" si="181"/>
        <v>5.9064172942096167E-11</v>
      </c>
      <c r="N964" s="13">
        <f t="shared" si="177"/>
        <v>3.6619787224099621E-11</v>
      </c>
      <c r="O964" s="13">
        <f t="shared" si="178"/>
        <v>3.6619787224099621E-11</v>
      </c>
      <c r="Q964">
        <v>24.511784820929421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5.1684053588077292</v>
      </c>
      <c r="G965" s="13">
        <f t="shared" si="172"/>
        <v>0</v>
      </c>
      <c r="H965" s="13">
        <f t="shared" si="173"/>
        <v>5.1684053588077292</v>
      </c>
      <c r="I965" s="16">
        <f t="shared" si="180"/>
        <v>5.385426345205361</v>
      </c>
      <c r="J965" s="13">
        <f t="shared" si="174"/>
        <v>5.3817927279135489</v>
      </c>
      <c r="K965" s="13">
        <f t="shared" si="175"/>
        <v>3.6336172918121079E-3</v>
      </c>
      <c r="L965" s="13">
        <f t="shared" si="176"/>
        <v>0</v>
      </c>
      <c r="M965" s="13">
        <f t="shared" si="181"/>
        <v>2.2444385717996546E-11</v>
      </c>
      <c r="N965" s="13">
        <f t="shared" si="177"/>
        <v>1.3915519145157858E-11</v>
      </c>
      <c r="O965" s="13">
        <f t="shared" si="178"/>
        <v>1.3915519145157858E-11</v>
      </c>
      <c r="Q965">
        <v>25.26259700000001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1.381030780492102</v>
      </c>
      <c r="G966" s="13">
        <f t="shared" ref="G966:G1029" si="183">IF((F966-$J$2)&gt;0,$I$2*(F966-$J$2),0)</f>
        <v>0</v>
      </c>
      <c r="H966" s="13">
        <f t="shared" ref="H966:H1029" si="184">F966-G966</f>
        <v>1.381030780492102</v>
      </c>
      <c r="I966" s="16">
        <f t="shared" si="180"/>
        <v>1.3846643977839141</v>
      </c>
      <c r="J966" s="13">
        <f t="shared" ref="J966:J1029" si="185">I966/SQRT(1+(I966/($K$2*(300+(25*Q966)+0.05*(Q966)^3)))^2)</f>
        <v>1.3845962444255417</v>
      </c>
      <c r="K966" s="13">
        <f t="shared" ref="K966:K1029" si="186">I966-J966</f>
        <v>6.815335837240255E-5</v>
      </c>
      <c r="L966" s="13">
        <f t="shared" ref="L966:L1029" si="187">IF(K966&gt;$N$2,(K966-$N$2)/$L$2,0)</f>
        <v>0</v>
      </c>
      <c r="M966" s="13">
        <f t="shared" si="181"/>
        <v>8.528866572838688E-12</v>
      </c>
      <c r="N966" s="13">
        <f t="shared" ref="N966:N1029" si="188">$M$2*M966</f>
        <v>5.2878972751599865E-12</v>
      </c>
      <c r="O966" s="13">
        <f t="shared" ref="O966:O1029" si="189">N966+G966</f>
        <v>5.2878972751599865E-12</v>
      </c>
      <c r="Q966">
        <v>24.562127712861422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5.9251999271815228</v>
      </c>
      <c r="G967" s="13">
        <f t="shared" si="183"/>
        <v>0</v>
      </c>
      <c r="H967" s="13">
        <f t="shared" si="184"/>
        <v>5.9251999271815228</v>
      </c>
      <c r="I967" s="16">
        <f t="shared" ref="I967:I1030" si="191">H967+K966-L966</f>
        <v>5.9252680805398956</v>
      </c>
      <c r="J967" s="13">
        <f t="shared" si="185"/>
        <v>5.9192984218146085</v>
      </c>
      <c r="K967" s="13">
        <f t="shared" si="186"/>
        <v>5.969658725287097E-3</v>
      </c>
      <c r="L967" s="13">
        <f t="shared" si="187"/>
        <v>0</v>
      </c>
      <c r="M967" s="13">
        <f t="shared" ref="M967:M1030" si="192">L967+M966-N966</f>
        <v>3.2409692976787015E-12</v>
      </c>
      <c r="N967" s="13">
        <f t="shared" si="188"/>
        <v>2.0094009645607949E-12</v>
      </c>
      <c r="O967" s="13">
        <f t="shared" si="189"/>
        <v>2.0094009645607949E-12</v>
      </c>
      <c r="Q967">
        <v>23.75567374600789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119.2385847979385</v>
      </c>
      <c r="G968" s="13">
        <f t="shared" si="183"/>
        <v>12.277652103077136</v>
      </c>
      <c r="H968" s="13">
        <f t="shared" si="184"/>
        <v>106.96093269486137</v>
      </c>
      <c r="I968" s="16">
        <f t="shared" si="191"/>
        <v>106.96690235358666</v>
      </c>
      <c r="J968" s="13">
        <f t="shared" si="185"/>
        <v>57.3803855774757</v>
      </c>
      <c r="K968" s="13">
        <f t="shared" si="186"/>
        <v>49.586516776110962</v>
      </c>
      <c r="L968" s="13">
        <f t="shared" si="187"/>
        <v>12.011319202255729</v>
      </c>
      <c r="M968" s="13">
        <f t="shared" si="192"/>
        <v>12.011319202256962</v>
      </c>
      <c r="N968" s="13">
        <f t="shared" si="188"/>
        <v>7.4470179053993162</v>
      </c>
      <c r="O968" s="13">
        <f t="shared" si="189"/>
        <v>19.724670008476451</v>
      </c>
      <c r="Q968">
        <v>14.346447812181911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153.6834331319194</v>
      </c>
      <c r="G969" s="13">
        <f t="shared" si="183"/>
        <v>17.249804031656744</v>
      </c>
      <c r="H969" s="13">
        <f t="shared" si="184"/>
        <v>136.43362910026266</v>
      </c>
      <c r="I969" s="16">
        <f t="shared" si="191"/>
        <v>174.0088266741179</v>
      </c>
      <c r="J969" s="13">
        <f t="shared" si="185"/>
        <v>53.191314588347893</v>
      </c>
      <c r="K969" s="13">
        <f t="shared" si="186"/>
        <v>120.81751208577001</v>
      </c>
      <c r="L969" s="13">
        <f t="shared" si="187"/>
        <v>80.353145830048916</v>
      </c>
      <c r="M969" s="13">
        <f t="shared" si="192"/>
        <v>84.917447126906552</v>
      </c>
      <c r="N969" s="13">
        <f t="shared" si="188"/>
        <v>52.648817218682062</v>
      </c>
      <c r="O969" s="13">
        <f t="shared" si="189"/>
        <v>69.898621250338806</v>
      </c>
      <c r="Q969">
        <v>11.47684408928883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135.32580648927379</v>
      </c>
      <c r="G970" s="13">
        <f t="shared" si="183"/>
        <v>14.599860335277413</v>
      </c>
      <c r="H970" s="13">
        <f t="shared" si="184"/>
        <v>120.72594615399638</v>
      </c>
      <c r="I970" s="16">
        <f t="shared" si="191"/>
        <v>161.19031240971748</v>
      </c>
      <c r="J970" s="13">
        <f t="shared" si="185"/>
        <v>56.263761286773303</v>
      </c>
      <c r="K970" s="13">
        <f t="shared" si="186"/>
        <v>104.92655112294418</v>
      </c>
      <c r="L970" s="13">
        <f t="shared" si="187"/>
        <v>65.106731058652244</v>
      </c>
      <c r="M970" s="13">
        <f t="shared" si="192"/>
        <v>97.375360966876741</v>
      </c>
      <c r="N970" s="13">
        <f t="shared" si="188"/>
        <v>60.372723799463579</v>
      </c>
      <c r="O970" s="13">
        <f t="shared" si="189"/>
        <v>74.972584134740998</v>
      </c>
      <c r="Q970">
        <v>12.53829756053479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55.988042349552643</v>
      </c>
      <c r="G971" s="13">
        <f t="shared" si="183"/>
        <v>3.1473663904182487</v>
      </c>
      <c r="H971" s="13">
        <f t="shared" si="184"/>
        <v>52.840675959134394</v>
      </c>
      <c r="I971" s="16">
        <f t="shared" si="191"/>
        <v>92.660496023426319</v>
      </c>
      <c r="J971" s="13">
        <f t="shared" si="185"/>
        <v>45.872171083684897</v>
      </c>
      <c r="K971" s="13">
        <f t="shared" si="186"/>
        <v>46.788324939741422</v>
      </c>
      <c r="L971" s="13">
        <f t="shared" si="187"/>
        <v>9.3266235789370739</v>
      </c>
      <c r="M971" s="13">
        <f t="shared" si="192"/>
        <v>46.329260746350236</v>
      </c>
      <c r="N971" s="13">
        <f t="shared" si="188"/>
        <v>28.724141662737146</v>
      </c>
      <c r="O971" s="13">
        <f t="shared" si="189"/>
        <v>31.871508053155395</v>
      </c>
      <c r="Q971">
        <v>10.637055093548391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12.96936853058903</v>
      </c>
      <c r="G972" s="13">
        <f t="shared" si="183"/>
        <v>0</v>
      </c>
      <c r="H972" s="13">
        <f t="shared" si="184"/>
        <v>12.96936853058903</v>
      </c>
      <c r="I972" s="16">
        <f t="shared" si="191"/>
        <v>50.431069891393378</v>
      </c>
      <c r="J972" s="13">
        <f t="shared" si="185"/>
        <v>40.375057604560489</v>
      </c>
      <c r="K972" s="13">
        <f t="shared" si="186"/>
        <v>10.056012286832889</v>
      </c>
      <c r="L972" s="13">
        <f t="shared" si="187"/>
        <v>0</v>
      </c>
      <c r="M972" s="13">
        <f t="shared" si="192"/>
        <v>17.60511908361309</v>
      </c>
      <c r="N972" s="13">
        <f t="shared" si="188"/>
        <v>10.915173831840116</v>
      </c>
      <c r="O972" s="13">
        <f t="shared" si="189"/>
        <v>10.915173831840116</v>
      </c>
      <c r="Q972">
        <v>14.216493805111149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13.86378764530518</v>
      </c>
      <c r="G973" s="13">
        <f t="shared" si="183"/>
        <v>0</v>
      </c>
      <c r="H973" s="13">
        <f t="shared" si="184"/>
        <v>13.86378764530518</v>
      </c>
      <c r="I973" s="16">
        <f t="shared" si="191"/>
        <v>23.919799932138069</v>
      </c>
      <c r="J973" s="13">
        <f t="shared" si="185"/>
        <v>23.113123148765421</v>
      </c>
      <c r="K973" s="13">
        <f t="shared" si="186"/>
        <v>0.80667678337264803</v>
      </c>
      <c r="L973" s="13">
        <f t="shared" si="187"/>
        <v>0</v>
      </c>
      <c r="M973" s="13">
        <f t="shared" si="192"/>
        <v>6.6899452517729738</v>
      </c>
      <c r="N973" s="13">
        <f t="shared" si="188"/>
        <v>4.1477660560992433</v>
      </c>
      <c r="O973" s="13">
        <f t="shared" si="189"/>
        <v>4.1477660560992433</v>
      </c>
      <c r="Q973">
        <v>18.306577384374521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0.34394301329842231</v>
      </c>
      <c r="G974" s="13">
        <f t="shared" si="183"/>
        <v>0</v>
      </c>
      <c r="H974" s="13">
        <f t="shared" si="184"/>
        <v>0.34394301329842231</v>
      </c>
      <c r="I974" s="16">
        <f t="shared" si="191"/>
        <v>1.1506197966710703</v>
      </c>
      <c r="J974" s="13">
        <f t="shared" si="185"/>
        <v>1.1505743653389322</v>
      </c>
      <c r="K974" s="13">
        <f t="shared" si="186"/>
        <v>4.5431332138079483E-5</v>
      </c>
      <c r="L974" s="13">
        <f t="shared" si="187"/>
        <v>0</v>
      </c>
      <c r="M974" s="13">
        <f t="shared" si="192"/>
        <v>2.5421791956737305</v>
      </c>
      <c r="N974" s="13">
        <f t="shared" si="188"/>
        <v>1.576151101317713</v>
      </c>
      <c r="O974" s="13">
        <f t="shared" si="189"/>
        <v>1.576151101317713</v>
      </c>
      <c r="Q974">
        <v>23.491371268320719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0.54488465846111367</v>
      </c>
      <c r="G975" s="13">
        <f t="shared" si="183"/>
        <v>0</v>
      </c>
      <c r="H975" s="13">
        <f t="shared" si="184"/>
        <v>0.54488465846111367</v>
      </c>
      <c r="I975" s="16">
        <f t="shared" si="191"/>
        <v>0.54493008979325175</v>
      </c>
      <c r="J975" s="13">
        <f t="shared" si="185"/>
        <v>0.54492578852543183</v>
      </c>
      <c r="K975" s="13">
        <f t="shared" si="186"/>
        <v>4.3012678199172427E-6</v>
      </c>
      <c r="L975" s="13">
        <f t="shared" si="187"/>
        <v>0</v>
      </c>
      <c r="M975" s="13">
        <f t="shared" si="192"/>
        <v>0.96602809435601755</v>
      </c>
      <c r="N975" s="13">
        <f t="shared" si="188"/>
        <v>0.5989374185007309</v>
      </c>
      <c r="O975" s="13">
        <f t="shared" si="189"/>
        <v>0.5989374185007309</v>
      </c>
      <c r="Q975">
        <v>24.313308121043359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36.860244224664427</v>
      </c>
      <c r="G976" s="13">
        <f t="shared" si="183"/>
        <v>0.38624758931384517</v>
      </c>
      <c r="H976" s="13">
        <f t="shared" si="184"/>
        <v>36.473996635350581</v>
      </c>
      <c r="I976" s="16">
        <f t="shared" si="191"/>
        <v>36.474000936618403</v>
      </c>
      <c r="J976" s="13">
        <f t="shared" si="185"/>
        <v>35.34241795819409</v>
      </c>
      <c r="K976" s="13">
        <f t="shared" si="186"/>
        <v>1.1315829784243121</v>
      </c>
      <c r="L976" s="13">
        <f t="shared" si="187"/>
        <v>0</v>
      </c>
      <c r="M976" s="13">
        <f t="shared" si="192"/>
        <v>0.36709067585528665</v>
      </c>
      <c r="N976" s="13">
        <f t="shared" si="188"/>
        <v>0.22759621903027771</v>
      </c>
      <c r="O976" s="13">
        <f t="shared" si="189"/>
        <v>0.61384380834412289</v>
      </c>
      <c r="Q976">
        <v>24.911664735228431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3.7089374001785269</v>
      </c>
      <c r="G977" s="13">
        <f t="shared" si="183"/>
        <v>0</v>
      </c>
      <c r="H977" s="13">
        <f t="shared" si="184"/>
        <v>3.7089374001785269</v>
      </c>
      <c r="I977" s="16">
        <f t="shared" si="191"/>
        <v>4.8405203786028395</v>
      </c>
      <c r="J977" s="13">
        <f t="shared" si="185"/>
        <v>4.8381229700615611</v>
      </c>
      <c r="K977" s="13">
        <f t="shared" si="186"/>
        <v>2.3974085412783452E-3</v>
      </c>
      <c r="L977" s="13">
        <f t="shared" si="187"/>
        <v>0</v>
      </c>
      <c r="M977" s="13">
        <f t="shared" si="192"/>
        <v>0.13949445682500894</v>
      </c>
      <c r="N977" s="13">
        <f t="shared" si="188"/>
        <v>8.6486563231505539E-2</v>
      </c>
      <c r="O977" s="13">
        <f t="shared" si="189"/>
        <v>8.6486563231505539E-2</v>
      </c>
      <c r="Q977">
        <v>25.955759000000011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6.3586377100572484</v>
      </c>
      <c r="G978" s="13">
        <f t="shared" si="183"/>
        <v>0</v>
      </c>
      <c r="H978" s="13">
        <f t="shared" si="184"/>
        <v>6.3586377100572484</v>
      </c>
      <c r="I978" s="16">
        <f t="shared" si="191"/>
        <v>6.3610351185985268</v>
      </c>
      <c r="J978" s="13">
        <f t="shared" si="185"/>
        <v>6.3547313948042792</v>
      </c>
      <c r="K978" s="13">
        <f t="shared" si="186"/>
        <v>6.3037237942475954E-3</v>
      </c>
      <c r="L978" s="13">
        <f t="shared" si="187"/>
        <v>0</v>
      </c>
      <c r="M978" s="13">
        <f t="shared" si="192"/>
        <v>5.30078935935034E-2</v>
      </c>
      <c r="N978" s="13">
        <f t="shared" si="188"/>
        <v>3.2864894027972109E-2</v>
      </c>
      <c r="O978" s="13">
        <f t="shared" si="189"/>
        <v>3.2864894027972109E-2</v>
      </c>
      <c r="Q978">
        <v>24.88953015583661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22.766833323515471</v>
      </c>
      <c r="G979" s="13">
        <f t="shared" si="183"/>
        <v>0</v>
      </c>
      <c r="H979" s="13">
        <f t="shared" si="184"/>
        <v>22.766833323515471</v>
      </c>
      <c r="I979" s="16">
        <f t="shared" si="191"/>
        <v>22.773137047309717</v>
      </c>
      <c r="J979" s="13">
        <f t="shared" si="185"/>
        <v>22.260239923571156</v>
      </c>
      <c r="K979" s="13">
        <f t="shared" si="186"/>
        <v>0.51289712373856133</v>
      </c>
      <c r="L979" s="13">
        <f t="shared" si="187"/>
        <v>0</v>
      </c>
      <c r="M979" s="13">
        <f t="shared" si="192"/>
        <v>2.014299956553129E-2</v>
      </c>
      <c r="N979" s="13">
        <f t="shared" si="188"/>
        <v>1.24886597306294E-2</v>
      </c>
      <c r="O979" s="13">
        <f t="shared" si="189"/>
        <v>1.24886597306294E-2</v>
      </c>
      <c r="Q979">
        <v>20.586400771924609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75.550222920194571</v>
      </c>
      <c r="G980" s="13">
        <f t="shared" si="183"/>
        <v>5.9711887776860646</v>
      </c>
      <c r="H980" s="13">
        <f t="shared" si="184"/>
        <v>69.579034142508505</v>
      </c>
      <c r="I980" s="16">
        <f t="shared" si="191"/>
        <v>70.091931266247059</v>
      </c>
      <c r="J980" s="13">
        <f t="shared" si="185"/>
        <v>52.668157093767981</v>
      </c>
      <c r="K980" s="13">
        <f t="shared" si="186"/>
        <v>17.423774172479078</v>
      </c>
      <c r="L980" s="13">
        <f t="shared" si="187"/>
        <v>0</v>
      </c>
      <c r="M980" s="13">
        <f t="shared" si="192"/>
        <v>7.6543398349018903E-3</v>
      </c>
      <c r="N980" s="13">
        <f t="shared" si="188"/>
        <v>4.7456906976391716E-3</v>
      </c>
      <c r="O980" s="13">
        <f t="shared" si="189"/>
        <v>5.9759344683837039</v>
      </c>
      <c r="Q980">
        <v>16.64333471267053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42.866962076179739</v>
      </c>
      <c r="G981" s="13">
        <f t="shared" si="183"/>
        <v>1.2533239503492741</v>
      </c>
      <c r="H981" s="13">
        <f t="shared" si="184"/>
        <v>41.613638125830462</v>
      </c>
      <c r="I981" s="16">
        <f t="shared" si="191"/>
        <v>59.03741229830954</v>
      </c>
      <c r="J981" s="13">
        <f t="shared" si="185"/>
        <v>42.028600180890976</v>
      </c>
      <c r="K981" s="13">
        <f t="shared" si="186"/>
        <v>17.008812117418564</v>
      </c>
      <c r="L981" s="13">
        <f t="shared" si="187"/>
        <v>0</v>
      </c>
      <c r="M981" s="13">
        <f t="shared" si="192"/>
        <v>2.9086491372627187E-3</v>
      </c>
      <c r="N981" s="13">
        <f t="shared" si="188"/>
        <v>1.8033624651028857E-3</v>
      </c>
      <c r="O981" s="13">
        <f t="shared" si="189"/>
        <v>1.2551273128143769</v>
      </c>
      <c r="Q981">
        <v>12.490753055056491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22.677161938639792</v>
      </c>
      <c r="G982" s="13">
        <f t="shared" si="183"/>
        <v>0</v>
      </c>
      <c r="H982" s="13">
        <f t="shared" si="184"/>
        <v>22.677161938639792</v>
      </c>
      <c r="I982" s="16">
        <f t="shared" si="191"/>
        <v>39.685974056058356</v>
      </c>
      <c r="J982" s="13">
        <f t="shared" si="185"/>
        <v>32.815741600268396</v>
      </c>
      <c r="K982" s="13">
        <f t="shared" si="186"/>
        <v>6.8702324557899601</v>
      </c>
      <c r="L982" s="13">
        <f t="shared" si="187"/>
        <v>0</v>
      </c>
      <c r="M982" s="13">
        <f t="shared" si="192"/>
        <v>1.105286672159833E-3</v>
      </c>
      <c r="N982" s="13">
        <f t="shared" si="188"/>
        <v>6.8527773673909647E-4</v>
      </c>
      <c r="O982" s="13">
        <f t="shared" si="189"/>
        <v>6.8527773673909647E-4</v>
      </c>
      <c r="Q982">
        <v>12.11963909354839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75.056910263805932</v>
      </c>
      <c r="G983" s="13">
        <f t="shared" si="183"/>
        <v>5.8999785504824889</v>
      </c>
      <c r="H983" s="13">
        <f t="shared" si="184"/>
        <v>69.156931713323445</v>
      </c>
      <c r="I983" s="16">
        <f t="shared" si="191"/>
        <v>76.027164169113405</v>
      </c>
      <c r="J983" s="13">
        <f t="shared" si="185"/>
        <v>49.18650213530286</v>
      </c>
      <c r="K983" s="13">
        <f t="shared" si="186"/>
        <v>26.840662033810545</v>
      </c>
      <c r="L983" s="13">
        <f t="shared" si="187"/>
        <v>0</v>
      </c>
      <c r="M983" s="13">
        <f t="shared" si="192"/>
        <v>4.2000893542073656E-4</v>
      </c>
      <c r="N983" s="13">
        <f t="shared" si="188"/>
        <v>2.6040553996085669E-4</v>
      </c>
      <c r="O983" s="13">
        <f t="shared" si="189"/>
        <v>5.9002389560224495</v>
      </c>
      <c r="Q983">
        <v>13.58460923288045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20.314236442172199</v>
      </c>
      <c r="G984" s="13">
        <f t="shared" si="183"/>
        <v>0</v>
      </c>
      <c r="H984" s="13">
        <f t="shared" si="184"/>
        <v>20.314236442172199</v>
      </c>
      <c r="I984" s="16">
        <f t="shared" si="191"/>
        <v>47.154898475982748</v>
      </c>
      <c r="J984" s="13">
        <f t="shared" si="185"/>
        <v>38.190727652713242</v>
      </c>
      <c r="K984" s="13">
        <f t="shared" si="186"/>
        <v>8.9641708232695052</v>
      </c>
      <c r="L984" s="13">
        <f t="shared" si="187"/>
        <v>0</v>
      </c>
      <c r="M984" s="13">
        <f t="shared" si="192"/>
        <v>1.5960339545987987E-4</v>
      </c>
      <c r="N984" s="13">
        <f t="shared" si="188"/>
        <v>9.8954105185125517E-5</v>
      </c>
      <c r="O984" s="13">
        <f t="shared" si="189"/>
        <v>9.8954105185125517E-5</v>
      </c>
      <c r="Q984">
        <v>13.719835984936379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86.256208170190533</v>
      </c>
      <c r="G985" s="13">
        <f t="shared" si="183"/>
        <v>7.5166095817485834</v>
      </c>
      <c r="H985" s="13">
        <f t="shared" si="184"/>
        <v>78.73959858844195</v>
      </c>
      <c r="I985" s="16">
        <f t="shared" si="191"/>
        <v>87.703769411711448</v>
      </c>
      <c r="J985" s="13">
        <f t="shared" si="185"/>
        <v>55.481516217107838</v>
      </c>
      <c r="K985" s="13">
        <f t="shared" si="186"/>
        <v>32.22225319460361</v>
      </c>
      <c r="L985" s="13">
        <f t="shared" si="187"/>
        <v>0</v>
      </c>
      <c r="M985" s="13">
        <f t="shared" si="192"/>
        <v>6.0649290274754355E-5</v>
      </c>
      <c r="N985" s="13">
        <f t="shared" si="188"/>
        <v>3.7602559970347703E-5</v>
      </c>
      <c r="O985" s="13">
        <f t="shared" si="189"/>
        <v>7.5166471843085541</v>
      </c>
      <c r="Q985">
        <v>15.098280103708911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8.7826690697333767</v>
      </c>
      <c r="G986" s="13">
        <f t="shared" si="183"/>
        <v>0</v>
      </c>
      <c r="H986" s="13">
        <f t="shared" si="184"/>
        <v>8.7826690697333767</v>
      </c>
      <c r="I986" s="16">
        <f t="shared" si="191"/>
        <v>41.004922264336983</v>
      </c>
      <c r="J986" s="13">
        <f t="shared" si="185"/>
        <v>38.33641253658805</v>
      </c>
      <c r="K986" s="13">
        <f t="shared" si="186"/>
        <v>2.6685097277489334</v>
      </c>
      <c r="L986" s="13">
        <f t="shared" si="187"/>
        <v>0</v>
      </c>
      <c r="M986" s="13">
        <f t="shared" si="192"/>
        <v>2.3046730304406653E-5</v>
      </c>
      <c r="N986" s="13">
        <f t="shared" si="188"/>
        <v>1.4288972788732125E-5</v>
      </c>
      <c r="O986" s="13">
        <f t="shared" si="189"/>
        <v>1.4288972788732125E-5</v>
      </c>
      <c r="Q986">
        <v>20.924448829849101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1.1851459243851801</v>
      </c>
      <c r="G987" s="13">
        <f t="shared" si="183"/>
        <v>0</v>
      </c>
      <c r="H987" s="13">
        <f t="shared" si="184"/>
        <v>1.1851459243851801</v>
      </c>
      <c r="I987" s="16">
        <f t="shared" si="191"/>
        <v>3.8536556521341137</v>
      </c>
      <c r="J987" s="13">
        <f t="shared" si="185"/>
        <v>3.8516982370467416</v>
      </c>
      <c r="K987" s="13">
        <f t="shared" si="186"/>
        <v>1.9574150873720164E-3</v>
      </c>
      <c r="L987" s="13">
        <f t="shared" si="187"/>
        <v>0</v>
      </c>
      <c r="M987" s="13">
        <f t="shared" si="192"/>
        <v>8.7577575156745275E-6</v>
      </c>
      <c r="N987" s="13">
        <f t="shared" si="188"/>
        <v>5.4298096597182074E-6</v>
      </c>
      <c r="O987" s="13">
        <f t="shared" si="189"/>
        <v>5.4298096597182074E-6</v>
      </c>
      <c r="Q987">
        <v>22.512486980223201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36.379154250778562</v>
      </c>
      <c r="G988" s="13">
        <f t="shared" si="183"/>
        <v>0.31680171983916139</v>
      </c>
      <c r="H988" s="13">
        <f t="shared" si="184"/>
        <v>36.0623525309394</v>
      </c>
      <c r="I988" s="16">
        <f t="shared" si="191"/>
        <v>36.064309946026775</v>
      </c>
      <c r="J988" s="13">
        <f t="shared" si="185"/>
        <v>34.9343138954764</v>
      </c>
      <c r="K988" s="13">
        <f t="shared" si="186"/>
        <v>1.1299960505503748</v>
      </c>
      <c r="L988" s="13">
        <f t="shared" si="187"/>
        <v>0</v>
      </c>
      <c r="M988" s="13">
        <f t="shared" si="192"/>
        <v>3.3279478559563201E-6</v>
      </c>
      <c r="N988" s="13">
        <f t="shared" si="188"/>
        <v>2.0633276706929183E-6</v>
      </c>
      <c r="O988" s="13">
        <f t="shared" si="189"/>
        <v>0.31680378316683211</v>
      </c>
      <c r="Q988">
        <v>24.675149275580139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1.1628433024082589</v>
      </c>
      <c r="G989" s="13">
        <f t="shared" si="183"/>
        <v>0</v>
      </c>
      <c r="H989" s="13">
        <f t="shared" si="184"/>
        <v>1.1628433024082589</v>
      </c>
      <c r="I989" s="16">
        <f t="shared" si="191"/>
        <v>2.2928393529586337</v>
      </c>
      <c r="J989" s="13">
        <f t="shared" si="185"/>
        <v>2.2925629004235319</v>
      </c>
      <c r="K989" s="13">
        <f t="shared" si="186"/>
        <v>2.7645253510177881E-4</v>
      </c>
      <c r="L989" s="13">
        <f t="shared" si="187"/>
        <v>0</v>
      </c>
      <c r="M989" s="13">
        <f t="shared" si="192"/>
        <v>1.2646201852634018E-6</v>
      </c>
      <c r="N989" s="13">
        <f t="shared" si="188"/>
        <v>7.8406451486330917E-7</v>
      </c>
      <c r="O989" s="13">
        <f t="shared" si="189"/>
        <v>7.8406451486330917E-7</v>
      </c>
      <c r="Q989">
        <v>25.371016000000012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153.78550572704529</v>
      </c>
      <c r="G990" s="13">
        <f t="shared" si="183"/>
        <v>17.264538323583054</v>
      </c>
      <c r="H990" s="13">
        <f t="shared" si="184"/>
        <v>136.52096740346224</v>
      </c>
      <c r="I990" s="16">
        <f t="shared" si="191"/>
        <v>136.52124385599734</v>
      </c>
      <c r="J990" s="13">
        <f t="shared" si="185"/>
        <v>97.980959911417187</v>
      </c>
      <c r="K990" s="13">
        <f t="shared" si="186"/>
        <v>38.540283944580153</v>
      </c>
      <c r="L990" s="13">
        <f t="shared" si="187"/>
        <v>1.4131277017594972</v>
      </c>
      <c r="M990" s="13">
        <f t="shared" si="192"/>
        <v>1.4131281823151676</v>
      </c>
      <c r="N990" s="13">
        <f t="shared" si="188"/>
        <v>0.87613947303540385</v>
      </c>
      <c r="O990" s="13">
        <f t="shared" si="189"/>
        <v>18.140677796618458</v>
      </c>
      <c r="Q990">
        <v>24.679923311362309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6.4005846063703489</v>
      </c>
      <c r="G991" s="13">
        <f t="shared" si="183"/>
        <v>0</v>
      </c>
      <c r="H991" s="13">
        <f t="shared" si="184"/>
        <v>6.4005846063703489</v>
      </c>
      <c r="I991" s="16">
        <f t="shared" si="191"/>
        <v>43.527740849191005</v>
      </c>
      <c r="J991" s="13">
        <f t="shared" si="185"/>
        <v>41.19749219596666</v>
      </c>
      <c r="K991" s="13">
        <f t="shared" si="186"/>
        <v>2.3302486532243449</v>
      </c>
      <c r="L991" s="13">
        <f t="shared" si="187"/>
        <v>0</v>
      </c>
      <c r="M991" s="13">
        <f t="shared" si="192"/>
        <v>0.53698870927976372</v>
      </c>
      <c r="N991" s="13">
        <f t="shared" si="188"/>
        <v>0.33293299975345353</v>
      </c>
      <c r="O991" s="13">
        <f t="shared" si="189"/>
        <v>0.33293299975345353</v>
      </c>
      <c r="Q991">
        <v>23.286024960826289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1.1206653634447821</v>
      </c>
      <c r="G992" s="13">
        <f t="shared" si="183"/>
        <v>0</v>
      </c>
      <c r="H992" s="13">
        <f t="shared" si="184"/>
        <v>1.1206653634447821</v>
      </c>
      <c r="I992" s="16">
        <f t="shared" si="191"/>
        <v>3.450914016669127</v>
      </c>
      <c r="J992" s="13">
        <f t="shared" si="185"/>
        <v>3.4477752641547719</v>
      </c>
      <c r="K992" s="13">
        <f t="shared" si="186"/>
        <v>3.1387525143551365E-3</v>
      </c>
      <c r="L992" s="13">
        <f t="shared" si="187"/>
        <v>0</v>
      </c>
      <c r="M992" s="13">
        <f t="shared" si="192"/>
        <v>0.20405570952631019</v>
      </c>
      <c r="N992" s="13">
        <f t="shared" si="188"/>
        <v>0.12651453990631231</v>
      </c>
      <c r="O992" s="13">
        <f t="shared" si="189"/>
        <v>0.12651453990631231</v>
      </c>
      <c r="Q992">
        <v>16.826495678353659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67.734150272699722</v>
      </c>
      <c r="G993" s="13">
        <f t="shared" si="183"/>
        <v>4.8429300519880165</v>
      </c>
      <c r="H993" s="13">
        <f t="shared" si="184"/>
        <v>62.891220220711702</v>
      </c>
      <c r="I993" s="16">
        <f t="shared" si="191"/>
        <v>62.894358973226055</v>
      </c>
      <c r="J993" s="13">
        <f t="shared" si="185"/>
        <v>48.082881574917785</v>
      </c>
      <c r="K993" s="13">
        <f t="shared" si="186"/>
        <v>14.81147739830827</v>
      </c>
      <c r="L993" s="13">
        <f t="shared" si="187"/>
        <v>0</v>
      </c>
      <c r="M993" s="13">
        <f t="shared" si="192"/>
        <v>7.7541169619997879E-2</v>
      </c>
      <c r="N993" s="13">
        <f t="shared" si="188"/>
        <v>4.8075525164398683E-2</v>
      </c>
      <c r="O993" s="13">
        <f t="shared" si="189"/>
        <v>4.8910055771524155</v>
      </c>
      <c r="Q993">
        <v>15.677029927316349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71.233939171470212</v>
      </c>
      <c r="G994" s="13">
        <f t="shared" si="183"/>
        <v>5.3481284478095503</v>
      </c>
      <c r="H994" s="13">
        <f t="shared" si="184"/>
        <v>65.885810723660654</v>
      </c>
      <c r="I994" s="16">
        <f t="shared" si="191"/>
        <v>80.697288121968924</v>
      </c>
      <c r="J994" s="13">
        <f t="shared" si="185"/>
        <v>51.352743990742411</v>
      </c>
      <c r="K994" s="13">
        <f t="shared" si="186"/>
        <v>29.344544131226513</v>
      </c>
      <c r="L994" s="13">
        <f t="shared" si="187"/>
        <v>0</v>
      </c>
      <c r="M994" s="13">
        <f t="shared" si="192"/>
        <v>2.9465644455599196E-2</v>
      </c>
      <c r="N994" s="13">
        <f t="shared" si="188"/>
        <v>1.8268699562471503E-2</v>
      </c>
      <c r="O994" s="13">
        <f t="shared" si="189"/>
        <v>5.3663971473720222</v>
      </c>
      <c r="Q994">
        <v>14.04170606365525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48.832859047249507</v>
      </c>
      <c r="G995" s="13">
        <f t="shared" si="183"/>
        <v>2.1145077721734507</v>
      </c>
      <c r="H995" s="13">
        <f t="shared" si="184"/>
        <v>46.718351275076053</v>
      </c>
      <c r="I995" s="16">
        <f t="shared" si="191"/>
        <v>76.062895406302573</v>
      </c>
      <c r="J995" s="13">
        <f t="shared" si="185"/>
        <v>45.035615550496317</v>
      </c>
      <c r="K995" s="13">
        <f t="shared" si="186"/>
        <v>31.027279855806256</v>
      </c>
      <c r="L995" s="13">
        <f t="shared" si="187"/>
        <v>0</v>
      </c>
      <c r="M995" s="13">
        <f t="shared" si="192"/>
        <v>1.1196944893127694E-2</v>
      </c>
      <c r="N995" s="13">
        <f t="shared" si="188"/>
        <v>6.9421058337391702E-3</v>
      </c>
      <c r="O995" s="13">
        <f t="shared" si="189"/>
        <v>2.1214498780071898</v>
      </c>
      <c r="Q995">
        <v>11.48178409354839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1.069773356511915</v>
      </c>
      <c r="G996" s="13">
        <f t="shared" si="183"/>
        <v>0</v>
      </c>
      <c r="H996" s="13">
        <f t="shared" si="184"/>
        <v>1.069773356511915</v>
      </c>
      <c r="I996" s="16">
        <f t="shared" si="191"/>
        <v>32.097053212318173</v>
      </c>
      <c r="J996" s="13">
        <f t="shared" si="185"/>
        <v>30.041936566505431</v>
      </c>
      <c r="K996" s="13">
        <f t="shared" si="186"/>
        <v>2.0551166458127419</v>
      </c>
      <c r="L996" s="13">
        <f t="shared" si="187"/>
        <v>0</v>
      </c>
      <c r="M996" s="13">
        <f t="shared" si="192"/>
        <v>4.2548390593885235E-3</v>
      </c>
      <c r="N996" s="13">
        <f t="shared" si="188"/>
        <v>2.6380002168208843E-3</v>
      </c>
      <c r="O996" s="13">
        <f t="shared" si="189"/>
        <v>2.6380002168208843E-3</v>
      </c>
      <c r="Q996">
        <v>17.59043940941465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10.378952574707981</v>
      </c>
      <c r="G997" s="13">
        <f t="shared" si="183"/>
        <v>0</v>
      </c>
      <c r="H997" s="13">
        <f t="shared" si="184"/>
        <v>10.378952574707981</v>
      </c>
      <c r="I997" s="16">
        <f t="shared" si="191"/>
        <v>12.434069220520723</v>
      </c>
      <c r="J997" s="13">
        <f t="shared" si="185"/>
        <v>12.299893299704602</v>
      </c>
      <c r="K997" s="13">
        <f t="shared" si="186"/>
        <v>0.13417592081612106</v>
      </c>
      <c r="L997" s="13">
        <f t="shared" si="187"/>
        <v>0</v>
      </c>
      <c r="M997" s="13">
        <f t="shared" si="192"/>
        <v>1.6168388425676391E-3</v>
      </c>
      <c r="N997" s="13">
        <f t="shared" si="188"/>
        <v>1.0024400823919362E-3</v>
      </c>
      <c r="O997" s="13">
        <f t="shared" si="189"/>
        <v>1.0024400823919362E-3</v>
      </c>
      <c r="Q997">
        <v>17.359928414884131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8.1396916713033516</v>
      </c>
      <c r="G998" s="13">
        <f t="shared" si="183"/>
        <v>0</v>
      </c>
      <c r="H998" s="13">
        <f t="shared" si="184"/>
        <v>8.1396916713033516</v>
      </c>
      <c r="I998" s="16">
        <f t="shared" si="191"/>
        <v>8.2738675921194726</v>
      </c>
      <c r="J998" s="13">
        <f t="shared" si="185"/>
        <v>8.2530277498475524</v>
      </c>
      <c r="K998" s="13">
        <f t="shared" si="186"/>
        <v>2.0839842271920261E-2</v>
      </c>
      <c r="L998" s="13">
        <f t="shared" si="187"/>
        <v>0</v>
      </c>
      <c r="M998" s="13">
        <f t="shared" si="192"/>
        <v>6.1439876017570292E-4</v>
      </c>
      <c r="N998" s="13">
        <f t="shared" si="188"/>
        <v>3.809272313089358E-4</v>
      </c>
      <c r="O998" s="13">
        <f t="shared" si="189"/>
        <v>3.809272313089358E-4</v>
      </c>
      <c r="Q998">
        <v>21.973669628853511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1.618996870883145</v>
      </c>
      <c r="G999" s="13">
        <f t="shared" si="183"/>
        <v>0</v>
      </c>
      <c r="H999" s="13">
        <f t="shared" si="184"/>
        <v>1.618996870883145</v>
      </c>
      <c r="I999" s="16">
        <f t="shared" si="191"/>
        <v>1.6398367131550653</v>
      </c>
      <c r="J999" s="13">
        <f t="shared" si="185"/>
        <v>1.6397377366078014</v>
      </c>
      <c r="K999" s="13">
        <f t="shared" si="186"/>
        <v>9.8976547263873726E-5</v>
      </c>
      <c r="L999" s="13">
        <f t="shared" si="187"/>
        <v>0</v>
      </c>
      <c r="M999" s="13">
        <f t="shared" si="192"/>
        <v>2.3347152886676713E-4</v>
      </c>
      <c r="N999" s="13">
        <f t="shared" si="188"/>
        <v>1.4475234789739562E-4</v>
      </c>
      <c r="O999" s="13">
        <f t="shared" si="189"/>
        <v>1.4475234789739562E-4</v>
      </c>
      <c r="Q999">
        <v>25.527119450235858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0.28918918900000001</v>
      </c>
      <c r="G1000" s="13">
        <f t="shared" si="183"/>
        <v>0</v>
      </c>
      <c r="H1000" s="13">
        <f t="shared" si="184"/>
        <v>0.28918918900000001</v>
      </c>
      <c r="I1000" s="16">
        <f t="shared" si="191"/>
        <v>0.28928816554726389</v>
      </c>
      <c r="J1000" s="13">
        <f t="shared" si="185"/>
        <v>0.28928761363084737</v>
      </c>
      <c r="K1000" s="13">
        <f t="shared" si="186"/>
        <v>5.5191641651353152E-7</v>
      </c>
      <c r="L1000" s="13">
        <f t="shared" si="187"/>
        <v>0</v>
      </c>
      <c r="M1000" s="13">
        <f t="shared" si="192"/>
        <v>8.8719180969371503E-5</v>
      </c>
      <c r="N1000" s="13">
        <f t="shared" si="188"/>
        <v>5.500589220101033E-5</v>
      </c>
      <c r="O1000" s="13">
        <f t="shared" si="189"/>
        <v>5.500589220101033E-5</v>
      </c>
      <c r="Q1000">
        <v>25.415725432382061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49.239440483960109</v>
      </c>
      <c r="G1001" s="13">
        <f t="shared" si="183"/>
        <v>2.1731982519532944</v>
      </c>
      <c r="H1001" s="13">
        <f t="shared" si="184"/>
        <v>47.066242232006815</v>
      </c>
      <c r="I1001" s="16">
        <f t="shared" si="191"/>
        <v>47.066242783923229</v>
      </c>
      <c r="J1001" s="13">
        <f t="shared" si="185"/>
        <v>44.49233338397643</v>
      </c>
      <c r="K1001" s="13">
        <f t="shared" si="186"/>
        <v>2.5739093999467997</v>
      </c>
      <c r="L1001" s="13">
        <f t="shared" si="187"/>
        <v>0</v>
      </c>
      <c r="M1001" s="13">
        <f t="shared" si="192"/>
        <v>3.3713288768361173E-5</v>
      </c>
      <c r="N1001" s="13">
        <f t="shared" si="188"/>
        <v>2.0902239036383925E-5</v>
      </c>
      <c r="O1001" s="13">
        <f t="shared" si="189"/>
        <v>2.1732191541923309</v>
      </c>
      <c r="Q1001">
        <v>24.23600600000001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0.71953199831549453</v>
      </c>
      <c r="G1002" s="13">
        <f t="shared" si="183"/>
        <v>0</v>
      </c>
      <c r="H1002" s="13">
        <f t="shared" si="184"/>
        <v>0.71953199831549453</v>
      </c>
      <c r="I1002" s="16">
        <f t="shared" si="191"/>
        <v>3.2934413982622943</v>
      </c>
      <c r="J1002" s="13">
        <f t="shared" si="185"/>
        <v>3.2926907466615307</v>
      </c>
      <c r="K1002" s="13">
        <f t="shared" si="186"/>
        <v>7.506516007635966E-4</v>
      </c>
      <c r="L1002" s="13">
        <f t="shared" si="187"/>
        <v>0</v>
      </c>
      <c r="M1002" s="13">
        <f t="shared" si="192"/>
        <v>1.2811049731977247E-5</v>
      </c>
      <c r="N1002" s="13">
        <f t="shared" si="188"/>
        <v>7.942850833825894E-6</v>
      </c>
      <c r="O1002" s="13">
        <f t="shared" si="189"/>
        <v>7.942850833825894E-6</v>
      </c>
      <c r="Q1002">
        <v>26.001584951866139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35.682695401824667</v>
      </c>
      <c r="G1003" s="13">
        <f t="shared" si="183"/>
        <v>0.21626711520319933</v>
      </c>
      <c r="H1003" s="13">
        <f t="shared" si="184"/>
        <v>35.466428286621465</v>
      </c>
      <c r="I1003" s="16">
        <f t="shared" si="191"/>
        <v>35.467178938222226</v>
      </c>
      <c r="J1003" s="13">
        <f t="shared" si="185"/>
        <v>33.0194522926529</v>
      </c>
      <c r="K1003" s="13">
        <f t="shared" si="186"/>
        <v>2.4477266455693254</v>
      </c>
      <c r="L1003" s="13">
        <f t="shared" si="187"/>
        <v>0</v>
      </c>
      <c r="M1003" s="13">
        <f t="shared" si="192"/>
        <v>4.8681988981513532E-6</v>
      </c>
      <c r="N1003" s="13">
        <f t="shared" si="188"/>
        <v>3.0182833168538389E-6</v>
      </c>
      <c r="O1003" s="13">
        <f t="shared" si="189"/>
        <v>0.21627013348651619</v>
      </c>
      <c r="Q1003">
        <v>18.415540294845481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8.9711153337548577</v>
      </c>
      <c r="G1004" s="13">
        <f t="shared" si="183"/>
        <v>0</v>
      </c>
      <c r="H1004" s="13">
        <f t="shared" si="184"/>
        <v>8.9711153337548577</v>
      </c>
      <c r="I1004" s="16">
        <f t="shared" si="191"/>
        <v>11.418841979324183</v>
      </c>
      <c r="J1004" s="13">
        <f t="shared" si="185"/>
        <v>11.290471388069289</v>
      </c>
      <c r="K1004" s="13">
        <f t="shared" si="186"/>
        <v>0.12837059125489425</v>
      </c>
      <c r="L1004" s="13">
        <f t="shared" si="187"/>
        <v>0</v>
      </c>
      <c r="M1004" s="13">
        <f t="shared" si="192"/>
        <v>1.8499155812975143E-6</v>
      </c>
      <c r="N1004" s="13">
        <f t="shared" si="188"/>
        <v>1.1469476604044589E-6</v>
      </c>
      <c r="O1004" s="13">
        <f t="shared" si="189"/>
        <v>1.1469476604044589E-6</v>
      </c>
      <c r="Q1004">
        <v>15.85186979384371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36.330546305872211</v>
      </c>
      <c r="G1005" s="13">
        <f t="shared" si="183"/>
        <v>0.30978510926602165</v>
      </c>
      <c r="H1005" s="13">
        <f t="shared" si="184"/>
        <v>36.020761196606188</v>
      </c>
      <c r="I1005" s="16">
        <f t="shared" si="191"/>
        <v>36.14913178786108</v>
      </c>
      <c r="J1005" s="13">
        <f t="shared" si="185"/>
        <v>31.726912666321855</v>
      </c>
      <c r="K1005" s="13">
        <f t="shared" si="186"/>
        <v>4.422219121539225</v>
      </c>
      <c r="L1005" s="13">
        <f t="shared" si="187"/>
        <v>0</v>
      </c>
      <c r="M1005" s="13">
        <f t="shared" si="192"/>
        <v>7.029679208930554E-7</v>
      </c>
      <c r="N1005" s="13">
        <f t="shared" si="188"/>
        <v>4.3584011095369435E-7</v>
      </c>
      <c r="O1005" s="13">
        <f t="shared" si="189"/>
        <v>0.3097855451061326</v>
      </c>
      <c r="Q1005">
        <v>13.96032774873615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28.688557554026708</v>
      </c>
      <c r="G1006" s="13">
        <f t="shared" si="183"/>
        <v>0</v>
      </c>
      <c r="H1006" s="13">
        <f t="shared" si="184"/>
        <v>28.688557554026708</v>
      </c>
      <c r="I1006" s="16">
        <f t="shared" si="191"/>
        <v>33.11077667556593</v>
      </c>
      <c r="J1006" s="13">
        <f t="shared" si="185"/>
        <v>30.008422232151606</v>
      </c>
      <c r="K1006" s="13">
        <f t="shared" si="186"/>
        <v>3.102354443414324</v>
      </c>
      <c r="L1006" s="13">
        <f t="shared" si="187"/>
        <v>0</v>
      </c>
      <c r="M1006" s="13">
        <f t="shared" si="192"/>
        <v>2.6712780993936105E-7</v>
      </c>
      <c r="N1006" s="13">
        <f t="shared" si="188"/>
        <v>1.6561924216240385E-7</v>
      </c>
      <c r="O1006" s="13">
        <f t="shared" si="189"/>
        <v>1.6561924216240385E-7</v>
      </c>
      <c r="Q1006">
        <v>14.970884052179599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82.762099098696225</v>
      </c>
      <c r="G1007" s="13">
        <f t="shared" si="183"/>
        <v>7.0122310752722257</v>
      </c>
      <c r="H1007" s="13">
        <f t="shared" si="184"/>
        <v>75.749868023424</v>
      </c>
      <c r="I1007" s="16">
        <f t="shared" si="191"/>
        <v>78.852222466838327</v>
      </c>
      <c r="J1007" s="13">
        <f t="shared" si="185"/>
        <v>45.468727502674682</v>
      </c>
      <c r="K1007" s="13">
        <f t="shared" si="186"/>
        <v>33.383494964163646</v>
      </c>
      <c r="L1007" s="13">
        <f t="shared" si="187"/>
        <v>0</v>
      </c>
      <c r="M1007" s="13">
        <f t="shared" si="192"/>
        <v>1.015085677769572E-7</v>
      </c>
      <c r="N1007" s="13">
        <f t="shared" si="188"/>
        <v>6.2935312021713459E-8</v>
      </c>
      <c r="O1007" s="13">
        <f t="shared" si="189"/>
        <v>7.0122311382075377</v>
      </c>
      <c r="Q1007">
        <v>11.420453093548391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54.072105544990862</v>
      </c>
      <c r="G1008" s="13">
        <f t="shared" si="183"/>
        <v>2.870798795012683</v>
      </c>
      <c r="H1008" s="13">
        <f t="shared" si="184"/>
        <v>51.20130674997818</v>
      </c>
      <c r="I1008" s="16">
        <f t="shared" si="191"/>
        <v>84.584801714141832</v>
      </c>
      <c r="J1008" s="13">
        <f t="shared" si="185"/>
        <v>53.892616910554523</v>
      </c>
      <c r="K1008" s="13">
        <f t="shared" si="186"/>
        <v>30.69218480358731</v>
      </c>
      <c r="L1008" s="13">
        <f t="shared" si="187"/>
        <v>0</v>
      </c>
      <c r="M1008" s="13">
        <f t="shared" si="192"/>
        <v>3.8573255755243741E-8</v>
      </c>
      <c r="N1008" s="13">
        <f t="shared" si="188"/>
        <v>2.3915418568251121E-8</v>
      </c>
      <c r="O1008" s="13">
        <f t="shared" si="189"/>
        <v>2.8707988189281015</v>
      </c>
      <c r="Q1008">
        <v>14.75016688236855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35.04466695821769</v>
      </c>
      <c r="G1009" s="13">
        <f t="shared" si="183"/>
        <v>0.12416700416164678</v>
      </c>
      <c r="H1009" s="13">
        <f t="shared" si="184"/>
        <v>34.920499954056041</v>
      </c>
      <c r="I1009" s="16">
        <f t="shared" si="191"/>
        <v>65.612684757643351</v>
      </c>
      <c r="J1009" s="13">
        <f t="shared" si="185"/>
        <v>52.799635488000092</v>
      </c>
      <c r="K1009" s="13">
        <f t="shared" si="186"/>
        <v>12.813049269643258</v>
      </c>
      <c r="L1009" s="13">
        <f t="shared" si="187"/>
        <v>0</v>
      </c>
      <c r="M1009" s="13">
        <f t="shared" si="192"/>
        <v>1.465783718699262E-8</v>
      </c>
      <c r="N1009" s="13">
        <f t="shared" si="188"/>
        <v>9.0878590559354252E-9</v>
      </c>
      <c r="O1009" s="13">
        <f t="shared" si="189"/>
        <v>0.12416701324950584</v>
      </c>
      <c r="Q1009">
        <v>18.177242901939469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1.351582665594423</v>
      </c>
      <c r="G1010" s="13">
        <f t="shared" si="183"/>
        <v>0</v>
      </c>
      <c r="H1010" s="13">
        <f t="shared" si="184"/>
        <v>1.351582665594423</v>
      </c>
      <c r="I1010" s="16">
        <f t="shared" si="191"/>
        <v>14.164631935237681</v>
      </c>
      <c r="J1010" s="13">
        <f t="shared" si="185"/>
        <v>14.004879926887462</v>
      </c>
      <c r="K1010" s="13">
        <f t="shared" si="186"/>
        <v>0.1597520083502193</v>
      </c>
      <c r="L1010" s="13">
        <f t="shared" si="187"/>
        <v>0</v>
      </c>
      <c r="M1010" s="13">
        <f t="shared" si="192"/>
        <v>5.5699781310571951E-9</v>
      </c>
      <c r="N1010" s="13">
        <f t="shared" si="188"/>
        <v>3.4533864412554609E-9</v>
      </c>
      <c r="O1010" s="13">
        <f t="shared" si="189"/>
        <v>3.4533864412554609E-9</v>
      </c>
      <c r="Q1010">
        <v>18.886058450165262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0.46746317018372868</v>
      </c>
      <c r="G1011" s="13">
        <f t="shared" si="183"/>
        <v>0</v>
      </c>
      <c r="H1011" s="13">
        <f t="shared" si="184"/>
        <v>0.46746317018372868</v>
      </c>
      <c r="I1011" s="16">
        <f t="shared" si="191"/>
        <v>0.62721517853394793</v>
      </c>
      <c r="J1011" s="13">
        <f t="shared" si="185"/>
        <v>0.62720900665188661</v>
      </c>
      <c r="K1011" s="13">
        <f t="shared" si="186"/>
        <v>6.1718820613121395E-6</v>
      </c>
      <c r="L1011" s="13">
        <f t="shared" si="187"/>
        <v>0</v>
      </c>
      <c r="M1011" s="13">
        <f t="shared" si="192"/>
        <v>2.1165916898017342E-9</v>
      </c>
      <c r="N1011" s="13">
        <f t="shared" si="188"/>
        <v>1.3122868476770753E-9</v>
      </c>
      <c r="O1011" s="13">
        <f t="shared" si="189"/>
        <v>1.3122868476770753E-9</v>
      </c>
      <c r="Q1011">
        <v>24.748840764794519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5.1158240700164086</v>
      </c>
      <c r="G1012" s="13">
        <f t="shared" si="183"/>
        <v>0</v>
      </c>
      <c r="H1012" s="13">
        <f t="shared" si="184"/>
        <v>5.1158240700164086</v>
      </c>
      <c r="I1012" s="16">
        <f t="shared" si="191"/>
        <v>5.11583024189847</v>
      </c>
      <c r="J1012" s="13">
        <f t="shared" si="185"/>
        <v>5.1125838387706368</v>
      </c>
      <c r="K1012" s="13">
        <f t="shared" si="186"/>
        <v>3.2464031278331973E-3</v>
      </c>
      <c r="L1012" s="13">
        <f t="shared" si="187"/>
        <v>0</v>
      </c>
      <c r="M1012" s="13">
        <f t="shared" si="192"/>
        <v>8.0430484212465896E-10</v>
      </c>
      <c r="N1012" s="13">
        <f t="shared" si="188"/>
        <v>4.986690021172885E-10</v>
      </c>
      <c r="O1012" s="13">
        <f t="shared" si="189"/>
        <v>4.986690021172885E-10</v>
      </c>
      <c r="Q1012">
        <v>24.96545900000001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0.28918918900000001</v>
      </c>
      <c r="G1013" s="13">
        <f t="shared" si="183"/>
        <v>0</v>
      </c>
      <c r="H1013" s="13">
        <f t="shared" si="184"/>
        <v>0.28918918900000001</v>
      </c>
      <c r="I1013" s="16">
        <f t="shared" si="191"/>
        <v>0.29243559212783321</v>
      </c>
      <c r="J1013" s="13">
        <f t="shared" si="185"/>
        <v>0.29243507033872757</v>
      </c>
      <c r="K1013" s="13">
        <f t="shared" si="186"/>
        <v>5.2178910564526504E-7</v>
      </c>
      <c r="L1013" s="13">
        <f t="shared" si="187"/>
        <v>0</v>
      </c>
      <c r="M1013" s="13">
        <f t="shared" si="192"/>
        <v>3.0563584000737046E-10</v>
      </c>
      <c r="N1013" s="13">
        <f t="shared" si="188"/>
        <v>1.8949422080456967E-10</v>
      </c>
      <c r="O1013" s="13">
        <f t="shared" si="189"/>
        <v>1.8949422080456967E-10</v>
      </c>
      <c r="Q1013">
        <v>26.055426279977851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0.7167885590971651</v>
      </c>
      <c r="G1014" s="13">
        <f t="shared" si="183"/>
        <v>0</v>
      </c>
      <c r="H1014" s="13">
        <f t="shared" si="184"/>
        <v>0.7167885590971651</v>
      </c>
      <c r="I1014" s="16">
        <f t="shared" si="191"/>
        <v>0.71678908088627069</v>
      </c>
      <c r="J1014" s="13">
        <f t="shared" si="185"/>
        <v>0.71677848380768738</v>
      </c>
      <c r="K1014" s="13">
        <f t="shared" si="186"/>
        <v>1.0597078583307606E-5</v>
      </c>
      <c r="L1014" s="13">
        <f t="shared" si="187"/>
        <v>0</v>
      </c>
      <c r="M1014" s="13">
        <f t="shared" si="192"/>
        <v>1.1614161920280079E-10</v>
      </c>
      <c r="N1014" s="13">
        <f t="shared" si="188"/>
        <v>7.2007803905736492E-11</v>
      </c>
      <c r="O1014" s="13">
        <f t="shared" si="189"/>
        <v>7.2007803905736492E-11</v>
      </c>
      <c r="Q1014">
        <v>23.746814327377191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20.315383043679461</v>
      </c>
      <c r="G1015" s="13">
        <f t="shared" si="183"/>
        <v>0</v>
      </c>
      <c r="H1015" s="13">
        <f t="shared" si="184"/>
        <v>20.315383043679461</v>
      </c>
      <c r="I1015" s="16">
        <f t="shared" si="191"/>
        <v>20.315393640758042</v>
      </c>
      <c r="J1015" s="13">
        <f t="shared" si="185"/>
        <v>20.02795342962386</v>
      </c>
      <c r="K1015" s="13">
        <f t="shared" si="186"/>
        <v>0.28744021113418228</v>
      </c>
      <c r="L1015" s="13">
        <f t="shared" si="187"/>
        <v>0</v>
      </c>
      <c r="M1015" s="13">
        <f t="shared" si="192"/>
        <v>4.4133815297064293E-11</v>
      </c>
      <c r="N1015" s="13">
        <f t="shared" si="188"/>
        <v>2.7362965484179863E-11</v>
      </c>
      <c r="O1015" s="13">
        <f t="shared" si="189"/>
        <v>2.7362965484179863E-11</v>
      </c>
      <c r="Q1015">
        <v>22.34966931693064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3.8593477165516878</v>
      </c>
      <c r="G1016" s="13">
        <f t="shared" si="183"/>
        <v>0</v>
      </c>
      <c r="H1016" s="13">
        <f t="shared" si="184"/>
        <v>3.8593477165516878</v>
      </c>
      <c r="I1016" s="16">
        <f t="shared" si="191"/>
        <v>4.1467879276858701</v>
      </c>
      <c r="J1016" s="13">
        <f t="shared" si="185"/>
        <v>4.1415334992999977</v>
      </c>
      <c r="K1016" s="13">
        <f t="shared" si="186"/>
        <v>5.2544283858724228E-3</v>
      </c>
      <c r="L1016" s="13">
        <f t="shared" si="187"/>
        <v>0</v>
      </c>
      <c r="M1016" s="13">
        <f t="shared" si="192"/>
        <v>1.677084981288443E-11</v>
      </c>
      <c r="N1016" s="13">
        <f t="shared" si="188"/>
        <v>1.0397926883988347E-11</v>
      </c>
      <c r="O1016" s="13">
        <f t="shared" si="189"/>
        <v>1.0397926883988347E-11</v>
      </c>
      <c r="Q1016">
        <v>17.077212020173022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53.971500362329678</v>
      </c>
      <c r="G1017" s="13">
        <f t="shared" si="183"/>
        <v>2.8562763256975714</v>
      </c>
      <c r="H1017" s="13">
        <f t="shared" si="184"/>
        <v>51.115224036632107</v>
      </c>
      <c r="I1017" s="16">
        <f t="shared" si="191"/>
        <v>51.120478465017982</v>
      </c>
      <c r="J1017" s="13">
        <f t="shared" si="185"/>
        <v>41.672852935686379</v>
      </c>
      <c r="K1017" s="13">
        <f t="shared" si="186"/>
        <v>9.4476255293316029</v>
      </c>
      <c r="L1017" s="13">
        <f t="shared" si="187"/>
        <v>0</v>
      </c>
      <c r="M1017" s="13">
        <f t="shared" si="192"/>
        <v>6.3729229288960832E-12</v>
      </c>
      <c r="N1017" s="13">
        <f t="shared" si="188"/>
        <v>3.9512122159155715E-12</v>
      </c>
      <c r="O1017" s="13">
        <f t="shared" si="189"/>
        <v>2.8562763257015225</v>
      </c>
      <c r="Q1017">
        <v>15.160691610953799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2.501133049119324</v>
      </c>
      <c r="G1018" s="13">
        <f t="shared" si="183"/>
        <v>0</v>
      </c>
      <c r="H1018" s="13">
        <f t="shared" si="184"/>
        <v>2.501133049119324</v>
      </c>
      <c r="I1018" s="16">
        <f t="shared" si="191"/>
        <v>11.948758578450928</v>
      </c>
      <c r="J1018" s="13">
        <f t="shared" si="185"/>
        <v>11.690516835264079</v>
      </c>
      <c r="K1018" s="13">
        <f t="shared" si="186"/>
        <v>0.25824174318684889</v>
      </c>
      <c r="L1018" s="13">
        <f t="shared" si="187"/>
        <v>0</v>
      </c>
      <c r="M1018" s="13">
        <f t="shared" si="192"/>
        <v>2.4217107129805118E-12</v>
      </c>
      <c r="N1018" s="13">
        <f t="shared" si="188"/>
        <v>1.5014606420479173E-12</v>
      </c>
      <c r="O1018" s="13">
        <f t="shared" si="189"/>
        <v>1.5014606420479173E-12</v>
      </c>
      <c r="Q1018">
        <v>11.653365093548389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12.965732000946881</v>
      </c>
      <c r="G1019" s="13">
        <f t="shared" si="183"/>
        <v>0</v>
      </c>
      <c r="H1019" s="13">
        <f t="shared" si="184"/>
        <v>12.965732000946881</v>
      </c>
      <c r="I1019" s="16">
        <f t="shared" si="191"/>
        <v>13.22397374413373</v>
      </c>
      <c r="J1019" s="13">
        <f t="shared" si="185"/>
        <v>13.02372862528726</v>
      </c>
      <c r="K1019" s="13">
        <f t="shared" si="186"/>
        <v>0.20024511884646934</v>
      </c>
      <c r="L1019" s="13">
        <f t="shared" si="187"/>
        <v>0</v>
      </c>
      <c r="M1019" s="13">
        <f t="shared" si="192"/>
        <v>9.2025007093259448E-13</v>
      </c>
      <c r="N1019" s="13">
        <f t="shared" si="188"/>
        <v>5.7055504397820856E-13</v>
      </c>
      <c r="O1019" s="13">
        <f t="shared" si="189"/>
        <v>5.7055504397820856E-13</v>
      </c>
      <c r="Q1019">
        <v>15.778555839943801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68.811434291369125</v>
      </c>
      <c r="G1020" s="13">
        <f t="shared" si="183"/>
        <v>4.9984371907949185</v>
      </c>
      <c r="H1020" s="13">
        <f t="shared" si="184"/>
        <v>63.812997100574208</v>
      </c>
      <c r="I1020" s="16">
        <f t="shared" si="191"/>
        <v>64.013242219420675</v>
      </c>
      <c r="J1020" s="13">
        <f t="shared" si="185"/>
        <v>47.430906211466727</v>
      </c>
      <c r="K1020" s="13">
        <f t="shared" si="186"/>
        <v>16.582336007953948</v>
      </c>
      <c r="L1020" s="13">
        <f t="shared" si="187"/>
        <v>0</v>
      </c>
      <c r="M1020" s="13">
        <f t="shared" si="192"/>
        <v>3.4969502695438592E-13</v>
      </c>
      <c r="N1020" s="13">
        <f t="shared" si="188"/>
        <v>2.1681091671171927E-13</v>
      </c>
      <c r="O1020" s="13">
        <f t="shared" si="189"/>
        <v>4.9984371907951353</v>
      </c>
      <c r="Q1020">
        <v>14.894580032504001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6.9356888713362297</v>
      </c>
      <c r="G1021" s="13">
        <f t="shared" si="183"/>
        <v>0</v>
      </c>
      <c r="H1021" s="13">
        <f t="shared" si="184"/>
        <v>6.9356888713362297</v>
      </c>
      <c r="I1021" s="16">
        <f t="shared" si="191"/>
        <v>23.518024879290177</v>
      </c>
      <c r="J1021" s="13">
        <f t="shared" si="185"/>
        <v>22.779462085715895</v>
      </c>
      <c r="K1021" s="13">
        <f t="shared" si="186"/>
        <v>0.73856279357428178</v>
      </c>
      <c r="L1021" s="13">
        <f t="shared" si="187"/>
        <v>0</v>
      </c>
      <c r="M1021" s="13">
        <f t="shared" si="192"/>
        <v>1.3288411024266666E-13</v>
      </c>
      <c r="N1021" s="13">
        <f t="shared" si="188"/>
        <v>8.2388148350453321E-14</v>
      </c>
      <c r="O1021" s="13">
        <f t="shared" si="189"/>
        <v>8.2388148350453321E-14</v>
      </c>
      <c r="Q1021">
        <v>18.59650001160529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2.4963838135901799</v>
      </c>
      <c r="G1022" s="13">
        <f t="shared" si="183"/>
        <v>0</v>
      </c>
      <c r="H1022" s="13">
        <f t="shared" si="184"/>
        <v>2.4963838135901799</v>
      </c>
      <c r="I1022" s="16">
        <f t="shared" si="191"/>
        <v>3.2349466071644617</v>
      </c>
      <c r="J1022" s="13">
        <f t="shared" si="185"/>
        <v>3.2334574476079601</v>
      </c>
      <c r="K1022" s="13">
        <f t="shared" si="186"/>
        <v>1.4891595565016402E-3</v>
      </c>
      <c r="L1022" s="13">
        <f t="shared" si="187"/>
        <v>0</v>
      </c>
      <c r="M1022" s="13">
        <f t="shared" si="192"/>
        <v>5.0495961892213335E-14</v>
      </c>
      <c r="N1022" s="13">
        <f t="shared" si="188"/>
        <v>3.1307496373172264E-14</v>
      </c>
      <c r="O1022" s="13">
        <f t="shared" si="189"/>
        <v>3.1307496373172264E-14</v>
      </c>
      <c r="Q1022">
        <v>20.7325816182796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2.993701670657321</v>
      </c>
      <c r="G1023" s="13">
        <f t="shared" si="183"/>
        <v>0</v>
      </c>
      <c r="H1023" s="13">
        <f t="shared" si="184"/>
        <v>2.993701670657321</v>
      </c>
      <c r="I1023" s="16">
        <f t="shared" si="191"/>
        <v>2.9951908302138226</v>
      </c>
      <c r="J1023" s="13">
        <f t="shared" si="185"/>
        <v>2.9943475324125606</v>
      </c>
      <c r="K1023" s="13">
        <f t="shared" si="186"/>
        <v>8.4329780126202181E-4</v>
      </c>
      <c r="L1023" s="13">
        <f t="shared" si="187"/>
        <v>0</v>
      </c>
      <c r="M1023" s="13">
        <f t="shared" si="192"/>
        <v>1.918846551904107E-14</v>
      </c>
      <c r="N1023" s="13">
        <f t="shared" si="188"/>
        <v>1.1896848621805464E-14</v>
      </c>
      <c r="O1023" s="13">
        <f t="shared" si="189"/>
        <v>1.1896848621805464E-14</v>
      </c>
      <c r="Q1023">
        <v>23.125829076370032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91.573840097363075</v>
      </c>
      <c r="G1024" s="13">
        <f t="shared" si="183"/>
        <v>8.2842156279648904</v>
      </c>
      <c r="H1024" s="13">
        <f t="shared" si="184"/>
        <v>83.289624469398177</v>
      </c>
      <c r="I1024" s="16">
        <f t="shared" si="191"/>
        <v>83.290467767199445</v>
      </c>
      <c r="J1024" s="13">
        <f t="shared" si="185"/>
        <v>70.327628113553146</v>
      </c>
      <c r="K1024" s="13">
        <f t="shared" si="186"/>
        <v>12.962839653646299</v>
      </c>
      <c r="L1024" s="13">
        <f t="shared" si="187"/>
        <v>0</v>
      </c>
      <c r="M1024" s="13">
        <f t="shared" si="192"/>
        <v>7.2916168972356063E-15</v>
      </c>
      <c r="N1024" s="13">
        <f t="shared" si="188"/>
        <v>4.520802476286076E-15</v>
      </c>
      <c r="O1024" s="13">
        <f t="shared" si="189"/>
        <v>8.2842156279648957</v>
      </c>
      <c r="Q1024">
        <v>23.686907089150829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26.076371463056759</v>
      </c>
      <c r="G1025" s="13">
        <f t="shared" si="183"/>
        <v>0</v>
      </c>
      <c r="H1025" s="13">
        <f t="shared" si="184"/>
        <v>26.076371463056759</v>
      </c>
      <c r="I1025" s="16">
        <f t="shared" si="191"/>
        <v>39.039211116703058</v>
      </c>
      <c r="J1025" s="13">
        <f t="shared" si="185"/>
        <v>37.525601314831121</v>
      </c>
      <c r="K1025" s="13">
        <f t="shared" si="186"/>
        <v>1.5136098018719366</v>
      </c>
      <c r="L1025" s="13">
        <f t="shared" si="187"/>
        <v>0</v>
      </c>
      <c r="M1025" s="13">
        <f t="shared" si="192"/>
        <v>2.7708144209495303E-15</v>
      </c>
      <c r="N1025" s="13">
        <f t="shared" si="188"/>
        <v>1.7179049409887088E-15</v>
      </c>
      <c r="O1025" s="13">
        <f t="shared" si="189"/>
        <v>1.7179049409887088E-15</v>
      </c>
      <c r="Q1025">
        <v>24.201712000000011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35.010120221079461</v>
      </c>
      <c r="G1026" s="13">
        <f t="shared" si="183"/>
        <v>0.11918014447155729</v>
      </c>
      <c r="H1026" s="13">
        <f t="shared" si="184"/>
        <v>34.890940076607905</v>
      </c>
      <c r="I1026" s="16">
        <f t="shared" si="191"/>
        <v>36.404549878479841</v>
      </c>
      <c r="J1026" s="13">
        <f t="shared" si="185"/>
        <v>35.132279065741919</v>
      </c>
      <c r="K1026" s="13">
        <f t="shared" si="186"/>
        <v>1.2722708127379221</v>
      </c>
      <c r="L1026" s="13">
        <f t="shared" si="187"/>
        <v>0</v>
      </c>
      <c r="M1026" s="13">
        <f t="shared" si="192"/>
        <v>1.0529094799608215E-15</v>
      </c>
      <c r="N1026" s="13">
        <f t="shared" si="188"/>
        <v>6.5280387757570932E-16</v>
      </c>
      <c r="O1026" s="13">
        <f t="shared" si="189"/>
        <v>0.11918014447155795</v>
      </c>
      <c r="Q1026">
        <v>23.98782893844874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32.992369056520573</v>
      </c>
      <c r="G1027" s="13">
        <f t="shared" si="183"/>
        <v>0</v>
      </c>
      <c r="H1027" s="13">
        <f t="shared" si="184"/>
        <v>32.992369056520573</v>
      </c>
      <c r="I1027" s="16">
        <f t="shared" si="191"/>
        <v>34.264639869258495</v>
      </c>
      <c r="J1027" s="13">
        <f t="shared" si="185"/>
        <v>32.545488973582778</v>
      </c>
      <c r="K1027" s="13">
        <f t="shared" si="186"/>
        <v>1.7191508956757175</v>
      </c>
      <c r="L1027" s="13">
        <f t="shared" si="187"/>
        <v>0</v>
      </c>
      <c r="M1027" s="13">
        <f t="shared" si="192"/>
        <v>4.0010560238511218E-16</v>
      </c>
      <c r="N1027" s="13">
        <f t="shared" si="188"/>
        <v>2.4806547347876954E-16</v>
      </c>
      <c r="O1027" s="13">
        <f t="shared" si="189"/>
        <v>2.4806547347876954E-16</v>
      </c>
      <c r="Q1027">
        <v>20.394178943332619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32.853071358488897</v>
      </c>
      <c r="G1028" s="13">
        <f t="shared" si="183"/>
        <v>0</v>
      </c>
      <c r="H1028" s="13">
        <f t="shared" si="184"/>
        <v>32.853071358488897</v>
      </c>
      <c r="I1028" s="16">
        <f t="shared" si="191"/>
        <v>34.572222254164615</v>
      </c>
      <c r="J1028" s="13">
        <f t="shared" si="185"/>
        <v>32.555412222007298</v>
      </c>
      <c r="K1028" s="13">
        <f t="shared" si="186"/>
        <v>2.0168100321573164</v>
      </c>
      <c r="L1028" s="13">
        <f t="shared" si="187"/>
        <v>0</v>
      </c>
      <c r="M1028" s="13">
        <f t="shared" si="192"/>
        <v>1.5204012890634264E-16</v>
      </c>
      <c r="N1028" s="13">
        <f t="shared" si="188"/>
        <v>9.4264879921932438E-17</v>
      </c>
      <c r="O1028" s="13">
        <f t="shared" si="189"/>
        <v>9.4264879921932438E-17</v>
      </c>
      <c r="Q1028">
        <v>19.363934945227179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53.542471658594913</v>
      </c>
      <c r="G1029" s="13">
        <f t="shared" si="183"/>
        <v>2.7943455581120347</v>
      </c>
      <c r="H1029" s="13">
        <f t="shared" si="184"/>
        <v>50.748126100482878</v>
      </c>
      <c r="I1029" s="16">
        <f t="shared" si="191"/>
        <v>52.764936132640194</v>
      </c>
      <c r="J1029" s="13">
        <f t="shared" si="185"/>
        <v>39.390248817438646</v>
      </c>
      <c r="K1029" s="13">
        <f t="shared" si="186"/>
        <v>13.374687315201548</v>
      </c>
      <c r="L1029" s="13">
        <f t="shared" si="187"/>
        <v>0</v>
      </c>
      <c r="M1029" s="13">
        <f t="shared" si="192"/>
        <v>5.7775248984410207E-17</v>
      </c>
      <c r="N1029" s="13">
        <f t="shared" si="188"/>
        <v>3.5820654370334327E-17</v>
      </c>
      <c r="O1029" s="13">
        <f t="shared" si="189"/>
        <v>2.7943455581120347</v>
      </c>
      <c r="Q1029">
        <v>12.331948093548389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10.747179200629301</v>
      </c>
      <c r="G1030" s="13">
        <f t="shared" ref="G1030:G1093" si="194">IF((F1030-$J$2)&gt;0,$I$2*(F1030-$J$2),0)</f>
        <v>0</v>
      </c>
      <c r="H1030" s="13">
        <f t="shared" ref="H1030:H1093" si="195">F1030-G1030</f>
        <v>10.747179200629301</v>
      </c>
      <c r="I1030" s="16">
        <f t="shared" si="191"/>
        <v>24.121866515830849</v>
      </c>
      <c r="J1030" s="13">
        <f t="shared" ref="J1030:J1093" si="196">I1030/SQRT(1+(I1030/($K$2*(300+(25*Q1030)+0.05*(Q1030)^3)))^2)</f>
        <v>22.612087385634965</v>
      </c>
      <c r="K1030" s="13">
        <f t="shared" ref="K1030:K1093" si="197">I1030-J1030</f>
        <v>1.5097791301958843</v>
      </c>
      <c r="L1030" s="13">
        <f t="shared" ref="L1030:L1093" si="198">IF(K1030&gt;$N$2,(K1030-$N$2)/$L$2,0)</f>
        <v>0</v>
      </c>
      <c r="M1030" s="13">
        <f t="shared" si="192"/>
        <v>2.195459461407588E-17</v>
      </c>
      <c r="N1030" s="13">
        <f t="shared" ref="N1030:N1093" si="199">$M$2*M1030</f>
        <v>1.3611848660727046E-17</v>
      </c>
      <c r="O1030" s="13">
        <f t="shared" ref="O1030:O1093" si="200">N1030+G1030</f>
        <v>1.3611848660727046E-17</v>
      </c>
      <c r="Q1030">
        <v>13.681074182094081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24.345107889685249</v>
      </c>
      <c r="G1031" s="13">
        <f t="shared" si="194"/>
        <v>0</v>
      </c>
      <c r="H1031" s="13">
        <f t="shared" si="195"/>
        <v>24.345107889685249</v>
      </c>
      <c r="I1031" s="16">
        <f t="shared" ref="I1031:I1094" si="202">H1031+K1030-L1030</f>
        <v>25.854887019881133</v>
      </c>
      <c r="J1031" s="13">
        <f t="shared" si="196"/>
        <v>24.088720246700319</v>
      </c>
      <c r="K1031" s="13">
        <f t="shared" si="197"/>
        <v>1.7661667731808137</v>
      </c>
      <c r="L1031" s="13">
        <f t="shared" si="198"/>
        <v>0</v>
      </c>
      <c r="M1031" s="13">
        <f t="shared" ref="M1031:M1094" si="203">L1031+M1030-N1030</f>
        <v>8.3427459533488339E-18</v>
      </c>
      <c r="N1031" s="13">
        <f t="shared" si="199"/>
        <v>5.1725024910762771E-18</v>
      </c>
      <c r="O1031" s="13">
        <f t="shared" si="200"/>
        <v>5.1725024910762771E-18</v>
      </c>
      <c r="Q1031">
        <v>13.985432095963249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191.88763477735671</v>
      </c>
      <c r="G1032" s="13">
        <f t="shared" si="194"/>
        <v>22.764622765923221</v>
      </c>
      <c r="H1032" s="13">
        <f t="shared" si="195"/>
        <v>169.1230120114335</v>
      </c>
      <c r="I1032" s="16">
        <f t="shared" si="202"/>
        <v>170.88917878461433</v>
      </c>
      <c r="J1032" s="13">
        <f t="shared" si="196"/>
        <v>61.471562562920006</v>
      </c>
      <c r="K1032" s="13">
        <f t="shared" si="197"/>
        <v>109.41761622169432</v>
      </c>
      <c r="L1032" s="13">
        <f t="shared" si="198"/>
        <v>69.41563606578606</v>
      </c>
      <c r="M1032" s="13">
        <f t="shared" si="203"/>
        <v>69.41563606578606</v>
      </c>
      <c r="N1032" s="13">
        <f t="shared" si="199"/>
        <v>43.037694360787356</v>
      </c>
      <c r="O1032" s="13">
        <f t="shared" si="200"/>
        <v>65.802317126710577</v>
      </c>
      <c r="Q1032">
        <v>13.890864698518261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4.9080876563981679</v>
      </c>
      <c r="G1033" s="13">
        <f t="shared" si="194"/>
        <v>0</v>
      </c>
      <c r="H1033" s="13">
        <f t="shared" si="195"/>
        <v>4.9080876563981679</v>
      </c>
      <c r="I1033" s="16">
        <f t="shared" si="202"/>
        <v>44.910067812306423</v>
      </c>
      <c r="J1033" s="13">
        <f t="shared" si="196"/>
        <v>39.688338716427083</v>
      </c>
      <c r="K1033" s="13">
        <f t="shared" si="197"/>
        <v>5.2217290958793399</v>
      </c>
      <c r="L1033" s="13">
        <f t="shared" si="198"/>
        <v>0</v>
      </c>
      <c r="M1033" s="13">
        <f t="shared" si="203"/>
        <v>26.377941704998705</v>
      </c>
      <c r="N1033" s="13">
        <f t="shared" si="199"/>
        <v>16.354323857099196</v>
      </c>
      <c r="O1033" s="13">
        <f t="shared" si="200"/>
        <v>16.354323857099196</v>
      </c>
      <c r="Q1033">
        <v>17.503169885827479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2.162643855685539</v>
      </c>
      <c r="G1034" s="13">
        <f t="shared" si="194"/>
        <v>0</v>
      </c>
      <c r="H1034" s="13">
        <f t="shared" si="195"/>
        <v>2.162643855685539</v>
      </c>
      <c r="I1034" s="16">
        <f t="shared" si="202"/>
        <v>7.3843729515648793</v>
      </c>
      <c r="J1034" s="13">
        <f t="shared" si="196"/>
        <v>7.3571610920722952</v>
      </c>
      <c r="K1034" s="13">
        <f t="shared" si="197"/>
        <v>2.721185949258409E-2</v>
      </c>
      <c r="L1034" s="13">
        <f t="shared" si="198"/>
        <v>0</v>
      </c>
      <c r="M1034" s="13">
        <f t="shared" si="203"/>
        <v>10.023617847899509</v>
      </c>
      <c r="N1034" s="13">
        <f t="shared" si="199"/>
        <v>6.214643065697695</v>
      </c>
      <c r="O1034" s="13">
        <f t="shared" si="200"/>
        <v>6.214643065697695</v>
      </c>
      <c r="Q1034">
        <v>17.664841874675691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1.180542389587617</v>
      </c>
      <c r="G1035" s="13">
        <f t="shared" si="194"/>
        <v>0</v>
      </c>
      <c r="H1035" s="13">
        <f t="shared" si="195"/>
        <v>1.180542389587617</v>
      </c>
      <c r="I1035" s="16">
        <f t="shared" si="202"/>
        <v>1.2077542490802011</v>
      </c>
      <c r="J1035" s="13">
        <f t="shared" si="196"/>
        <v>1.207673217435153</v>
      </c>
      <c r="K1035" s="13">
        <f t="shared" si="197"/>
        <v>8.1031645048135204E-5</v>
      </c>
      <c r="L1035" s="13">
        <f t="shared" si="198"/>
        <v>0</v>
      </c>
      <c r="M1035" s="13">
        <f t="shared" si="203"/>
        <v>3.8089747822018136</v>
      </c>
      <c r="N1035" s="13">
        <f t="shared" si="199"/>
        <v>2.3615643649651243</v>
      </c>
      <c r="O1035" s="13">
        <f t="shared" si="200"/>
        <v>2.3615643649651243</v>
      </c>
      <c r="Q1035">
        <v>20.42164895560984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113.4400480617396</v>
      </c>
      <c r="G1036" s="13">
        <f t="shared" si="194"/>
        <v>11.440626916138278</v>
      </c>
      <c r="H1036" s="13">
        <f t="shared" si="195"/>
        <v>101.99942114560133</v>
      </c>
      <c r="I1036" s="16">
        <f t="shared" si="202"/>
        <v>101.99950217724638</v>
      </c>
      <c r="J1036" s="13">
        <f t="shared" si="196"/>
        <v>80.775285260962562</v>
      </c>
      <c r="K1036" s="13">
        <f t="shared" si="197"/>
        <v>21.224216916283822</v>
      </c>
      <c r="L1036" s="13">
        <f t="shared" si="198"/>
        <v>0</v>
      </c>
      <c r="M1036" s="13">
        <f t="shared" si="203"/>
        <v>1.4474104172366893</v>
      </c>
      <c r="N1036" s="13">
        <f t="shared" si="199"/>
        <v>0.89739445868674739</v>
      </c>
      <c r="O1036" s="13">
        <f t="shared" si="200"/>
        <v>12.338021374825026</v>
      </c>
      <c r="Q1036">
        <v>23.797021930658669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9.9614761074323717</v>
      </c>
      <c r="G1037" s="13">
        <f t="shared" si="194"/>
        <v>0</v>
      </c>
      <c r="H1037" s="13">
        <f t="shared" si="195"/>
        <v>9.9614761074323717</v>
      </c>
      <c r="I1037" s="16">
        <f t="shared" si="202"/>
        <v>31.185693023716194</v>
      </c>
      <c r="J1037" s="13">
        <f t="shared" si="196"/>
        <v>30.412063516630479</v>
      </c>
      <c r="K1037" s="13">
        <f t="shared" si="197"/>
        <v>0.77362950708571532</v>
      </c>
      <c r="L1037" s="13">
        <f t="shared" si="198"/>
        <v>0</v>
      </c>
      <c r="M1037" s="13">
        <f t="shared" si="203"/>
        <v>0.5500159585499419</v>
      </c>
      <c r="N1037" s="13">
        <f t="shared" si="199"/>
        <v>0.34100989430096396</v>
      </c>
      <c r="O1037" s="13">
        <f t="shared" si="200"/>
        <v>0.34100989430096396</v>
      </c>
      <c r="Q1037">
        <v>24.338249000000008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3.8843517178804108</v>
      </c>
      <c r="G1038" s="13">
        <f t="shared" si="194"/>
        <v>0</v>
      </c>
      <c r="H1038" s="13">
        <f t="shared" si="195"/>
        <v>3.8843517178804108</v>
      </c>
      <c r="I1038" s="16">
        <f t="shared" si="202"/>
        <v>4.6579812249661261</v>
      </c>
      <c r="J1038" s="13">
        <f t="shared" si="196"/>
        <v>4.6549877412190135</v>
      </c>
      <c r="K1038" s="13">
        <f t="shared" si="197"/>
        <v>2.993483747112613E-3</v>
      </c>
      <c r="L1038" s="13">
        <f t="shared" si="198"/>
        <v>0</v>
      </c>
      <c r="M1038" s="13">
        <f t="shared" si="203"/>
        <v>0.20900606424897794</v>
      </c>
      <c r="N1038" s="13">
        <f t="shared" si="199"/>
        <v>0.12958375983436632</v>
      </c>
      <c r="O1038" s="13">
        <f t="shared" si="200"/>
        <v>0.12958375983436632</v>
      </c>
      <c r="Q1038">
        <v>23.53374483611514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4.3877580099199616</v>
      </c>
      <c r="G1039" s="13">
        <f t="shared" si="194"/>
        <v>0</v>
      </c>
      <c r="H1039" s="13">
        <f t="shared" si="195"/>
        <v>4.3877580099199616</v>
      </c>
      <c r="I1039" s="16">
        <f t="shared" si="202"/>
        <v>4.3907514936670742</v>
      </c>
      <c r="J1039" s="13">
        <f t="shared" si="196"/>
        <v>4.3870521870078329</v>
      </c>
      <c r="K1039" s="13">
        <f t="shared" si="197"/>
        <v>3.6993066592412305E-3</v>
      </c>
      <c r="L1039" s="13">
        <f t="shared" si="198"/>
        <v>0</v>
      </c>
      <c r="M1039" s="13">
        <f t="shared" si="203"/>
        <v>7.9422304414611622E-2</v>
      </c>
      <c r="N1039" s="13">
        <f t="shared" si="199"/>
        <v>4.9241828737059207E-2</v>
      </c>
      <c r="O1039" s="13">
        <f t="shared" si="200"/>
        <v>4.9241828737059207E-2</v>
      </c>
      <c r="Q1039">
        <v>20.774653597841851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0.28918918900000001</v>
      </c>
      <c r="G1040" s="13">
        <f t="shared" si="194"/>
        <v>0</v>
      </c>
      <c r="H1040" s="13">
        <f t="shared" si="195"/>
        <v>0.28918918900000001</v>
      </c>
      <c r="I1040" s="16">
        <f t="shared" si="202"/>
        <v>0.29288849565924124</v>
      </c>
      <c r="J1040" s="13">
        <f t="shared" si="196"/>
        <v>0.29288658016653113</v>
      </c>
      <c r="K1040" s="13">
        <f t="shared" si="197"/>
        <v>1.9154927101139307E-6</v>
      </c>
      <c r="L1040" s="13">
        <f t="shared" si="198"/>
        <v>0</v>
      </c>
      <c r="M1040" s="13">
        <f t="shared" si="203"/>
        <v>3.0180475677552415E-2</v>
      </c>
      <c r="N1040" s="13">
        <f t="shared" si="199"/>
        <v>1.8711894920082496E-2</v>
      </c>
      <c r="O1040" s="13">
        <f t="shared" si="200"/>
        <v>1.8711894920082496E-2</v>
      </c>
      <c r="Q1040">
        <v>16.848904958513462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11.36674429651344</v>
      </c>
      <c r="G1041" s="13">
        <f t="shared" si="194"/>
        <v>0</v>
      </c>
      <c r="H1041" s="13">
        <f t="shared" si="195"/>
        <v>11.36674429651344</v>
      </c>
      <c r="I1041" s="16">
        <f t="shared" si="202"/>
        <v>11.36674621200615</v>
      </c>
      <c r="J1041" s="13">
        <f t="shared" si="196"/>
        <v>11.19571830137096</v>
      </c>
      <c r="K1041" s="13">
        <f t="shared" si="197"/>
        <v>0.17102791063519085</v>
      </c>
      <c r="L1041" s="13">
        <f t="shared" si="198"/>
        <v>0</v>
      </c>
      <c r="M1041" s="13">
        <f t="shared" si="203"/>
        <v>1.1468580757469919E-2</v>
      </c>
      <c r="N1041" s="13">
        <f t="shared" si="199"/>
        <v>7.1105200696313497E-3</v>
      </c>
      <c r="O1041" s="13">
        <f t="shared" si="200"/>
        <v>7.1105200696313497E-3</v>
      </c>
      <c r="Q1041">
        <v>13.64708609354839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49.714563657471302</v>
      </c>
      <c r="G1042" s="13">
        <f t="shared" si="194"/>
        <v>2.2417828071988453</v>
      </c>
      <c r="H1042" s="13">
        <f t="shared" si="195"/>
        <v>47.472780850272457</v>
      </c>
      <c r="I1042" s="16">
        <f t="shared" si="202"/>
        <v>47.643808760907646</v>
      </c>
      <c r="J1042" s="13">
        <f t="shared" si="196"/>
        <v>40.200298279302871</v>
      </c>
      <c r="K1042" s="13">
        <f t="shared" si="197"/>
        <v>7.4435104816047755</v>
      </c>
      <c r="L1042" s="13">
        <f t="shared" si="198"/>
        <v>0</v>
      </c>
      <c r="M1042" s="13">
        <f t="shared" si="203"/>
        <v>4.3580606878385695E-3</v>
      </c>
      <c r="N1042" s="13">
        <f t="shared" si="199"/>
        <v>2.7019976264599133E-3</v>
      </c>
      <c r="O1042" s="13">
        <f t="shared" si="200"/>
        <v>2.244484804825305</v>
      </c>
      <c r="Q1042">
        <v>15.736429022629229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114.1105445119258</v>
      </c>
      <c r="G1043" s="13">
        <f t="shared" si="194"/>
        <v>11.537413819816125</v>
      </c>
      <c r="H1043" s="13">
        <f t="shared" si="195"/>
        <v>102.57313069210967</v>
      </c>
      <c r="I1043" s="16">
        <f t="shared" si="202"/>
        <v>110.01664117371445</v>
      </c>
      <c r="J1043" s="13">
        <f t="shared" si="196"/>
        <v>61.846894064824482</v>
      </c>
      <c r="K1043" s="13">
        <f t="shared" si="197"/>
        <v>48.169747108889965</v>
      </c>
      <c r="L1043" s="13">
        <f t="shared" si="198"/>
        <v>10.65201449862478</v>
      </c>
      <c r="M1043" s="13">
        <f t="shared" si="203"/>
        <v>10.653670561686159</v>
      </c>
      <c r="N1043" s="13">
        <f t="shared" si="199"/>
        <v>6.6052757482454183</v>
      </c>
      <c r="O1043" s="13">
        <f t="shared" si="200"/>
        <v>18.142689568061542</v>
      </c>
      <c r="Q1043">
        <v>15.71360978951278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34.27176019112968</v>
      </c>
      <c r="G1044" s="13">
        <f t="shared" si="194"/>
        <v>1.259705804585474E-2</v>
      </c>
      <c r="H1044" s="13">
        <f t="shared" si="195"/>
        <v>34.259163133083824</v>
      </c>
      <c r="I1044" s="16">
        <f t="shared" si="202"/>
        <v>71.776895743349016</v>
      </c>
      <c r="J1044" s="13">
        <f t="shared" si="196"/>
        <v>48.712372838276828</v>
      </c>
      <c r="K1044" s="13">
        <f t="shared" si="197"/>
        <v>23.064522905072188</v>
      </c>
      <c r="L1044" s="13">
        <f t="shared" si="198"/>
        <v>0</v>
      </c>
      <c r="M1044" s="13">
        <f t="shared" si="203"/>
        <v>4.0483948134407406</v>
      </c>
      <c r="N1044" s="13">
        <f t="shared" si="199"/>
        <v>2.5100047843332591</v>
      </c>
      <c r="O1044" s="13">
        <f t="shared" si="200"/>
        <v>2.5226018423791139</v>
      </c>
      <c r="Q1044">
        <v>13.987997033734411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6.3007020562117493</v>
      </c>
      <c r="G1045" s="13">
        <f t="shared" si="194"/>
        <v>0</v>
      </c>
      <c r="H1045" s="13">
        <f t="shared" si="195"/>
        <v>6.3007020562117493</v>
      </c>
      <c r="I1045" s="16">
        <f t="shared" si="202"/>
        <v>29.365224961283936</v>
      </c>
      <c r="J1045" s="13">
        <f t="shared" si="196"/>
        <v>27.542544400996857</v>
      </c>
      <c r="K1045" s="13">
        <f t="shared" si="197"/>
        <v>1.822680560287079</v>
      </c>
      <c r="L1045" s="13">
        <f t="shared" si="198"/>
        <v>0</v>
      </c>
      <c r="M1045" s="13">
        <f t="shared" si="203"/>
        <v>1.5383900291074815</v>
      </c>
      <c r="N1045" s="13">
        <f t="shared" si="199"/>
        <v>0.95380181804663855</v>
      </c>
      <c r="O1045" s="13">
        <f t="shared" si="200"/>
        <v>0.95380181804663855</v>
      </c>
      <c r="Q1045">
        <v>16.570610350516851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1.112152935673101</v>
      </c>
      <c r="G1046" s="13">
        <f t="shared" si="194"/>
        <v>0</v>
      </c>
      <c r="H1046" s="13">
        <f t="shared" si="195"/>
        <v>1.112152935673101</v>
      </c>
      <c r="I1046" s="16">
        <f t="shared" si="202"/>
        <v>2.9348334959601798</v>
      </c>
      <c r="J1046" s="13">
        <f t="shared" si="196"/>
        <v>2.9336957099022047</v>
      </c>
      <c r="K1046" s="13">
        <f t="shared" si="197"/>
        <v>1.1377860579750987E-3</v>
      </c>
      <c r="L1046" s="13">
        <f t="shared" si="198"/>
        <v>0</v>
      </c>
      <c r="M1046" s="13">
        <f t="shared" si="203"/>
        <v>0.58458821106084291</v>
      </c>
      <c r="N1046" s="13">
        <f t="shared" si="199"/>
        <v>0.36244469085772263</v>
      </c>
      <c r="O1046" s="13">
        <f t="shared" si="200"/>
        <v>0.36244469085772263</v>
      </c>
      <c r="Q1046">
        <v>20.571223378054629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1.259509602783802</v>
      </c>
      <c r="G1047" s="13">
        <f t="shared" si="194"/>
        <v>0</v>
      </c>
      <c r="H1047" s="13">
        <f t="shared" si="195"/>
        <v>1.259509602783802</v>
      </c>
      <c r="I1047" s="16">
        <f t="shared" si="202"/>
        <v>1.2606473888417771</v>
      </c>
      <c r="J1047" s="13">
        <f t="shared" si="196"/>
        <v>1.2606002753943064</v>
      </c>
      <c r="K1047" s="13">
        <f t="shared" si="197"/>
        <v>4.7113447470659153E-5</v>
      </c>
      <c r="L1047" s="13">
        <f t="shared" si="198"/>
        <v>0</v>
      </c>
      <c r="M1047" s="13">
        <f t="shared" si="203"/>
        <v>0.22214352020312028</v>
      </c>
      <c r="N1047" s="13">
        <f t="shared" si="199"/>
        <v>0.13772898252593457</v>
      </c>
      <c r="O1047" s="13">
        <f t="shared" si="200"/>
        <v>0.13772898252593457</v>
      </c>
      <c r="Q1047">
        <v>25.191860861355959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4.1889830155113508</v>
      </c>
      <c r="G1048" s="13">
        <f t="shared" si="194"/>
        <v>0</v>
      </c>
      <c r="H1048" s="13">
        <f t="shared" si="195"/>
        <v>4.1889830155113508</v>
      </c>
      <c r="I1048" s="16">
        <f t="shared" si="202"/>
        <v>4.1890301289588212</v>
      </c>
      <c r="J1048" s="13">
        <f t="shared" si="196"/>
        <v>4.1873327143038317</v>
      </c>
      <c r="K1048" s="13">
        <f t="shared" si="197"/>
        <v>1.6974146549895153E-3</v>
      </c>
      <c r="L1048" s="13">
        <f t="shared" si="198"/>
        <v>0</v>
      </c>
      <c r="M1048" s="13">
        <f t="shared" si="203"/>
        <v>8.4414537677185708E-2</v>
      </c>
      <c r="N1048" s="13">
        <f t="shared" si="199"/>
        <v>5.233701335985514E-2</v>
      </c>
      <c r="O1048" s="13">
        <f t="shared" si="200"/>
        <v>5.233701335985514E-2</v>
      </c>
      <c r="Q1048">
        <v>25.319066110841039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0.28918918900000001</v>
      </c>
      <c r="G1049" s="13">
        <f t="shared" si="194"/>
        <v>0</v>
      </c>
      <c r="H1049" s="13">
        <f t="shared" si="195"/>
        <v>0.28918918900000001</v>
      </c>
      <c r="I1049" s="16">
        <f t="shared" si="202"/>
        <v>0.29088660365498953</v>
      </c>
      <c r="J1049" s="13">
        <f t="shared" si="196"/>
        <v>0.29088599226856876</v>
      </c>
      <c r="K1049" s="13">
        <f t="shared" si="197"/>
        <v>6.1138642076796756E-7</v>
      </c>
      <c r="L1049" s="13">
        <f t="shared" si="198"/>
        <v>0</v>
      </c>
      <c r="M1049" s="13">
        <f t="shared" si="203"/>
        <v>3.2077524317330568E-2</v>
      </c>
      <c r="N1049" s="13">
        <f t="shared" si="199"/>
        <v>1.9888065076744951E-2</v>
      </c>
      <c r="O1049" s="13">
        <f t="shared" si="200"/>
        <v>1.9888065076744951E-2</v>
      </c>
      <c r="Q1049">
        <v>24.79886500000001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31.966863635233249</v>
      </c>
      <c r="G1050" s="13">
        <f t="shared" si="194"/>
        <v>0</v>
      </c>
      <c r="H1050" s="13">
        <f t="shared" si="195"/>
        <v>31.966863635233249</v>
      </c>
      <c r="I1050" s="16">
        <f t="shared" si="202"/>
        <v>31.966864246619672</v>
      </c>
      <c r="J1050" s="13">
        <f t="shared" si="196"/>
        <v>31.129764131996097</v>
      </c>
      <c r="K1050" s="13">
        <f t="shared" si="197"/>
        <v>0.83710011462357414</v>
      </c>
      <c r="L1050" s="13">
        <f t="shared" si="198"/>
        <v>0</v>
      </c>
      <c r="M1050" s="13">
        <f t="shared" si="203"/>
        <v>1.2189459240585617E-2</v>
      </c>
      <c r="N1050" s="13">
        <f t="shared" si="199"/>
        <v>7.5574647291630822E-3</v>
      </c>
      <c r="O1050" s="13">
        <f t="shared" si="200"/>
        <v>7.5574647291630822E-3</v>
      </c>
      <c r="Q1050">
        <v>24.289875338572379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6.6162637232265782</v>
      </c>
      <c r="G1051" s="13">
        <f t="shared" si="194"/>
        <v>0</v>
      </c>
      <c r="H1051" s="13">
        <f t="shared" si="195"/>
        <v>6.6162637232265782</v>
      </c>
      <c r="I1051" s="16">
        <f t="shared" si="202"/>
        <v>7.4533638378501523</v>
      </c>
      <c r="J1051" s="13">
        <f t="shared" si="196"/>
        <v>7.4384160870517952</v>
      </c>
      <c r="K1051" s="13">
        <f t="shared" si="197"/>
        <v>1.4947750798357085E-2</v>
      </c>
      <c r="L1051" s="13">
        <f t="shared" si="198"/>
        <v>0</v>
      </c>
      <c r="M1051" s="13">
        <f t="shared" si="203"/>
        <v>4.6319945114225349E-3</v>
      </c>
      <c r="N1051" s="13">
        <f t="shared" si="199"/>
        <v>2.8718365970819715E-3</v>
      </c>
      <c r="O1051" s="13">
        <f t="shared" si="200"/>
        <v>2.8718365970819715E-3</v>
      </c>
      <c r="Q1051">
        <v>22.113683660334651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22.690595516623151</v>
      </c>
      <c r="G1052" s="13">
        <f t="shared" si="194"/>
        <v>0</v>
      </c>
      <c r="H1052" s="13">
        <f t="shared" si="195"/>
        <v>22.690595516623151</v>
      </c>
      <c r="I1052" s="16">
        <f t="shared" si="202"/>
        <v>22.705543267421508</v>
      </c>
      <c r="J1052" s="13">
        <f t="shared" si="196"/>
        <v>21.775343477178385</v>
      </c>
      <c r="K1052" s="13">
        <f t="shared" si="197"/>
        <v>0.93019979024312249</v>
      </c>
      <c r="L1052" s="13">
        <f t="shared" si="198"/>
        <v>0</v>
      </c>
      <c r="M1052" s="13">
        <f t="shared" si="203"/>
        <v>1.7601579143405634E-3</v>
      </c>
      <c r="N1052" s="13">
        <f t="shared" si="199"/>
        <v>1.0912979068911494E-3</v>
      </c>
      <c r="O1052" s="13">
        <f t="shared" si="200"/>
        <v>1.0912979068911494E-3</v>
      </c>
      <c r="Q1052">
        <v>16.105676119115241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0.35461153745867791</v>
      </c>
      <c r="G1053" s="13">
        <f t="shared" si="194"/>
        <v>0</v>
      </c>
      <c r="H1053" s="13">
        <f t="shared" si="195"/>
        <v>0.35461153745867791</v>
      </c>
      <c r="I1053" s="16">
        <f t="shared" si="202"/>
        <v>1.2848113277018003</v>
      </c>
      <c r="J1053" s="13">
        <f t="shared" si="196"/>
        <v>1.2846218291361498</v>
      </c>
      <c r="K1053" s="13">
        <f t="shared" si="197"/>
        <v>1.8949856565053658E-4</v>
      </c>
      <c r="L1053" s="13">
        <f t="shared" si="198"/>
        <v>0</v>
      </c>
      <c r="M1053" s="13">
        <f t="shared" si="203"/>
        <v>6.6886000744941399E-4</v>
      </c>
      <c r="N1053" s="13">
        <f t="shared" si="199"/>
        <v>4.1469320461863665E-4</v>
      </c>
      <c r="O1053" s="13">
        <f t="shared" si="200"/>
        <v>4.1469320461863665E-4</v>
      </c>
      <c r="Q1053">
        <v>15.716763311228281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36.423518552457502</v>
      </c>
      <c r="G1054" s="13">
        <f t="shared" si="194"/>
        <v>0.32320575582196498</v>
      </c>
      <c r="H1054" s="13">
        <f t="shared" si="195"/>
        <v>36.100312796635535</v>
      </c>
      <c r="I1054" s="16">
        <f t="shared" si="202"/>
        <v>36.100502295201188</v>
      </c>
      <c r="J1054" s="13">
        <f t="shared" si="196"/>
        <v>32.213469426891656</v>
      </c>
      <c r="K1054" s="13">
        <f t="shared" si="197"/>
        <v>3.8870328683095323</v>
      </c>
      <c r="L1054" s="13">
        <f t="shared" si="198"/>
        <v>0</v>
      </c>
      <c r="M1054" s="13">
        <f t="shared" si="203"/>
        <v>2.5416680283077734E-4</v>
      </c>
      <c r="N1054" s="13">
        <f t="shared" si="199"/>
        <v>1.5758341775508195E-4</v>
      </c>
      <c r="O1054" s="13">
        <f t="shared" si="200"/>
        <v>0.32336333923972005</v>
      </c>
      <c r="Q1054">
        <v>15.043658337688679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37.540090904311228</v>
      </c>
      <c r="G1055" s="13">
        <f t="shared" si="194"/>
        <v>0.48438420894905232</v>
      </c>
      <c r="H1055" s="13">
        <f t="shared" si="195"/>
        <v>37.055706695362176</v>
      </c>
      <c r="I1055" s="16">
        <f t="shared" si="202"/>
        <v>40.942739563671708</v>
      </c>
      <c r="J1055" s="13">
        <f t="shared" si="196"/>
        <v>33.921070540397842</v>
      </c>
      <c r="K1055" s="13">
        <f t="shared" si="197"/>
        <v>7.0216690232738657</v>
      </c>
      <c r="L1055" s="13">
        <f t="shared" si="198"/>
        <v>0</v>
      </c>
      <c r="M1055" s="13">
        <f t="shared" si="203"/>
        <v>9.6583385075695391E-5</v>
      </c>
      <c r="N1055" s="13">
        <f t="shared" si="199"/>
        <v>5.9881698746931143E-5</v>
      </c>
      <c r="O1055" s="13">
        <f t="shared" si="200"/>
        <v>0.48444409064779925</v>
      </c>
      <c r="Q1055">
        <v>12.668115093548391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6.8145473730277146</v>
      </c>
      <c r="G1056" s="13">
        <f t="shared" si="194"/>
        <v>0</v>
      </c>
      <c r="H1056" s="13">
        <f t="shared" si="195"/>
        <v>6.8145473730277146</v>
      </c>
      <c r="I1056" s="16">
        <f t="shared" si="202"/>
        <v>13.83621639630158</v>
      </c>
      <c r="J1056" s="13">
        <f t="shared" si="196"/>
        <v>13.63091468717681</v>
      </c>
      <c r="K1056" s="13">
        <f t="shared" si="197"/>
        <v>0.20530170912476997</v>
      </c>
      <c r="L1056" s="13">
        <f t="shared" si="198"/>
        <v>0</v>
      </c>
      <c r="M1056" s="13">
        <f t="shared" si="203"/>
        <v>3.6701686328764247E-5</v>
      </c>
      <c r="N1056" s="13">
        <f t="shared" si="199"/>
        <v>2.2755045523833833E-5</v>
      </c>
      <c r="O1056" s="13">
        <f t="shared" si="200"/>
        <v>2.2755045523833833E-5</v>
      </c>
      <c r="Q1056">
        <v>16.57202191901029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8.6384165180843624</v>
      </c>
      <c r="G1057" s="13">
        <f t="shared" si="194"/>
        <v>0</v>
      </c>
      <c r="H1057" s="13">
        <f t="shared" si="195"/>
        <v>8.6384165180843624</v>
      </c>
      <c r="I1057" s="16">
        <f t="shared" si="202"/>
        <v>8.8437182272091324</v>
      </c>
      <c r="J1057" s="13">
        <f t="shared" si="196"/>
        <v>8.7918709038287872</v>
      </c>
      <c r="K1057" s="13">
        <f t="shared" si="197"/>
        <v>5.1847323380345145E-2</v>
      </c>
      <c r="L1057" s="13">
        <f t="shared" si="198"/>
        <v>0</v>
      </c>
      <c r="M1057" s="13">
        <f t="shared" si="203"/>
        <v>1.3946640804930415E-5</v>
      </c>
      <c r="N1057" s="13">
        <f t="shared" si="199"/>
        <v>8.6469172990568574E-6</v>
      </c>
      <c r="O1057" s="13">
        <f t="shared" si="200"/>
        <v>8.6469172990568574E-6</v>
      </c>
      <c r="Q1057">
        <v>16.9065499919286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4.7027685177229026</v>
      </c>
      <c r="G1058" s="13">
        <f t="shared" si="194"/>
        <v>0</v>
      </c>
      <c r="H1058" s="13">
        <f t="shared" si="195"/>
        <v>4.7027685177229026</v>
      </c>
      <c r="I1058" s="16">
        <f t="shared" si="202"/>
        <v>4.7546158411032478</v>
      </c>
      <c r="J1058" s="13">
        <f t="shared" si="196"/>
        <v>4.7499853342065359</v>
      </c>
      <c r="K1058" s="13">
        <f t="shared" si="197"/>
        <v>4.6305068967118501E-3</v>
      </c>
      <c r="L1058" s="13">
        <f t="shared" si="198"/>
        <v>0</v>
      </c>
      <c r="M1058" s="13">
        <f t="shared" si="203"/>
        <v>5.2997235058735572E-6</v>
      </c>
      <c r="N1058" s="13">
        <f t="shared" si="199"/>
        <v>3.2858285736416056E-6</v>
      </c>
      <c r="O1058" s="13">
        <f t="shared" si="200"/>
        <v>3.2858285736416056E-6</v>
      </c>
      <c r="Q1058">
        <v>20.874451247949171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0.38656069216162781</v>
      </c>
      <c r="G1059" s="13">
        <f t="shared" si="194"/>
        <v>0</v>
      </c>
      <c r="H1059" s="13">
        <f t="shared" si="195"/>
        <v>0.38656069216162781</v>
      </c>
      <c r="I1059" s="16">
        <f t="shared" si="202"/>
        <v>0.39119119905833966</v>
      </c>
      <c r="J1059" s="13">
        <f t="shared" si="196"/>
        <v>0.39118925766626933</v>
      </c>
      <c r="K1059" s="13">
        <f t="shared" si="197"/>
        <v>1.9413920703259535E-6</v>
      </c>
      <c r="L1059" s="13">
        <f t="shared" si="198"/>
        <v>0</v>
      </c>
      <c r="M1059" s="13">
        <f t="shared" si="203"/>
        <v>2.0138949322319516E-6</v>
      </c>
      <c r="N1059" s="13">
        <f t="shared" si="199"/>
        <v>1.2486148579838099E-6</v>
      </c>
      <c r="O1059" s="13">
        <f t="shared" si="200"/>
        <v>1.2486148579838099E-6</v>
      </c>
      <c r="Q1059">
        <v>22.895742220942211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10.36195832510121</v>
      </c>
      <c r="G1060" s="13">
        <f t="shared" si="194"/>
        <v>0</v>
      </c>
      <c r="H1060" s="13">
        <f t="shared" si="195"/>
        <v>10.36195832510121</v>
      </c>
      <c r="I1060" s="16">
        <f t="shared" si="202"/>
        <v>10.361960266493281</v>
      </c>
      <c r="J1060" s="13">
        <f t="shared" si="196"/>
        <v>10.332711019257873</v>
      </c>
      <c r="K1060" s="13">
        <f t="shared" si="197"/>
        <v>2.9249247235407339E-2</v>
      </c>
      <c r="L1060" s="13">
        <f t="shared" si="198"/>
        <v>0</v>
      </c>
      <c r="M1060" s="13">
        <f t="shared" si="203"/>
        <v>7.6528007424814173E-7</v>
      </c>
      <c r="N1060" s="13">
        <f t="shared" si="199"/>
        <v>4.7447364603384789E-7</v>
      </c>
      <c r="O1060" s="13">
        <f t="shared" si="200"/>
        <v>4.7447364603384789E-7</v>
      </c>
      <c r="Q1060">
        <v>24.361885423625299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1.06862138835972</v>
      </c>
      <c r="G1061" s="13">
        <f t="shared" si="194"/>
        <v>0</v>
      </c>
      <c r="H1061" s="13">
        <f t="shared" si="195"/>
        <v>1.06862138835972</v>
      </c>
      <c r="I1061" s="16">
        <f t="shared" si="202"/>
        <v>1.0978706355951273</v>
      </c>
      <c r="J1061" s="13">
        <f t="shared" si="196"/>
        <v>1.0978426305750524</v>
      </c>
      <c r="K1061" s="13">
        <f t="shared" si="197"/>
        <v>2.8005020074939324E-5</v>
      </c>
      <c r="L1061" s="13">
        <f t="shared" si="198"/>
        <v>0</v>
      </c>
      <c r="M1061" s="13">
        <f t="shared" si="203"/>
        <v>2.9080642821429384E-7</v>
      </c>
      <c r="N1061" s="13">
        <f t="shared" si="199"/>
        <v>1.8029998549286218E-7</v>
      </c>
      <c r="O1061" s="13">
        <f t="shared" si="200"/>
        <v>1.8029998549286218E-7</v>
      </c>
      <c r="Q1061">
        <v>25.952256000000009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78.876040216612921</v>
      </c>
      <c r="G1062" s="13">
        <f t="shared" si="194"/>
        <v>6.4512741804188787</v>
      </c>
      <c r="H1062" s="13">
        <f t="shared" si="195"/>
        <v>72.424766036194043</v>
      </c>
      <c r="I1062" s="16">
        <f t="shared" si="202"/>
        <v>72.424794041214113</v>
      </c>
      <c r="J1062" s="13">
        <f t="shared" si="196"/>
        <v>61.784334186375546</v>
      </c>
      <c r="K1062" s="13">
        <f t="shared" si="197"/>
        <v>10.640459854838568</v>
      </c>
      <c r="L1062" s="13">
        <f t="shared" si="198"/>
        <v>0</v>
      </c>
      <c r="M1062" s="13">
        <f t="shared" si="203"/>
        <v>1.1050644272143166E-7</v>
      </c>
      <c r="N1062" s="13">
        <f t="shared" si="199"/>
        <v>6.8513994487287631E-8</v>
      </c>
      <c r="O1062" s="13">
        <f t="shared" si="200"/>
        <v>6.4512742489328732</v>
      </c>
      <c r="Q1062">
        <v>22.222110298962669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6.4229544514926982</v>
      </c>
      <c r="G1063" s="13">
        <f t="shared" si="194"/>
        <v>0</v>
      </c>
      <c r="H1063" s="13">
        <f t="shared" si="195"/>
        <v>6.4229544514926982</v>
      </c>
      <c r="I1063" s="16">
        <f t="shared" si="202"/>
        <v>17.063414306331268</v>
      </c>
      <c r="J1063" s="13">
        <f t="shared" si="196"/>
        <v>16.800266258128321</v>
      </c>
      <c r="K1063" s="13">
        <f t="shared" si="197"/>
        <v>0.26314804820294668</v>
      </c>
      <c r="L1063" s="13">
        <f t="shared" si="198"/>
        <v>0</v>
      </c>
      <c r="M1063" s="13">
        <f t="shared" si="203"/>
        <v>4.1992448234144027E-8</v>
      </c>
      <c r="N1063" s="13">
        <f t="shared" si="199"/>
        <v>2.6035317905169298E-8</v>
      </c>
      <c r="O1063" s="13">
        <f t="shared" si="200"/>
        <v>2.6035317905169298E-8</v>
      </c>
      <c r="Q1063">
        <v>19.261442322027431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89.272761183211799</v>
      </c>
      <c r="G1064" s="13">
        <f t="shared" si="194"/>
        <v>7.952052343346101</v>
      </c>
      <c r="H1064" s="13">
        <f t="shared" si="195"/>
        <v>81.320708839865702</v>
      </c>
      <c r="I1064" s="16">
        <f t="shared" si="202"/>
        <v>81.583856888068652</v>
      </c>
      <c r="J1064" s="13">
        <f t="shared" si="196"/>
        <v>57.373825671472517</v>
      </c>
      <c r="K1064" s="13">
        <f t="shared" si="197"/>
        <v>24.210031216596136</v>
      </c>
      <c r="L1064" s="13">
        <f t="shared" si="198"/>
        <v>0</v>
      </c>
      <c r="M1064" s="13">
        <f t="shared" si="203"/>
        <v>1.5957130328974729E-8</v>
      </c>
      <c r="N1064" s="13">
        <f t="shared" si="199"/>
        <v>9.8934208039643324E-9</v>
      </c>
      <c r="O1064" s="13">
        <f t="shared" si="200"/>
        <v>7.9520523532395222</v>
      </c>
      <c r="Q1064">
        <v>16.799262036815851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9.8100592257385379</v>
      </c>
      <c r="G1065" s="13">
        <f t="shared" si="194"/>
        <v>0</v>
      </c>
      <c r="H1065" s="13">
        <f t="shared" si="195"/>
        <v>9.8100592257385379</v>
      </c>
      <c r="I1065" s="16">
        <f t="shared" si="202"/>
        <v>34.020090442334677</v>
      </c>
      <c r="J1065" s="13">
        <f t="shared" si="196"/>
        <v>30.463357253104931</v>
      </c>
      <c r="K1065" s="13">
        <f t="shared" si="197"/>
        <v>3.556733189229746</v>
      </c>
      <c r="L1065" s="13">
        <f t="shared" si="198"/>
        <v>0</v>
      </c>
      <c r="M1065" s="13">
        <f t="shared" si="203"/>
        <v>6.063709525010397E-9</v>
      </c>
      <c r="N1065" s="13">
        <f t="shared" si="199"/>
        <v>3.7594999055064459E-9</v>
      </c>
      <c r="O1065" s="13">
        <f t="shared" si="200"/>
        <v>3.7594999055064459E-9</v>
      </c>
      <c r="Q1065">
        <v>14.43990740134039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49.99343428568303</v>
      </c>
      <c r="G1066" s="13">
        <f t="shared" si="194"/>
        <v>2.2820380906143116</v>
      </c>
      <c r="H1066" s="13">
        <f t="shared" si="195"/>
        <v>47.711396195068716</v>
      </c>
      <c r="I1066" s="16">
        <f t="shared" si="202"/>
        <v>51.268129384298462</v>
      </c>
      <c r="J1066" s="13">
        <f t="shared" si="196"/>
        <v>41.071940764283653</v>
      </c>
      <c r="K1066" s="13">
        <f t="shared" si="197"/>
        <v>10.196188620014809</v>
      </c>
      <c r="L1066" s="13">
        <f t="shared" si="198"/>
        <v>0</v>
      </c>
      <c r="M1066" s="13">
        <f t="shared" si="203"/>
        <v>2.3042096195039512E-9</v>
      </c>
      <c r="N1066" s="13">
        <f t="shared" si="199"/>
        <v>1.4286099640924497E-9</v>
      </c>
      <c r="O1066" s="13">
        <f t="shared" si="200"/>
        <v>2.2820380920429217</v>
      </c>
      <c r="Q1066">
        <v>14.480251678091561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69.934032593052777</v>
      </c>
      <c r="G1067" s="13">
        <f t="shared" si="194"/>
        <v>5.1604854964403817</v>
      </c>
      <c r="H1067" s="13">
        <f t="shared" si="195"/>
        <v>64.77354709661239</v>
      </c>
      <c r="I1067" s="16">
        <f t="shared" si="202"/>
        <v>74.969735716627198</v>
      </c>
      <c r="J1067" s="13">
        <f t="shared" si="196"/>
        <v>51.792755929330063</v>
      </c>
      <c r="K1067" s="13">
        <f t="shared" si="197"/>
        <v>23.176979787297135</v>
      </c>
      <c r="L1067" s="13">
        <f t="shared" si="198"/>
        <v>0</v>
      </c>
      <c r="M1067" s="13">
        <f t="shared" si="203"/>
        <v>8.7559965541150144E-10</v>
      </c>
      <c r="N1067" s="13">
        <f t="shared" si="199"/>
        <v>5.4287178635513091E-10</v>
      </c>
      <c r="O1067" s="13">
        <f t="shared" si="200"/>
        <v>5.1604854969832532</v>
      </c>
      <c r="Q1067">
        <v>15.09800792298838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136.13213719438659</v>
      </c>
      <c r="G1068" s="13">
        <f t="shared" si="194"/>
        <v>14.71625506379025</v>
      </c>
      <c r="H1068" s="13">
        <f t="shared" si="195"/>
        <v>121.41588213059634</v>
      </c>
      <c r="I1068" s="16">
        <f t="shared" si="202"/>
        <v>144.59286191789349</v>
      </c>
      <c r="J1068" s="13">
        <f t="shared" si="196"/>
        <v>60.409736830385555</v>
      </c>
      <c r="K1068" s="13">
        <f t="shared" si="197"/>
        <v>84.183125087507932</v>
      </c>
      <c r="L1068" s="13">
        <f t="shared" si="198"/>
        <v>45.204669889671216</v>
      </c>
      <c r="M1068" s="13">
        <f t="shared" si="203"/>
        <v>45.204669890003949</v>
      </c>
      <c r="N1068" s="13">
        <f t="shared" si="199"/>
        <v>28.026895331802447</v>
      </c>
      <c r="O1068" s="13">
        <f t="shared" si="200"/>
        <v>42.743150395592693</v>
      </c>
      <c r="Q1068">
        <v>14.024115796267321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106.43242930702731</v>
      </c>
      <c r="G1069" s="13">
        <f t="shared" si="194"/>
        <v>10.429069403439934</v>
      </c>
      <c r="H1069" s="13">
        <f t="shared" si="195"/>
        <v>96.003359903587366</v>
      </c>
      <c r="I1069" s="16">
        <f t="shared" si="202"/>
        <v>134.9818151014241</v>
      </c>
      <c r="J1069" s="13">
        <f t="shared" si="196"/>
        <v>58.01514856783389</v>
      </c>
      <c r="K1069" s="13">
        <f t="shared" si="197"/>
        <v>76.966666533590214</v>
      </c>
      <c r="L1069" s="13">
        <f t="shared" si="198"/>
        <v>38.28091489769762</v>
      </c>
      <c r="M1069" s="13">
        <f t="shared" si="203"/>
        <v>55.458689455899119</v>
      </c>
      <c r="N1069" s="13">
        <f t="shared" si="199"/>
        <v>34.38438746265745</v>
      </c>
      <c r="O1069" s="13">
        <f t="shared" si="200"/>
        <v>44.813456866097383</v>
      </c>
      <c r="Q1069">
        <v>13.527684093548389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1.0754954064497211</v>
      </c>
      <c r="G1070" s="13">
        <f t="shared" si="194"/>
        <v>0</v>
      </c>
      <c r="H1070" s="13">
        <f t="shared" si="195"/>
        <v>1.0754954064497211</v>
      </c>
      <c r="I1070" s="16">
        <f t="shared" si="202"/>
        <v>39.761247042342312</v>
      </c>
      <c r="J1070" s="13">
        <f t="shared" si="196"/>
        <v>36.979671577364137</v>
      </c>
      <c r="K1070" s="13">
        <f t="shared" si="197"/>
        <v>2.7815754649781752</v>
      </c>
      <c r="L1070" s="13">
        <f t="shared" si="198"/>
        <v>0</v>
      </c>
      <c r="M1070" s="13">
        <f t="shared" si="203"/>
        <v>21.074301993241669</v>
      </c>
      <c r="N1070" s="13">
        <f t="shared" si="199"/>
        <v>13.066067235809834</v>
      </c>
      <c r="O1070" s="13">
        <f t="shared" si="200"/>
        <v>13.066067235809834</v>
      </c>
      <c r="Q1070">
        <v>19.922965738928411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0.28918918900000001</v>
      </c>
      <c r="G1071" s="13">
        <f t="shared" si="194"/>
        <v>0</v>
      </c>
      <c r="H1071" s="13">
        <f t="shared" si="195"/>
        <v>0.28918918900000001</v>
      </c>
      <c r="I1071" s="16">
        <f t="shared" si="202"/>
        <v>3.0707646539781752</v>
      </c>
      <c r="J1071" s="13">
        <f t="shared" si="196"/>
        <v>3.0700617232582896</v>
      </c>
      <c r="K1071" s="13">
        <f t="shared" si="197"/>
        <v>7.0293071988558609E-4</v>
      </c>
      <c r="L1071" s="13">
        <f t="shared" si="198"/>
        <v>0</v>
      </c>
      <c r="M1071" s="13">
        <f t="shared" si="203"/>
        <v>8.0082347574318344</v>
      </c>
      <c r="N1071" s="13">
        <f t="shared" si="199"/>
        <v>4.9651055496077374</v>
      </c>
      <c r="O1071" s="13">
        <f t="shared" si="200"/>
        <v>4.9651055496077374</v>
      </c>
      <c r="Q1071">
        <v>24.961250847000041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1.506910719505004</v>
      </c>
      <c r="G1072" s="13">
        <f t="shared" si="194"/>
        <v>0</v>
      </c>
      <c r="H1072" s="13">
        <f t="shared" si="195"/>
        <v>1.506910719505004</v>
      </c>
      <c r="I1072" s="16">
        <f t="shared" si="202"/>
        <v>1.5076136502248896</v>
      </c>
      <c r="J1072" s="13">
        <f t="shared" si="196"/>
        <v>1.5075227274841909</v>
      </c>
      <c r="K1072" s="13">
        <f t="shared" si="197"/>
        <v>9.0922740698662352E-5</v>
      </c>
      <c r="L1072" s="13">
        <f t="shared" si="198"/>
        <v>0</v>
      </c>
      <c r="M1072" s="13">
        <f t="shared" si="203"/>
        <v>3.043129207824097</v>
      </c>
      <c r="N1072" s="13">
        <f t="shared" si="199"/>
        <v>1.8867401088509401</v>
      </c>
      <c r="O1072" s="13">
        <f t="shared" si="200"/>
        <v>1.8867401088509401</v>
      </c>
      <c r="Q1072">
        <v>24.32545981302728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0.28918918900000001</v>
      </c>
      <c r="G1073" s="13">
        <f t="shared" si="194"/>
        <v>0</v>
      </c>
      <c r="H1073" s="13">
        <f t="shared" si="195"/>
        <v>0.28918918900000001</v>
      </c>
      <c r="I1073" s="16">
        <f t="shared" si="202"/>
        <v>0.28928011174069868</v>
      </c>
      <c r="J1073" s="13">
        <f t="shared" si="196"/>
        <v>0.28927939633587058</v>
      </c>
      <c r="K1073" s="13">
        <f t="shared" si="197"/>
        <v>7.1540482809995254E-7</v>
      </c>
      <c r="L1073" s="13">
        <f t="shared" si="198"/>
        <v>0</v>
      </c>
      <c r="M1073" s="13">
        <f t="shared" si="203"/>
        <v>1.1563890989731569</v>
      </c>
      <c r="N1073" s="13">
        <f t="shared" si="199"/>
        <v>0.71696124136335726</v>
      </c>
      <c r="O1073" s="13">
        <f t="shared" si="200"/>
        <v>0.71696124136335726</v>
      </c>
      <c r="Q1073">
        <v>23.556792000000009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5.0421586593351249</v>
      </c>
      <c r="G1074" s="13">
        <f t="shared" si="194"/>
        <v>0</v>
      </c>
      <c r="H1074" s="13">
        <f t="shared" si="195"/>
        <v>5.0421586593351249</v>
      </c>
      <c r="I1074" s="16">
        <f t="shared" si="202"/>
        <v>5.0421593747399527</v>
      </c>
      <c r="J1074" s="13">
        <f t="shared" si="196"/>
        <v>5.0382048810579887</v>
      </c>
      <c r="K1074" s="13">
        <f t="shared" si="197"/>
        <v>3.9544936819639886E-3</v>
      </c>
      <c r="L1074" s="13">
        <f t="shared" si="198"/>
        <v>0</v>
      </c>
      <c r="M1074" s="13">
        <f t="shared" si="203"/>
        <v>0.43942785760979963</v>
      </c>
      <c r="N1074" s="13">
        <f t="shared" si="199"/>
        <v>0.27244527171807575</v>
      </c>
      <c r="O1074" s="13">
        <f t="shared" si="200"/>
        <v>0.27244527171807575</v>
      </c>
      <c r="Q1074">
        <v>23.242751141119999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23.138802728157678</v>
      </c>
      <c r="G1075" s="13">
        <f t="shared" si="194"/>
        <v>0</v>
      </c>
      <c r="H1075" s="13">
        <f t="shared" si="195"/>
        <v>23.138802728157678</v>
      </c>
      <c r="I1075" s="16">
        <f t="shared" si="202"/>
        <v>23.142757221839641</v>
      </c>
      <c r="J1075" s="13">
        <f t="shared" si="196"/>
        <v>22.569463161273465</v>
      </c>
      <c r="K1075" s="13">
        <f t="shared" si="197"/>
        <v>0.57329406056617671</v>
      </c>
      <c r="L1075" s="13">
        <f t="shared" si="198"/>
        <v>0</v>
      </c>
      <c r="M1075" s="13">
        <f t="shared" si="203"/>
        <v>0.16698258589172388</v>
      </c>
      <c r="N1075" s="13">
        <f t="shared" si="199"/>
        <v>0.10352920325286881</v>
      </c>
      <c r="O1075" s="13">
        <f t="shared" si="200"/>
        <v>0.10352920325286881</v>
      </c>
      <c r="Q1075">
        <v>20.116947431074902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6.9990226760842544</v>
      </c>
      <c r="G1076" s="13">
        <f t="shared" si="194"/>
        <v>0</v>
      </c>
      <c r="H1076" s="13">
        <f t="shared" si="195"/>
        <v>6.9990226760842544</v>
      </c>
      <c r="I1076" s="16">
        <f t="shared" si="202"/>
        <v>7.5723167366504311</v>
      </c>
      <c r="J1076" s="13">
        <f t="shared" si="196"/>
        <v>7.5395283870668894</v>
      </c>
      <c r="K1076" s="13">
        <f t="shared" si="197"/>
        <v>3.2788349583541709E-2</v>
      </c>
      <c r="L1076" s="13">
        <f t="shared" si="198"/>
        <v>0</v>
      </c>
      <c r="M1076" s="13">
        <f t="shared" si="203"/>
        <v>6.3453382638855069E-2</v>
      </c>
      <c r="N1076" s="13">
        <f t="shared" si="199"/>
        <v>3.9341097236090139E-2</v>
      </c>
      <c r="O1076" s="13">
        <f t="shared" si="200"/>
        <v>3.9341097236090139E-2</v>
      </c>
      <c r="Q1076">
        <v>16.870445169304439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7.2988394565182659</v>
      </c>
      <c r="G1077" s="13">
        <f t="shared" si="194"/>
        <v>0</v>
      </c>
      <c r="H1077" s="13">
        <f t="shared" si="195"/>
        <v>7.2988394565182659</v>
      </c>
      <c r="I1077" s="16">
        <f t="shared" si="202"/>
        <v>7.3316278061018076</v>
      </c>
      <c r="J1077" s="13">
        <f t="shared" si="196"/>
        <v>7.2865338439865459</v>
      </c>
      <c r="K1077" s="13">
        <f t="shared" si="197"/>
        <v>4.5093962115261732E-2</v>
      </c>
      <c r="L1077" s="13">
        <f t="shared" si="198"/>
        <v>0</v>
      </c>
      <c r="M1077" s="13">
        <f t="shared" si="203"/>
        <v>2.411228540276493E-2</v>
      </c>
      <c r="N1077" s="13">
        <f t="shared" si="199"/>
        <v>1.4949616949714256E-2</v>
      </c>
      <c r="O1077" s="13">
        <f t="shared" si="200"/>
        <v>1.4949616949714256E-2</v>
      </c>
      <c r="Q1077">
        <v>13.87258797287655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16.000089529980269</v>
      </c>
      <c r="G1078" s="13">
        <f t="shared" si="194"/>
        <v>0</v>
      </c>
      <c r="H1078" s="13">
        <f t="shared" si="195"/>
        <v>16.000089529980269</v>
      </c>
      <c r="I1078" s="16">
        <f t="shared" si="202"/>
        <v>16.045183492095532</v>
      </c>
      <c r="J1078" s="13">
        <f t="shared" si="196"/>
        <v>15.624655563352571</v>
      </c>
      <c r="K1078" s="13">
        <f t="shared" si="197"/>
        <v>0.42052792874296152</v>
      </c>
      <c r="L1078" s="13">
        <f t="shared" si="198"/>
        <v>0</v>
      </c>
      <c r="M1078" s="13">
        <f t="shared" si="203"/>
        <v>9.1626684530506739E-3</v>
      </c>
      <c r="N1078" s="13">
        <f t="shared" si="199"/>
        <v>5.6808544408914179E-3</v>
      </c>
      <c r="O1078" s="13">
        <f t="shared" si="200"/>
        <v>5.6808544408914179E-3</v>
      </c>
      <c r="Q1078">
        <v>14.495391580655051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20.143320383976612</v>
      </c>
      <c r="G1079" s="13">
        <f t="shared" si="194"/>
        <v>0</v>
      </c>
      <c r="H1079" s="13">
        <f t="shared" si="195"/>
        <v>20.143320383976612</v>
      </c>
      <c r="I1079" s="16">
        <f t="shared" si="202"/>
        <v>20.563848312719571</v>
      </c>
      <c r="J1079" s="13">
        <f t="shared" si="196"/>
        <v>19.723464367632037</v>
      </c>
      <c r="K1079" s="13">
        <f t="shared" si="197"/>
        <v>0.84038394508753456</v>
      </c>
      <c r="L1079" s="13">
        <f t="shared" si="198"/>
        <v>0</v>
      </c>
      <c r="M1079" s="13">
        <f t="shared" si="203"/>
        <v>3.481814012159256E-3</v>
      </c>
      <c r="N1079" s="13">
        <f t="shared" si="199"/>
        <v>2.1587246875387385E-3</v>
      </c>
      <c r="O1079" s="13">
        <f t="shared" si="200"/>
        <v>2.1587246875387385E-3</v>
      </c>
      <c r="Q1079">
        <v>14.705315692079809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36.573659973649278</v>
      </c>
      <c r="G1080" s="13">
        <f t="shared" si="194"/>
        <v>0.34487883592090979</v>
      </c>
      <c r="H1080" s="13">
        <f t="shared" si="195"/>
        <v>36.228781137728369</v>
      </c>
      <c r="I1080" s="16">
        <f t="shared" si="202"/>
        <v>37.0691650828159</v>
      </c>
      <c r="J1080" s="13">
        <f t="shared" si="196"/>
        <v>32.174709355857914</v>
      </c>
      <c r="K1080" s="13">
        <f t="shared" si="197"/>
        <v>4.894455726957986</v>
      </c>
      <c r="L1080" s="13">
        <f t="shared" si="198"/>
        <v>0</v>
      </c>
      <c r="M1080" s="13">
        <f t="shared" si="203"/>
        <v>1.3230893246205175E-3</v>
      </c>
      <c r="N1080" s="13">
        <f t="shared" si="199"/>
        <v>8.2031538126472081E-4</v>
      </c>
      <c r="O1080" s="13">
        <f t="shared" si="200"/>
        <v>0.34569915130217449</v>
      </c>
      <c r="Q1080">
        <v>13.647861093548389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20.278553042067749</v>
      </c>
      <c r="G1081" s="13">
        <f t="shared" si="194"/>
        <v>0</v>
      </c>
      <c r="H1081" s="13">
        <f t="shared" si="195"/>
        <v>20.278553042067749</v>
      </c>
      <c r="I1081" s="16">
        <f t="shared" si="202"/>
        <v>25.173008769025735</v>
      </c>
      <c r="J1081" s="13">
        <f t="shared" si="196"/>
        <v>23.844809890477244</v>
      </c>
      <c r="K1081" s="13">
        <f t="shared" si="197"/>
        <v>1.3281988785484913</v>
      </c>
      <c r="L1081" s="13">
        <f t="shared" si="198"/>
        <v>0</v>
      </c>
      <c r="M1081" s="13">
        <f t="shared" si="203"/>
        <v>5.0277394335579667E-4</v>
      </c>
      <c r="N1081" s="13">
        <f t="shared" si="199"/>
        <v>3.1171984488059394E-4</v>
      </c>
      <c r="O1081" s="13">
        <f t="shared" si="200"/>
        <v>3.1171984488059394E-4</v>
      </c>
      <c r="Q1081">
        <v>15.638650728922091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35.660097550518763</v>
      </c>
      <c r="G1082" s="13">
        <f t="shared" si="194"/>
        <v>0.21300509038999801</v>
      </c>
      <c r="H1082" s="13">
        <f t="shared" si="195"/>
        <v>35.447092460128765</v>
      </c>
      <c r="I1082" s="16">
        <f t="shared" si="202"/>
        <v>36.775291338677256</v>
      </c>
      <c r="J1082" s="13">
        <f t="shared" si="196"/>
        <v>34.249645585346194</v>
      </c>
      <c r="K1082" s="13">
        <f t="shared" si="197"/>
        <v>2.5256457533310623</v>
      </c>
      <c r="L1082" s="13">
        <f t="shared" si="198"/>
        <v>0</v>
      </c>
      <c r="M1082" s="13">
        <f t="shared" si="203"/>
        <v>1.9105409847520273E-4</v>
      </c>
      <c r="N1082" s="13">
        <f t="shared" si="199"/>
        <v>1.1845354105462569E-4</v>
      </c>
      <c r="O1082" s="13">
        <f t="shared" si="200"/>
        <v>0.21312354393105265</v>
      </c>
      <c r="Q1082">
        <v>18.965704340835281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36.487212798629983</v>
      </c>
      <c r="G1083" s="13">
        <f t="shared" si="194"/>
        <v>0.33240009065761866</v>
      </c>
      <c r="H1083" s="13">
        <f t="shared" si="195"/>
        <v>36.154812707972361</v>
      </c>
      <c r="I1083" s="16">
        <f t="shared" si="202"/>
        <v>38.680458461303424</v>
      </c>
      <c r="J1083" s="13">
        <f t="shared" si="196"/>
        <v>37.092344720766341</v>
      </c>
      <c r="K1083" s="13">
        <f t="shared" si="197"/>
        <v>1.5881137405370822</v>
      </c>
      <c r="L1083" s="13">
        <f t="shared" si="198"/>
        <v>0</v>
      </c>
      <c r="M1083" s="13">
        <f t="shared" si="203"/>
        <v>7.2600557420577039E-5</v>
      </c>
      <c r="N1083" s="13">
        <f t="shared" si="199"/>
        <v>4.5012345600757765E-5</v>
      </c>
      <c r="O1083" s="13">
        <f t="shared" si="200"/>
        <v>0.33244510300321944</v>
      </c>
      <c r="Q1083">
        <v>23.6353094234547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0.28918918900000001</v>
      </c>
      <c r="G1084" s="13">
        <f t="shared" si="194"/>
        <v>0</v>
      </c>
      <c r="H1084" s="13">
        <f t="shared" si="195"/>
        <v>0.28918918900000001</v>
      </c>
      <c r="I1084" s="16">
        <f t="shared" si="202"/>
        <v>1.8773029295370822</v>
      </c>
      <c r="J1084" s="13">
        <f t="shared" si="196"/>
        <v>1.8771729406422195</v>
      </c>
      <c r="K1084" s="13">
        <f t="shared" si="197"/>
        <v>1.2998889486270926E-4</v>
      </c>
      <c r="L1084" s="13">
        <f t="shared" si="198"/>
        <v>0</v>
      </c>
      <c r="M1084" s="13">
        <f t="shared" si="203"/>
        <v>2.7588211819819274E-5</v>
      </c>
      <c r="N1084" s="13">
        <f t="shared" si="199"/>
        <v>1.7104691328287949E-5</v>
      </c>
      <c r="O1084" s="13">
        <f t="shared" si="200"/>
        <v>1.7104691328287949E-5</v>
      </c>
      <c r="Q1084">
        <v>26.490365000000011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2.497164250655354</v>
      </c>
      <c r="G1085" s="13">
        <f t="shared" si="194"/>
        <v>0</v>
      </c>
      <c r="H1085" s="13">
        <f t="shared" si="195"/>
        <v>2.497164250655354</v>
      </c>
      <c r="I1085" s="16">
        <f t="shared" si="202"/>
        <v>2.4972942395502167</v>
      </c>
      <c r="J1085" s="13">
        <f t="shared" si="196"/>
        <v>2.4969801490331807</v>
      </c>
      <c r="K1085" s="13">
        <f t="shared" si="197"/>
        <v>3.1409051703601421E-4</v>
      </c>
      <c r="L1085" s="13">
        <f t="shared" si="198"/>
        <v>0</v>
      </c>
      <c r="M1085" s="13">
        <f t="shared" si="203"/>
        <v>1.0483520491531326E-5</v>
      </c>
      <c r="N1085" s="13">
        <f t="shared" si="199"/>
        <v>6.4997827047494217E-6</v>
      </c>
      <c r="O1085" s="13">
        <f t="shared" si="200"/>
        <v>6.4997827047494217E-6</v>
      </c>
      <c r="Q1085">
        <v>26.300246358829881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29.1888687559542</v>
      </c>
      <c r="G1086" s="13">
        <f t="shared" si="194"/>
        <v>0</v>
      </c>
      <c r="H1086" s="13">
        <f t="shared" si="195"/>
        <v>29.1888687559542</v>
      </c>
      <c r="I1086" s="16">
        <f t="shared" si="202"/>
        <v>29.189182846471237</v>
      </c>
      <c r="J1086" s="13">
        <f t="shared" si="196"/>
        <v>28.485179634994704</v>
      </c>
      <c r="K1086" s="13">
        <f t="shared" si="197"/>
        <v>0.70400321147653244</v>
      </c>
      <c r="L1086" s="13">
        <f t="shared" si="198"/>
        <v>0</v>
      </c>
      <c r="M1086" s="13">
        <f t="shared" si="203"/>
        <v>3.9837377867819039E-6</v>
      </c>
      <c r="N1086" s="13">
        <f t="shared" si="199"/>
        <v>2.4699174278047805E-6</v>
      </c>
      <c r="O1086" s="13">
        <f t="shared" si="200"/>
        <v>2.4699174278047805E-6</v>
      </c>
      <c r="Q1086">
        <v>23.60195160766327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1.066137191539692</v>
      </c>
      <c r="G1087" s="13">
        <f t="shared" si="194"/>
        <v>0</v>
      </c>
      <c r="H1087" s="13">
        <f t="shared" si="195"/>
        <v>1.066137191539692</v>
      </c>
      <c r="I1087" s="16">
        <f t="shared" si="202"/>
        <v>1.7701404030162244</v>
      </c>
      <c r="J1087" s="13">
        <f t="shared" si="196"/>
        <v>1.7698946887630931</v>
      </c>
      <c r="K1087" s="13">
        <f t="shared" si="197"/>
        <v>2.457142531313572E-4</v>
      </c>
      <c r="L1087" s="13">
        <f t="shared" si="198"/>
        <v>0</v>
      </c>
      <c r="M1087" s="13">
        <f t="shared" si="203"/>
        <v>1.5138203589771234E-6</v>
      </c>
      <c r="N1087" s="13">
        <f t="shared" si="199"/>
        <v>9.3856862256581652E-7</v>
      </c>
      <c r="O1087" s="13">
        <f t="shared" si="200"/>
        <v>9.3856862256581652E-7</v>
      </c>
      <c r="Q1087">
        <v>20.686107625044691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54.296950275843969</v>
      </c>
      <c r="G1088" s="13">
        <f t="shared" si="194"/>
        <v>2.903255380430112</v>
      </c>
      <c r="H1088" s="13">
        <f t="shared" si="195"/>
        <v>51.393694895413859</v>
      </c>
      <c r="I1088" s="16">
        <f t="shared" si="202"/>
        <v>51.393940609666991</v>
      </c>
      <c r="J1088" s="13">
        <f t="shared" si="196"/>
        <v>42.611813169221399</v>
      </c>
      <c r="K1088" s="13">
        <f t="shared" si="197"/>
        <v>8.782127440445592</v>
      </c>
      <c r="L1088" s="13">
        <f t="shared" si="198"/>
        <v>0</v>
      </c>
      <c r="M1088" s="13">
        <f t="shared" si="203"/>
        <v>5.7525173641130688E-7</v>
      </c>
      <c r="N1088" s="13">
        <f t="shared" si="199"/>
        <v>3.5665607657501025E-7</v>
      </c>
      <c r="O1088" s="13">
        <f t="shared" si="200"/>
        <v>2.9032557370861887</v>
      </c>
      <c r="Q1088">
        <v>15.98552706445979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36.903576038836519</v>
      </c>
      <c r="G1089" s="13">
        <f t="shared" si="194"/>
        <v>0.39250258458383652</v>
      </c>
      <c r="H1089" s="13">
        <f t="shared" si="195"/>
        <v>36.511073454252681</v>
      </c>
      <c r="I1089" s="16">
        <f t="shared" si="202"/>
        <v>45.293200894698273</v>
      </c>
      <c r="J1089" s="13">
        <f t="shared" si="196"/>
        <v>37.301144876572465</v>
      </c>
      <c r="K1089" s="13">
        <f t="shared" si="197"/>
        <v>7.9920560181258082</v>
      </c>
      <c r="L1089" s="13">
        <f t="shared" si="198"/>
        <v>0</v>
      </c>
      <c r="M1089" s="13">
        <f t="shared" si="203"/>
        <v>2.1859565983629663E-7</v>
      </c>
      <c r="N1089" s="13">
        <f t="shared" si="199"/>
        <v>1.355293090985039E-7</v>
      </c>
      <c r="O1089" s="13">
        <f t="shared" si="200"/>
        <v>0.39250272011314563</v>
      </c>
      <c r="Q1089">
        <v>13.86374668103497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5.5850408137226788</v>
      </c>
      <c r="G1090" s="13">
        <f t="shared" si="194"/>
        <v>0</v>
      </c>
      <c r="H1090" s="13">
        <f t="shared" si="195"/>
        <v>5.5850408137226788</v>
      </c>
      <c r="I1090" s="16">
        <f t="shared" si="202"/>
        <v>13.577096831848486</v>
      </c>
      <c r="J1090" s="13">
        <f t="shared" si="196"/>
        <v>13.247219402343436</v>
      </c>
      <c r="K1090" s="13">
        <f t="shared" si="197"/>
        <v>0.32987742950504995</v>
      </c>
      <c r="L1090" s="13">
        <f t="shared" si="198"/>
        <v>0</v>
      </c>
      <c r="M1090" s="13">
        <f t="shared" si="203"/>
        <v>8.3066350737792733E-8</v>
      </c>
      <c r="N1090" s="13">
        <f t="shared" si="199"/>
        <v>5.1501137457431494E-8</v>
      </c>
      <c r="O1090" s="13">
        <f t="shared" si="200"/>
        <v>5.1501137457431494E-8</v>
      </c>
      <c r="Q1090">
        <v>12.64117006830139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144.76375267486529</v>
      </c>
      <c r="G1091" s="13">
        <f t="shared" si="194"/>
        <v>15.962238298841401</v>
      </c>
      <c r="H1091" s="13">
        <f t="shared" si="195"/>
        <v>128.80151437602387</v>
      </c>
      <c r="I1091" s="16">
        <f t="shared" si="202"/>
        <v>129.13139180552892</v>
      </c>
      <c r="J1091" s="13">
        <f t="shared" si="196"/>
        <v>55.162131382666438</v>
      </c>
      <c r="K1091" s="13">
        <f t="shared" si="197"/>
        <v>73.969260422862476</v>
      </c>
      <c r="L1091" s="13">
        <f t="shared" si="198"/>
        <v>35.405085241493651</v>
      </c>
      <c r="M1091" s="13">
        <f t="shared" si="203"/>
        <v>35.405085273058866</v>
      </c>
      <c r="N1091" s="13">
        <f t="shared" si="199"/>
        <v>21.951152869296497</v>
      </c>
      <c r="O1091" s="13">
        <f t="shared" si="200"/>
        <v>37.913391168137899</v>
      </c>
      <c r="Q1091">
        <v>12.77262012194163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126.4918282167111</v>
      </c>
      <c r="G1092" s="13">
        <f t="shared" si="194"/>
        <v>13.324665807519233</v>
      </c>
      <c r="H1092" s="13">
        <f t="shared" si="195"/>
        <v>113.16716240919186</v>
      </c>
      <c r="I1092" s="16">
        <f t="shared" si="202"/>
        <v>151.73133759056068</v>
      </c>
      <c r="J1092" s="13">
        <f t="shared" si="196"/>
        <v>55.509243803043816</v>
      </c>
      <c r="K1092" s="13">
        <f t="shared" si="197"/>
        <v>96.222093787516869</v>
      </c>
      <c r="L1092" s="13">
        <f t="shared" si="198"/>
        <v>56.755331341145713</v>
      </c>
      <c r="M1092" s="13">
        <f t="shared" si="203"/>
        <v>70.209263744908085</v>
      </c>
      <c r="N1092" s="13">
        <f t="shared" si="199"/>
        <v>43.52974352184301</v>
      </c>
      <c r="O1092" s="13">
        <f t="shared" si="200"/>
        <v>56.854409329362241</v>
      </c>
      <c r="Q1092">
        <v>12.44121709354839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54.302664619575218</v>
      </c>
      <c r="G1093" s="13">
        <f t="shared" si="194"/>
        <v>2.9040802522637286</v>
      </c>
      <c r="H1093" s="13">
        <f t="shared" si="195"/>
        <v>51.398584367311486</v>
      </c>
      <c r="I1093" s="16">
        <f t="shared" si="202"/>
        <v>90.865346813682635</v>
      </c>
      <c r="J1093" s="13">
        <f t="shared" si="196"/>
        <v>50.308010277289227</v>
      </c>
      <c r="K1093" s="13">
        <f t="shared" si="197"/>
        <v>40.557336536393407</v>
      </c>
      <c r="L1093" s="13">
        <f t="shared" si="198"/>
        <v>3.3483675215820026</v>
      </c>
      <c r="M1093" s="13">
        <f t="shared" si="203"/>
        <v>30.027887744647082</v>
      </c>
      <c r="N1093" s="13">
        <f t="shared" si="199"/>
        <v>18.617290401681192</v>
      </c>
      <c r="O1093" s="13">
        <f t="shared" si="200"/>
        <v>21.521370653944921</v>
      </c>
      <c r="Q1093">
        <v>12.62880708984024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1.1762770821783359</v>
      </c>
      <c r="G1094" s="13">
        <f t="shared" ref="G1094:G1157" si="205">IF((F1094-$J$2)&gt;0,$I$2*(F1094-$J$2),0)</f>
        <v>0</v>
      </c>
      <c r="H1094" s="13">
        <f t="shared" ref="H1094:H1157" si="206">F1094-G1094</f>
        <v>1.1762770821783359</v>
      </c>
      <c r="I1094" s="16">
        <f t="shared" si="202"/>
        <v>38.385246096989739</v>
      </c>
      <c r="J1094" s="13">
        <f t="shared" ref="J1094:J1157" si="207">I1094/SQRT(1+(I1094/($K$2*(300+(25*Q1094)+0.05*(Q1094)^3)))^2)</f>
        <v>36.010946525524886</v>
      </c>
      <c r="K1094" s="13">
        <f t="shared" ref="K1094:K1157" si="208">I1094-J1094</f>
        <v>2.3742995714648529</v>
      </c>
      <c r="L1094" s="13">
        <f t="shared" ref="L1094:L1157" si="209">IF(K1094&gt;$N$2,(K1094-$N$2)/$L$2,0)</f>
        <v>0</v>
      </c>
      <c r="M1094" s="13">
        <f t="shared" si="203"/>
        <v>11.41059734296589</v>
      </c>
      <c r="N1094" s="13">
        <f t="shared" ref="N1094:N1157" si="210">$M$2*M1094</f>
        <v>7.0745703526388519</v>
      </c>
      <c r="O1094" s="13">
        <f t="shared" ref="O1094:O1157" si="211">N1094+G1094</f>
        <v>7.0745703526388519</v>
      </c>
      <c r="Q1094">
        <v>20.387576535779829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13.7404716809829</v>
      </c>
      <c r="G1095" s="13">
        <f t="shared" si="205"/>
        <v>0</v>
      </c>
      <c r="H1095" s="13">
        <f t="shared" si="206"/>
        <v>13.7404716809829</v>
      </c>
      <c r="I1095" s="16">
        <f t="shared" ref="I1095:I1158" si="213">H1095+K1094-L1094</f>
        <v>16.114771252447753</v>
      </c>
      <c r="J1095" s="13">
        <f t="shared" si="207"/>
        <v>16.019499014421093</v>
      </c>
      <c r="K1095" s="13">
        <f t="shared" si="208"/>
        <v>9.5272238026659295E-2</v>
      </c>
      <c r="L1095" s="13">
        <f t="shared" si="209"/>
        <v>0</v>
      </c>
      <c r="M1095" s="13">
        <f t="shared" ref="M1095:M1158" si="214">L1095+M1094-N1094</f>
        <v>4.3360269903270376</v>
      </c>
      <c r="N1095" s="13">
        <f t="shared" si="210"/>
        <v>2.6883367340027635</v>
      </c>
      <c r="O1095" s="13">
        <f t="shared" si="211"/>
        <v>2.6883367340027635</v>
      </c>
      <c r="Q1095">
        <v>25.361391287093781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28.767541489156301</v>
      </c>
      <c r="G1096" s="13">
        <f t="shared" si="205"/>
        <v>0</v>
      </c>
      <c r="H1096" s="13">
        <f t="shared" si="206"/>
        <v>28.767541489156301</v>
      </c>
      <c r="I1096" s="16">
        <f t="shared" si="213"/>
        <v>28.86281372718296</v>
      </c>
      <c r="J1096" s="13">
        <f t="shared" si="207"/>
        <v>28.304471540413296</v>
      </c>
      <c r="K1096" s="13">
        <f t="shared" si="208"/>
        <v>0.55834218676966429</v>
      </c>
      <c r="L1096" s="13">
        <f t="shared" si="209"/>
        <v>0</v>
      </c>
      <c r="M1096" s="13">
        <f t="shared" si="214"/>
        <v>1.6476902563242741</v>
      </c>
      <c r="N1096" s="13">
        <f t="shared" si="210"/>
        <v>1.02156795892105</v>
      </c>
      <c r="O1096" s="13">
        <f t="shared" si="211"/>
        <v>1.02156795892105</v>
      </c>
      <c r="Q1096">
        <v>25.07195500000001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48.833807625022018</v>
      </c>
      <c r="G1097" s="13">
        <f t="shared" si="205"/>
        <v>2.1146447004233666</v>
      </c>
      <c r="H1097" s="13">
        <f t="shared" si="206"/>
        <v>46.719162924598649</v>
      </c>
      <c r="I1097" s="16">
        <f t="shared" si="213"/>
        <v>47.277505111368313</v>
      </c>
      <c r="J1097" s="13">
        <f t="shared" si="207"/>
        <v>44.698778212481884</v>
      </c>
      <c r="K1097" s="13">
        <f t="shared" si="208"/>
        <v>2.5787268988864298</v>
      </c>
      <c r="L1097" s="13">
        <f t="shared" si="209"/>
        <v>0</v>
      </c>
      <c r="M1097" s="13">
        <f t="shared" si="214"/>
        <v>0.62612229740322412</v>
      </c>
      <c r="N1097" s="13">
        <f t="shared" si="210"/>
        <v>0.38819582438999894</v>
      </c>
      <c r="O1097" s="13">
        <f t="shared" si="211"/>
        <v>2.5028405248133656</v>
      </c>
      <c r="Q1097">
        <v>24.32036630079822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1.380167603326359</v>
      </c>
      <c r="G1098" s="13">
        <f t="shared" si="205"/>
        <v>0</v>
      </c>
      <c r="H1098" s="13">
        <f t="shared" si="206"/>
        <v>1.380167603326359</v>
      </c>
      <c r="I1098" s="16">
        <f t="shared" si="213"/>
        <v>3.9588945022127886</v>
      </c>
      <c r="J1098" s="13">
        <f t="shared" si="207"/>
        <v>3.9575343513203665</v>
      </c>
      <c r="K1098" s="13">
        <f t="shared" si="208"/>
        <v>1.3601508924221406E-3</v>
      </c>
      <c r="L1098" s="13">
        <f t="shared" si="209"/>
        <v>0</v>
      </c>
      <c r="M1098" s="13">
        <f t="shared" si="214"/>
        <v>0.23792647301322517</v>
      </c>
      <c r="N1098" s="13">
        <f t="shared" si="210"/>
        <v>0.14751441326819961</v>
      </c>
      <c r="O1098" s="13">
        <f t="shared" si="211"/>
        <v>0.14751441326819961</v>
      </c>
      <c r="Q1098">
        <v>25.69456445648833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10.53061137020023</v>
      </c>
      <c r="G1099" s="13">
        <f t="shared" si="205"/>
        <v>0</v>
      </c>
      <c r="H1099" s="13">
        <f t="shared" si="206"/>
        <v>10.53061137020023</v>
      </c>
      <c r="I1099" s="16">
        <f t="shared" si="213"/>
        <v>10.531971521092652</v>
      </c>
      <c r="J1099" s="13">
        <f t="shared" si="207"/>
        <v>10.471195850806016</v>
      </c>
      <c r="K1099" s="13">
        <f t="shared" si="208"/>
        <v>6.0775670286636441E-2</v>
      </c>
      <c r="L1099" s="13">
        <f t="shared" si="209"/>
        <v>0</v>
      </c>
      <c r="M1099" s="13">
        <f t="shared" si="214"/>
        <v>9.0412059745025558E-2</v>
      </c>
      <c r="N1099" s="13">
        <f t="shared" si="210"/>
        <v>5.6055477041915845E-2</v>
      </c>
      <c r="O1099" s="13">
        <f t="shared" si="211"/>
        <v>5.6055477041915845E-2</v>
      </c>
      <c r="Q1099">
        <v>19.491744339279482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25.710117418911949</v>
      </c>
      <c r="G1100" s="13">
        <f t="shared" si="205"/>
        <v>0</v>
      </c>
      <c r="H1100" s="13">
        <f t="shared" si="206"/>
        <v>25.710117418911949</v>
      </c>
      <c r="I1100" s="16">
        <f t="shared" si="213"/>
        <v>25.770893089198587</v>
      </c>
      <c r="J1100" s="13">
        <f t="shared" si="207"/>
        <v>24.595598839399905</v>
      </c>
      <c r="K1100" s="13">
        <f t="shared" si="208"/>
        <v>1.1752942497986822</v>
      </c>
      <c r="L1100" s="13">
        <f t="shared" si="209"/>
        <v>0</v>
      </c>
      <c r="M1100" s="13">
        <f t="shared" si="214"/>
        <v>3.4356582703109713E-2</v>
      </c>
      <c r="N1100" s="13">
        <f t="shared" si="210"/>
        <v>2.1301081275928023E-2</v>
      </c>
      <c r="O1100" s="13">
        <f t="shared" si="211"/>
        <v>2.1301081275928023E-2</v>
      </c>
      <c r="Q1100">
        <v>17.09243610310763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43.196321848446779</v>
      </c>
      <c r="G1101" s="13">
        <f t="shared" si="205"/>
        <v>1.3008673975143044</v>
      </c>
      <c r="H1101" s="13">
        <f t="shared" si="206"/>
        <v>41.895454450932476</v>
      </c>
      <c r="I1101" s="16">
        <f t="shared" si="213"/>
        <v>43.070748700731158</v>
      </c>
      <c r="J1101" s="13">
        <f t="shared" si="207"/>
        <v>35.701078047092771</v>
      </c>
      <c r="K1101" s="13">
        <f t="shared" si="208"/>
        <v>7.3696706536383871</v>
      </c>
      <c r="L1101" s="13">
        <f t="shared" si="209"/>
        <v>0</v>
      </c>
      <c r="M1101" s="13">
        <f t="shared" si="214"/>
        <v>1.305550142718169E-2</v>
      </c>
      <c r="N1101" s="13">
        <f t="shared" si="210"/>
        <v>8.0944108848526476E-3</v>
      </c>
      <c r="O1101" s="13">
        <f t="shared" si="211"/>
        <v>1.308961808399157</v>
      </c>
      <c r="Q1101">
        <v>13.429435727148739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36.54181068208468</v>
      </c>
      <c r="G1102" s="13">
        <f t="shared" si="205"/>
        <v>0.34028135548083532</v>
      </c>
      <c r="H1102" s="13">
        <f t="shared" si="206"/>
        <v>36.201529326603847</v>
      </c>
      <c r="I1102" s="16">
        <f t="shared" si="213"/>
        <v>43.571199980242234</v>
      </c>
      <c r="J1102" s="13">
        <f t="shared" si="207"/>
        <v>32.906577697870496</v>
      </c>
      <c r="K1102" s="13">
        <f t="shared" si="208"/>
        <v>10.664622282371738</v>
      </c>
      <c r="L1102" s="13">
        <f t="shared" si="209"/>
        <v>0</v>
      </c>
      <c r="M1102" s="13">
        <f t="shared" si="214"/>
        <v>4.9610905423290424E-3</v>
      </c>
      <c r="N1102" s="13">
        <f t="shared" si="210"/>
        <v>3.0758761362440061E-3</v>
      </c>
      <c r="O1102" s="13">
        <f t="shared" si="211"/>
        <v>0.34335723161707932</v>
      </c>
      <c r="Q1102">
        <v>9.8838230935483864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26.511744367932561</v>
      </c>
      <c r="G1103" s="13">
        <f t="shared" si="205"/>
        <v>0</v>
      </c>
      <c r="H1103" s="13">
        <f t="shared" si="206"/>
        <v>26.511744367932561</v>
      </c>
      <c r="I1103" s="16">
        <f t="shared" si="213"/>
        <v>37.176366650304303</v>
      </c>
      <c r="J1103" s="13">
        <f t="shared" si="207"/>
        <v>31.267551089759721</v>
      </c>
      <c r="K1103" s="13">
        <f t="shared" si="208"/>
        <v>5.908815560544582</v>
      </c>
      <c r="L1103" s="13">
        <f t="shared" si="209"/>
        <v>0</v>
      </c>
      <c r="M1103" s="13">
        <f t="shared" si="214"/>
        <v>1.8852144060850363E-3</v>
      </c>
      <c r="N1103" s="13">
        <f t="shared" si="210"/>
        <v>1.1688329317727224E-3</v>
      </c>
      <c r="O1103" s="13">
        <f t="shared" si="211"/>
        <v>1.1688329317727224E-3</v>
      </c>
      <c r="Q1103">
        <v>11.98009683505216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23.1639185787872</v>
      </c>
      <c r="G1104" s="13">
        <f t="shared" si="205"/>
        <v>0</v>
      </c>
      <c r="H1104" s="13">
        <f t="shared" si="206"/>
        <v>23.1639185787872</v>
      </c>
      <c r="I1104" s="16">
        <f t="shared" si="213"/>
        <v>29.072734139331782</v>
      </c>
      <c r="J1104" s="13">
        <f t="shared" si="207"/>
        <v>26.671018444519678</v>
      </c>
      <c r="K1104" s="13">
        <f t="shared" si="208"/>
        <v>2.4017156948121041</v>
      </c>
      <c r="L1104" s="13">
        <f t="shared" si="209"/>
        <v>0</v>
      </c>
      <c r="M1104" s="13">
        <f t="shared" si="214"/>
        <v>7.1638147431231391E-4</v>
      </c>
      <c r="N1104" s="13">
        <f t="shared" si="210"/>
        <v>4.4415651407363465E-4</v>
      </c>
      <c r="O1104" s="13">
        <f t="shared" si="211"/>
        <v>4.4415651407363465E-4</v>
      </c>
      <c r="Q1104">
        <v>14.137495293684211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6.3948866775680129</v>
      </c>
      <c r="G1105" s="13">
        <f t="shared" si="205"/>
        <v>0</v>
      </c>
      <c r="H1105" s="13">
        <f t="shared" si="206"/>
        <v>6.3948866775680129</v>
      </c>
      <c r="I1105" s="16">
        <f t="shared" si="213"/>
        <v>8.7966023723801179</v>
      </c>
      <c r="J1105" s="13">
        <f t="shared" si="207"/>
        <v>8.7444566818072786</v>
      </c>
      <c r="K1105" s="13">
        <f t="shared" si="208"/>
        <v>5.2145690572839243E-2</v>
      </c>
      <c r="L1105" s="13">
        <f t="shared" si="209"/>
        <v>0</v>
      </c>
      <c r="M1105" s="13">
        <f t="shared" si="214"/>
        <v>2.7222496023867926E-4</v>
      </c>
      <c r="N1105" s="13">
        <f t="shared" si="210"/>
        <v>1.6877947534798114E-4</v>
      </c>
      <c r="O1105" s="13">
        <f t="shared" si="211"/>
        <v>1.6877947534798114E-4</v>
      </c>
      <c r="Q1105">
        <v>16.751198731059588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18.259130204203139</v>
      </c>
      <c r="G1106" s="13">
        <f t="shared" si="205"/>
        <v>0</v>
      </c>
      <c r="H1106" s="13">
        <f t="shared" si="206"/>
        <v>18.259130204203139</v>
      </c>
      <c r="I1106" s="16">
        <f t="shared" si="213"/>
        <v>18.311275894775978</v>
      </c>
      <c r="J1106" s="13">
        <f t="shared" si="207"/>
        <v>17.981547670157479</v>
      </c>
      <c r="K1106" s="13">
        <f t="shared" si="208"/>
        <v>0.32972822461849915</v>
      </c>
      <c r="L1106" s="13">
        <f t="shared" si="209"/>
        <v>0</v>
      </c>
      <c r="M1106" s="13">
        <f t="shared" si="214"/>
        <v>1.0344548489069812E-4</v>
      </c>
      <c r="N1106" s="13">
        <f t="shared" si="210"/>
        <v>6.413620063223283E-5</v>
      </c>
      <c r="O1106" s="13">
        <f t="shared" si="211"/>
        <v>6.413620063223283E-5</v>
      </c>
      <c r="Q1106">
        <v>19.136005529950172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10.560903127857079</v>
      </c>
      <c r="G1107" s="13">
        <f t="shared" si="205"/>
        <v>0</v>
      </c>
      <c r="H1107" s="13">
        <f t="shared" si="206"/>
        <v>10.560903127857079</v>
      </c>
      <c r="I1107" s="16">
        <f t="shared" si="213"/>
        <v>10.890631352475578</v>
      </c>
      <c r="J1107" s="13">
        <f t="shared" si="207"/>
        <v>10.852027404373652</v>
      </c>
      <c r="K1107" s="13">
        <f t="shared" si="208"/>
        <v>3.8603948101926022E-2</v>
      </c>
      <c r="L1107" s="13">
        <f t="shared" si="209"/>
        <v>0</v>
      </c>
      <c r="M1107" s="13">
        <f t="shared" si="214"/>
        <v>3.930928425846529E-5</v>
      </c>
      <c r="N1107" s="13">
        <f t="shared" si="210"/>
        <v>2.437175624024848E-5</v>
      </c>
      <c r="O1107" s="13">
        <f t="shared" si="211"/>
        <v>2.437175624024848E-5</v>
      </c>
      <c r="Q1107">
        <v>23.43887739767068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0.71736920744484545</v>
      </c>
      <c r="G1108" s="13">
        <f t="shared" si="205"/>
        <v>0</v>
      </c>
      <c r="H1108" s="13">
        <f t="shared" si="206"/>
        <v>0.71736920744484545</v>
      </c>
      <c r="I1108" s="16">
        <f t="shared" si="213"/>
        <v>0.75597315554677147</v>
      </c>
      <c r="J1108" s="13">
        <f t="shared" si="207"/>
        <v>0.75596045203380446</v>
      </c>
      <c r="K1108" s="13">
        <f t="shared" si="208"/>
        <v>1.2703512967005004E-5</v>
      </c>
      <c r="L1108" s="13">
        <f t="shared" si="209"/>
        <v>0</v>
      </c>
      <c r="M1108" s="13">
        <f t="shared" si="214"/>
        <v>1.4937528018216809E-5</v>
      </c>
      <c r="N1108" s="13">
        <f t="shared" si="210"/>
        <v>9.2612673712944211E-6</v>
      </c>
      <c r="O1108" s="13">
        <f t="shared" si="211"/>
        <v>9.2612673712944211E-6</v>
      </c>
      <c r="Q1108">
        <v>23.592597375351961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0.28918918900000001</v>
      </c>
      <c r="G1109" s="13">
        <f t="shared" si="205"/>
        <v>0</v>
      </c>
      <c r="H1109" s="13">
        <f t="shared" si="206"/>
        <v>0.28918918900000001</v>
      </c>
      <c r="I1109" s="16">
        <f t="shared" si="213"/>
        <v>0.28920189251296702</v>
      </c>
      <c r="J1109" s="13">
        <f t="shared" si="207"/>
        <v>0.28920115517681599</v>
      </c>
      <c r="K1109" s="13">
        <f t="shared" si="208"/>
        <v>7.3733615102433703E-7</v>
      </c>
      <c r="L1109" s="13">
        <f t="shared" si="209"/>
        <v>0</v>
      </c>
      <c r="M1109" s="13">
        <f t="shared" si="214"/>
        <v>5.6762606469223883E-6</v>
      </c>
      <c r="N1109" s="13">
        <f t="shared" si="210"/>
        <v>3.5192816010918806E-6</v>
      </c>
      <c r="O1109" s="13">
        <f t="shared" si="211"/>
        <v>3.5192816010918806E-6</v>
      </c>
      <c r="Q1109">
        <v>23.335967000000011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3.9403900346472711</v>
      </c>
      <c r="G1110" s="13">
        <f t="shared" si="205"/>
        <v>0</v>
      </c>
      <c r="H1110" s="13">
        <f t="shared" si="206"/>
        <v>3.9403900346472711</v>
      </c>
      <c r="I1110" s="16">
        <f t="shared" si="213"/>
        <v>3.9403907719834219</v>
      </c>
      <c r="J1110" s="13">
        <f t="shared" si="207"/>
        <v>3.938559610225699</v>
      </c>
      <c r="K1110" s="13">
        <f t="shared" si="208"/>
        <v>1.83116175772291E-3</v>
      </c>
      <c r="L1110" s="13">
        <f t="shared" si="209"/>
        <v>0</v>
      </c>
      <c r="M1110" s="13">
        <f t="shared" si="214"/>
        <v>2.1569790458305077E-6</v>
      </c>
      <c r="N1110" s="13">
        <f t="shared" si="210"/>
        <v>1.3373270084149149E-6</v>
      </c>
      <c r="O1110" s="13">
        <f t="shared" si="211"/>
        <v>1.3373270084149149E-6</v>
      </c>
      <c r="Q1110">
        <v>23.461423457414131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18.08480101491697</v>
      </c>
      <c r="G1111" s="13">
        <f t="shared" si="205"/>
        <v>0</v>
      </c>
      <c r="H1111" s="13">
        <f t="shared" si="206"/>
        <v>18.08480101491697</v>
      </c>
      <c r="I1111" s="16">
        <f t="shared" si="213"/>
        <v>18.086632176674691</v>
      </c>
      <c r="J1111" s="13">
        <f t="shared" si="207"/>
        <v>17.779295618872226</v>
      </c>
      <c r="K1111" s="13">
        <f t="shared" si="208"/>
        <v>0.30733655780246494</v>
      </c>
      <c r="L1111" s="13">
        <f t="shared" si="209"/>
        <v>0</v>
      </c>
      <c r="M1111" s="13">
        <f t="shared" si="214"/>
        <v>8.1965203741559284E-7</v>
      </c>
      <c r="N1111" s="13">
        <f t="shared" si="210"/>
        <v>5.0818426319766757E-7</v>
      </c>
      <c r="O1111" s="13">
        <f t="shared" si="211"/>
        <v>5.0818426319766757E-7</v>
      </c>
      <c r="Q1111">
        <v>19.382036746899221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33.065875887823999</v>
      </c>
      <c r="G1112" s="13">
        <f t="shared" si="205"/>
        <v>0</v>
      </c>
      <c r="H1112" s="13">
        <f t="shared" si="206"/>
        <v>33.065875887823999</v>
      </c>
      <c r="I1112" s="16">
        <f t="shared" si="213"/>
        <v>33.373212445626464</v>
      </c>
      <c r="J1112" s="13">
        <f t="shared" si="207"/>
        <v>30.849352143366758</v>
      </c>
      <c r="K1112" s="13">
        <f t="shared" si="208"/>
        <v>2.5238603022597061</v>
      </c>
      <c r="L1112" s="13">
        <f t="shared" si="209"/>
        <v>0</v>
      </c>
      <c r="M1112" s="13">
        <f t="shared" si="214"/>
        <v>3.1146777421792527E-7</v>
      </c>
      <c r="N1112" s="13">
        <f t="shared" si="210"/>
        <v>1.9311002001511367E-7</v>
      </c>
      <c r="O1112" s="13">
        <f t="shared" si="211"/>
        <v>1.9311002001511367E-7</v>
      </c>
      <c r="Q1112">
        <v>16.828338806673472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19.424701202227801</v>
      </c>
      <c r="G1113" s="13">
        <f t="shared" si="205"/>
        <v>0</v>
      </c>
      <c r="H1113" s="13">
        <f t="shared" si="206"/>
        <v>19.424701202227801</v>
      </c>
      <c r="I1113" s="16">
        <f t="shared" si="213"/>
        <v>21.948561504487508</v>
      </c>
      <c r="J1113" s="13">
        <f t="shared" si="207"/>
        <v>21.173805622209237</v>
      </c>
      <c r="K1113" s="13">
        <f t="shared" si="208"/>
        <v>0.77475588227827075</v>
      </c>
      <c r="L1113" s="13">
        <f t="shared" si="209"/>
        <v>0</v>
      </c>
      <c r="M1113" s="13">
        <f t="shared" si="214"/>
        <v>1.183577542028116E-7</v>
      </c>
      <c r="N1113" s="13">
        <f t="shared" si="210"/>
        <v>7.3381807605743188E-8</v>
      </c>
      <c r="O1113" s="13">
        <f t="shared" si="211"/>
        <v>7.3381807605743188E-8</v>
      </c>
      <c r="Q1113">
        <v>16.74663448283367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75.101642264056153</v>
      </c>
      <c r="G1114" s="13">
        <f t="shared" si="205"/>
        <v>5.9064356641604707</v>
      </c>
      <c r="H1114" s="13">
        <f t="shared" si="206"/>
        <v>69.195206599895684</v>
      </c>
      <c r="I1114" s="16">
        <f t="shared" si="213"/>
        <v>69.969962482173955</v>
      </c>
      <c r="J1114" s="13">
        <f t="shared" si="207"/>
        <v>48.498009268460201</v>
      </c>
      <c r="K1114" s="13">
        <f t="shared" si="208"/>
        <v>21.471953213713753</v>
      </c>
      <c r="L1114" s="13">
        <f t="shared" si="209"/>
        <v>0</v>
      </c>
      <c r="M1114" s="13">
        <f t="shared" si="214"/>
        <v>4.497594659706841E-8</v>
      </c>
      <c r="N1114" s="13">
        <f t="shared" si="210"/>
        <v>2.7885086890182416E-8</v>
      </c>
      <c r="O1114" s="13">
        <f t="shared" si="211"/>
        <v>5.9064356920455579</v>
      </c>
      <c r="Q1114">
        <v>14.195152294928031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79.999698989270541</v>
      </c>
      <c r="G1115" s="13">
        <f t="shared" si="205"/>
        <v>6.6134755662215632</v>
      </c>
      <c r="H1115" s="13">
        <f t="shared" si="206"/>
        <v>73.386223423048975</v>
      </c>
      <c r="I1115" s="16">
        <f t="shared" si="213"/>
        <v>94.858176636762721</v>
      </c>
      <c r="J1115" s="13">
        <f t="shared" si="207"/>
        <v>53.929527378201314</v>
      </c>
      <c r="K1115" s="13">
        <f t="shared" si="208"/>
        <v>40.928649258561407</v>
      </c>
      <c r="L1115" s="13">
        <f t="shared" si="209"/>
        <v>3.7046195937702779</v>
      </c>
      <c r="M1115" s="13">
        <f t="shared" si="214"/>
        <v>3.7046196108611378</v>
      </c>
      <c r="N1115" s="13">
        <f t="shared" si="210"/>
        <v>2.2968641587339054</v>
      </c>
      <c r="O1115" s="13">
        <f t="shared" si="211"/>
        <v>8.9103397249554686</v>
      </c>
      <c r="Q1115">
        <v>13.818820093548389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5.6618982760829413</v>
      </c>
      <c r="G1116" s="13">
        <f t="shared" si="205"/>
        <v>0</v>
      </c>
      <c r="H1116" s="13">
        <f t="shared" si="206"/>
        <v>5.6618982760829413</v>
      </c>
      <c r="I1116" s="16">
        <f t="shared" si="213"/>
        <v>42.885927940874076</v>
      </c>
      <c r="J1116" s="13">
        <f t="shared" si="207"/>
        <v>36.984071578879238</v>
      </c>
      <c r="K1116" s="13">
        <f t="shared" si="208"/>
        <v>5.9018563619948381</v>
      </c>
      <c r="L1116" s="13">
        <f t="shared" si="209"/>
        <v>0</v>
      </c>
      <c r="M1116" s="13">
        <f t="shared" si="214"/>
        <v>1.4077554521272324</v>
      </c>
      <c r="N1116" s="13">
        <f t="shared" si="210"/>
        <v>0.87280838031888408</v>
      </c>
      <c r="O1116" s="13">
        <f t="shared" si="211"/>
        <v>0.87280838031888408</v>
      </c>
      <c r="Q1116">
        <v>15.37904137448235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50.76219460350287</v>
      </c>
      <c r="G1117" s="13">
        <f t="shared" si="205"/>
        <v>2.3930094921952119</v>
      </c>
      <c r="H1117" s="13">
        <f t="shared" si="206"/>
        <v>48.369185111307658</v>
      </c>
      <c r="I1117" s="16">
        <f t="shared" si="213"/>
        <v>54.271041473302496</v>
      </c>
      <c r="J1117" s="13">
        <f t="shared" si="207"/>
        <v>45.111251554063593</v>
      </c>
      <c r="K1117" s="13">
        <f t="shared" si="208"/>
        <v>9.1597899192389036</v>
      </c>
      <c r="L1117" s="13">
        <f t="shared" si="209"/>
        <v>0</v>
      </c>
      <c r="M1117" s="13">
        <f t="shared" si="214"/>
        <v>0.53494707180834833</v>
      </c>
      <c r="N1117" s="13">
        <f t="shared" si="210"/>
        <v>0.33166718452117594</v>
      </c>
      <c r="O1117" s="13">
        <f t="shared" si="211"/>
        <v>2.7246766767163879</v>
      </c>
      <c r="Q1117">
        <v>16.877032510463049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1.151748593521897</v>
      </c>
      <c r="G1118" s="13">
        <f t="shared" si="205"/>
        <v>0</v>
      </c>
      <c r="H1118" s="13">
        <f t="shared" si="206"/>
        <v>1.151748593521897</v>
      </c>
      <c r="I1118" s="16">
        <f t="shared" si="213"/>
        <v>10.311538512760801</v>
      </c>
      <c r="J1118" s="13">
        <f t="shared" si="207"/>
        <v>10.253593263371584</v>
      </c>
      <c r="K1118" s="13">
        <f t="shared" si="208"/>
        <v>5.7945249389216968E-2</v>
      </c>
      <c r="L1118" s="13">
        <f t="shared" si="209"/>
        <v>0</v>
      </c>
      <c r="M1118" s="13">
        <f t="shared" si="214"/>
        <v>0.20327988728717239</v>
      </c>
      <c r="N1118" s="13">
        <f t="shared" si="210"/>
        <v>0.12603353011804688</v>
      </c>
      <c r="O1118" s="13">
        <f t="shared" si="211"/>
        <v>0.12603353011804688</v>
      </c>
      <c r="Q1118">
        <v>19.382061986587608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0.36078740128290732</v>
      </c>
      <c r="G1119" s="13">
        <f t="shared" si="205"/>
        <v>0</v>
      </c>
      <c r="H1119" s="13">
        <f t="shared" si="206"/>
        <v>0.36078740128290732</v>
      </c>
      <c r="I1119" s="16">
        <f t="shared" si="213"/>
        <v>0.41873265067212428</v>
      </c>
      <c r="J1119" s="13">
        <f t="shared" si="207"/>
        <v>0.41873076985302526</v>
      </c>
      <c r="K1119" s="13">
        <f t="shared" si="208"/>
        <v>1.880819099020492E-6</v>
      </c>
      <c r="L1119" s="13">
        <f t="shared" si="209"/>
        <v>0</v>
      </c>
      <c r="M1119" s="13">
        <f t="shared" si="214"/>
        <v>7.7246357169125507E-2</v>
      </c>
      <c r="N1119" s="13">
        <f t="shared" si="210"/>
        <v>4.7892741444857813E-2</v>
      </c>
      <c r="O1119" s="13">
        <f t="shared" si="211"/>
        <v>4.7892741444857813E-2</v>
      </c>
      <c r="Q1119">
        <v>24.577739436442251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0.28918918900000001</v>
      </c>
      <c r="G1120" s="13">
        <f t="shared" si="205"/>
        <v>0</v>
      </c>
      <c r="H1120" s="13">
        <f t="shared" si="206"/>
        <v>0.28918918900000001</v>
      </c>
      <c r="I1120" s="16">
        <f t="shared" si="213"/>
        <v>0.28919106981909903</v>
      </c>
      <c r="J1120" s="13">
        <f t="shared" si="207"/>
        <v>0.28919057237938467</v>
      </c>
      <c r="K1120" s="13">
        <f t="shared" si="208"/>
        <v>4.9743971436422285E-7</v>
      </c>
      <c r="L1120" s="13">
        <f t="shared" si="209"/>
        <v>0</v>
      </c>
      <c r="M1120" s="13">
        <f t="shared" si="214"/>
        <v>2.9353615724267694E-2</v>
      </c>
      <c r="N1120" s="13">
        <f t="shared" si="210"/>
        <v>1.8199241749045969E-2</v>
      </c>
      <c r="O1120" s="13">
        <f t="shared" si="211"/>
        <v>1.8199241749045969E-2</v>
      </c>
      <c r="Q1120">
        <v>26.159093339084869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9.4425013221864571</v>
      </c>
      <c r="G1121" s="13">
        <f t="shared" si="205"/>
        <v>0</v>
      </c>
      <c r="H1121" s="13">
        <f t="shared" si="206"/>
        <v>9.4425013221864571</v>
      </c>
      <c r="I1121" s="16">
        <f t="shared" si="213"/>
        <v>9.4425018196261714</v>
      </c>
      <c r="J1121" s="13">
        <f t="shared" si="207"/>
        <v>9.427411946782728</v>
      </c>
      <c r="K1121" s="13">
        <f t="shared" si="208"/>
        <v>1.508987284344343E-2</v>
      </c>
      <c r="L1121" s="13">
        <f t="shared" si="209"/>
        <v>0</v>
      </c>
      <c r="M1121" s="13">
        <f t="shared" si="214"/>
        <v>1.1154373975221725E-2</v>
      </c>
      <c r="N1121" s="13">
        <f t="shared" si="210"/>
        <v>6.9157118646374699E-3</v>
      </c>
      <c r="O1121" s="13">
        <f t="shared" si="211"/>
        <v>6.9157118646374699E-3</v>
      </c>
      <c r="Q1121">
        <v>27.142165000000009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2.4057538416950162</v>
      </c>
      <c r="G1122" s="13">
        <f t="shared" si="205"/>
        <v>0</v>
      </c>
      <c r="H1122" s="13">
        <f t="shared" si="206"/>
        <v>2.4057538416950162</v>
      </c>
      <c r="I1122" s="16">
        <f t="shared" si="213"/>
        <v>2.4208437145384596</v>
      </c>
      <c r="J1122" s="13">
        <f t="shared" si="207"/>
        <v>2.4204931651981436</v>
      </c>
      <c r="K1122" s="13">
        <f t="shared" si="208"/>
        <v>3.505493403159754E-4</v>
      </c>
      <c r="L1122" s="13">
        <f t="shared" si="209"/>
        <v>0</v>
      </c>
      <c r="M1122" s="13">
        <f t="shared" si="214"/>
        <v>4.2386621105842551E-3</v>
      </c>
      <c r="N1122" s="13">
        <f t="shared" si="210"/>
        <v>2.6279705085622382E-3</v>
      </c>
      <c r="O1122" s="13">
        <f t="shared" si="211"/>
        <v>2.6279705085622382E-3</v>
      </c>
      <c r="Q1122">
        <v>24.835261349932491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0.81443311386709905</v>
      </c>
      <c r="G1123" s="13">
        <f t="shared" si="205"/>
        <v>0</v>
      </c>
      <c r="H1123" s="13">
        <f t="shared" si="206"/>
        <v>0.81443311386709905</v>
      </c>
      <c r="I1123" s="16">
        <f t="shared" si="213"/>
        <v>0.81478366320741502</v>
      </c>
      <c r="J1123" s="13">
        <f t="shared" si="207"/>
        <v>0.81476374530651086</v>
      </c>
      <c r="K1123" s="13">
        <f t="shared" si="208"/>
        <v>1.9917900904165009E-5</v>
      </c>
      <c r="L1123" s="13">
        <f t="shared" si="209"/>
        <v>0</v>
      </c>
      <c r="M1123" s="13">
        <f t="shared" si="214"/>
        <v>1.6106916020220169E-3</v>
      </c>
      <c r="N1123" s="13">
        <f t="shared" si="210"/>
        <v>9.9862879325365037E-4</v>
      </c>
      <c r="O1123" s="13">
        <f t="shared" si="211"/>
        <v>9.9862879325365037E-4</v>
      </c>
      <c r="Q1123">
        <v>21.99453177540007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133.6240073342428</v>
      </c>
      <c r="G1124" s="13">
        <f t="shared" si="205"/>
        <v>14.354203746265963</v>
      </c>
      <c r="H1124" s="13">
        <f t="shared" si="206"/>
        <v>119.26980358797684</v>
      </c>
      <c r="I1124" s="16">
        <f t="shared" si="213"/>
        <v>119.26982350587774</v>
      </c>
      <c r="J1124" s="13">
        <f t="shared" si="207"/>
        <v>67.430304155143034</v>
      </c>
      <c r="K1124" s="13">
        <f t="shared" si="208"/>
        <v>51.839519350734705</v>
      </c>
      <c r="L1124" s="13">
        <f t="shared" si="209"/>
        <v>14.17293874270357</v>
      </c>
      <c r="M1124" s="13">
        <f t="shared" si="214"/>
        <v>14.173550805512338</v>
      </c>
      <c r="N1124" s="13">
        <f t="shared" si="210"/>
        <v>8.787601499417649</v>
      </c>
      <c r="O1124" s="13">
        <f t="shared" si="211"/>
        <v>23.141805245683614</v>
      </c>
      <c r="Q1124">
        <v>16.98258948250572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0.35564723659958958</v>
      </c>
      <c r="G1125" s="13">
        <f t="shared" si="205"/>
        <v>0</v>
      </c>
      <c r="H1125" s="13">
        <f t="shared" si="206"/>
        <v>0.35564723659958958</v>
      </c>
      <c r="I1125" s="16">
        <f t="shared" si="213"/>
        <v>38.02222784463072</v>
      </c>
      <c r="J1125" s="13">
        <f t="shared" si="207"/>
        <v>32.965477302051426</v>
      </c>
      <c r="K1125" s="13">
        <f t="shared" si="208"/>
        <v>5.0567505425792945</v>
      </c>
      <c r="L1125" s="13">
        <f t="shared" si="209"/>
        <v>0</v>
      </c>
      <c r="M1125" s="13">
        <f t="shared" si="214"/>
        <v>5.3859493060946892</v>
      </c>
      <c r="N1125" s="13">
        <f t="shared" si="210"/>
        <v>3.3392885697787071</v>
      </c>
      <c r="O1125" s="13">
        <f t="shared" si="211"/>
        <v>3.3392885697787071</v>
      </c>
      <c r="Q1125">
        <v>13.9510716049113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2.9902599467808182</v>
      </c>
      <c r="G1126" s="13">
        <f t="shared" si="205"/>
        <v>0</v>
      </c>
      <c r="H1126" s="13">
        <f t="shared" si="206"/>
        <v>2.9902599467808182</v>
      </c>
      <c r="I1126" s="16">
        <f t="shared" si="213"/>
        <v>8.0470104893601118</v>
      </c>
      <c r="J1126" s="13">
        <f t="shared" si="207"/>
        <v>7.9691369163590204</v>
      </c>
      <c r="K1126" s="13">
        <f t="shared" si="208"/>
        <v>7.7873573001091323E-2</v>
      </c>
      <c r="L1126" s="13">
        <f t="shared" si="209"/>
        <v>0</v>
      </c>
      <c r="M1126" s="13">
        <f t="shared" si="214"/>
        <v>2.0466607363159821</v>
      </c>
      <c r="N1126" s="13">
        <f t="shared" si="210"/>
        <v>1.2689296565159089</v>
      </c>
      <c r="O1126" s="13">
        <f t="shared" si="211"/>
        <v>1.2689296565159089</v>
      </c>
      <c r="Q1126">
        <v>11.88264769898424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10.542150078148</v>
      </c>
      <c r="G1127" s="13">
        <f t="shared" si="205"/>
        <v>0</v>
      </c>
      <c r="H1127" s="13">
        <f t="shared" si="206"/>
        <v>10.542150078148</v>
      </c>
      <c r="I1127" s="16">
        <f t="shared" si="213"/>
        <v>10.62002365114909</v>
      </c>
      <c r="J1127" s="13">
        <f t="shared" si="207"/>
        <v>10.438165259119526</v>
      </c>
      <c r="K1127" s="13">
        <f t="shared" si="208"/>
        <v>0.18185839202956444</v>
      </c>
      <c r="L1127" s="13">
        <f t="shared" si="209"/>
        <v>0</v>
      </c>
      <c r="M1127" s="13">
        <f t="shared" si="214"/>
        <v>0.77773107980007317</v>
      </c>
      <c r="N1127" s="13">
        <f t="shared" si="210"/>
        <v>0.48219326947604535</v>
      </c>
      <c r="O1127" s="13">
        <f t="shared" si="211"/>
        <v>0.48219326947604535</v>
      </c>
      <c r="Q1127">
        <v>11.68215709354839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36.379169107863333</v>
      </c>
      <c r="G1128" s="13">
        <f t="shared" si="205"/>
        <v>0.31680386447576953</v>
      </c>
      <c r="H1128" s="13">
        <f t="shared" si="206"/>
        <v>36.062365243387561</v>
      </c>
      <c r="I1128" s="16">
        <f t="shared" si="213"/>
        <v>36.244223635417129</v>
      </c>
      <c r="J1128" s="13">
        <f t="shared" si="207"/>
        <v>32.540577426708985</v>
      </c>
      <c r="K1128" s="13">
        <f t="shared" si="208"/>
        <v>3.7036462087081432</v>
      </c>
      <c r="L1128" s="13">
        <f t="shared" si="209"/>
        <v>0</v>
      </c>
      <c r="M1128" s="13">
        <f t="shared" si="214"/>
        <v>0.29553781032402782</v>
      </c>
      <c r="N1128" s="13">
        <f t="shared" si="210"/>
        <v>0.18323344240089726</v>
      </c>
      <c r="O1128" s="13">
        <f t="shared" si="211"/>
        <v>0.50003730687666681</v>
      </c>
      <c r="Q1128">
        <v>15.542550376410301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26.49821398501339</v>
      </c>
      <c r="G1129" s="13">
        <f t="shared" si="205"/>
        <v>0</v>
      </c>
      <c r="H1129" s="13">
        <f t="shared" si="206"/>
        <v>26.49821398501339</v>
      </c>
      <c r="I1129" s="16">
        <f t="shared" si="213"/>
        <v>30.201860193721533</v>
      </c>
      <c r="J1129" s="13">
        <f t="shared" si="207"/>
        <v>28.351479830828573</v>
      </c>
      <c r="K1129" s="13">
        <f t="shared" si="208"/>
        <v>1.8503803628929596</v>
      </c>
      <c r="L1129" s="13">
        <f t="shared" si="209"/>
        <v>0</v>
      </c>
      <c r="M1129" s="13">
        <f t="shared" si="214"/>
        <v>0.11230436792313056</v>
      </c>
      <c r="N1129" s="13">
        <f t="shared" si="210"/>
        <v>6.9628708112340953E-2</v>
      </c>
      <c r="O1129" s="13">
        <f t="shared" si="211"/>
        <v>6.9628708112340953E-2</v>
      </c>
      <c r="Q1129">
        <v>17.071527674167381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1.2956973210231071</v>
      </c>
      <c r="G1130" s="13">
        <f t="shared" si="205"/>
        <v>0</v>
      </c>
      <c r="H1130" s="13">
        <f t="shared" si="206"/>
        <v>1.2956973210231071</v>
      </c>
      <c r="I1130" s="16">
        <f t="shared" si="213"/>
        <v>3.1460776839160669</v>
      </c>
      <c r="J1130" s="13">
        <f t="shared" si="207"/>
        <v>3.1445555186410585</v>
      </c>
      <c r="K1130" s="13">
        <f t="shared" si="208"/>
        <v>1.5221652750083692E-3</v>
      </c>
      <c r="L1130" s="13">
        <f t="shared" si="209"/>
        <v>0</v>
      </c>
      <c r="M1130" s="13">
        <f t="shared" si="214"/>
        <v>4.2675659810789607E-2</v>
      </c>
      <c r="N1130" s="13">
        <f t="shared" si="210"/>
        <v>2.6458909082689556E-2</v>
      </c>
      <c r="O1130" s="13">
        <f t="shared" si="211"/>
        <v>2.6458909082689556E-2</v>
      </c>
      <c r="Q1130">
        <v>19.98754033390632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34.996036395196782</v>
      </c>
      <c r="G1131" s="13">
        <f t="shared" si="205"/>
        <v>0.11714712863867126</v>
      </c>
      <c r="H1131" s="13">
        <f t="shared" si="206"/>
        <v>34.878889266558112</v>
      </c>
      <c r="I1131" s="16">
        <f t="shared" si="213"/>
        <v>34.880411431833117</v>
      </c>
      <c r="J1131" s="13">
        <f t="shared" si="207"/>
        <v>34.024525622887126</v>
      </c>
      <c r="K1131" s="13">
        <f t="shared" si="208"/>
        <v>0.85588580894599176</v>
      </c>
      <c r="L1131" s="13">
        <f t="shared" si="209"/>
        <v>0</v>
      </c>
      <c r="M1131" s="13">
        <f t="shared" si="214"/>
        <v>1.6216750728100051E-2</v>
      </c>
      <c r="N1131" s="13">
        <f t="shared" si="210"/>
        <v>1.0054385451422031E-2</v>
      </c>
      <c r="O1131" s="13">
        <f t="shared" si="211"/>
        <v>0.12720151409009328</v>
      </c>
      <c r="Q1131">
        <v>26.030710050941192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3.921154395311218</v>
      </c>
      <c r="G1132" s="13">
        <f t="shared" si="205"/>
        <v>0</v>
      </c>
      <c r="H1132" s="13">
        <f t="shared" si="206"/>
        <v>3.921154395311218</v>
      </c>
      <c r="I1132" s="16">
        <f t="shared" si="213"/>
        <v>4.7770402042572098</v>
      </c>
      <c r="J1132" s="13">
        <f t="shared" si="207"/>
        <v>4.7748847734534259</v>
      </c>
      <c r="K1132" s="13">
        <f t="shared" si="208"/>
        <v>2.1554308037838865E-3</v>
      </c>
      <c r="L1132" s="13">
        <f t="shared" si="209"/>
        <v>0</v>
      </c>
      <c r="M1132" s="13">
        <f t="shared" si="214"/>
        <v>6.1623652766780203E-3</v>
      </c>
      <c r="N1132" s="13">
        <f t="shared" si="210"/>
        <v>3.8206664715403726E-3</v>
      </c>
      <c r="O1132" s="13">
        <f t="shared" si="211"/>
        <v>3.8206664715403726E-3</v>
      </c>
      <c r="Q1132">
        <v>26.440163444039928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4.6962792557827449</v>
      </c>
      <c r="G1133" s="13">
        <f t="shared" si="205"/>
        <v>0</v>
      </c>
      <c r="H1133" s="13">
        <f t="shared" si="206"/>
        <v>4.6962792557827449</v>
      </c>
      <c r="I1133" s="16">
        <f t="shared" si="213"/>
        <v>4.6984346865865287</v>
      </c>
      <c r="J1133" s="13">
        <f t="shared" si="207"/>
        <v>4.6964772490950004</v>
      </c>
      <c r="K1133" s="13">
        <f t="shared" si="208"/>
        <v>1.9574374915283244E-3</v>
      </c>
      <c r="L1133" s="13">
        <f t="shared" si="209"/>
        <v>0</v>
      </c>
      <c r="M1133" s="13">
        <f t="shared" si="214"/>
        <v>2.3416988051376477E-3</v>
      </c>
      <c r="N1133" s="13">
        <f t="shared" si="210"/>
        <v>1.4518532591853415E-3</v>
      </c>
      <c r="O1133" s="13">
        <f t="shared" si="211"/>
        <v>1.4518532591853415E-3</v>
      </c>
      <c r="Q1133">
        <v>26.77908600000001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9.9286192223711591</v>
      </c>
      <c r="G1134" s="13">
        <f t="shared" si="205"/>
        <v>0</v>
      </c>
      <c r="H1134" s="13">
        <f t="shared" si="206"/>
        <v>9.9286192223711591</v>
      </c>
      <c r="I1134" s="16">
        <f t="shared" si="213"/>
        <v>9.9305766598626874</v>
      </c>
      <c r="J1134" s="13">
        <f t="shared" si="207"/>
        <v>9.9120580862762964</v>
      </c>
      <c r="K1134" s="13">
        <f t="shared" si="208"/>
        <v>1.8518573586391085E-2</v>
      </c>
      <c r="L1134" s="13">
        <f t="shared" si="209"/>
        <v>0</v>
      </c>
      <c r="M1134" s="13">
        <f t="shared" si="214"/>
        <v>8.8984554595230615E-4</v>
      </c>
      <c r="N1134" s="13">
        <f t="shared" si="210"/>
        <v>5.5170423849042985E-4</v>
      </c>
      <c r="O1134" s="13">
        <f t="shared" si="211"/>
        <v>5.5170423849042985E-4</v>
      </c>
      <c r="Q1134">
        <v>26.74891681140145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1.001221373098041</v>
      </c>
      <c r="G1135" s="13">
        <f t="shared" si="205"/>
        <v>0</v>
      </c>
      <c r="H1135" s="13">
        <f t="shared" si="206"/>
        <v>1.001221373098041</v>
      </c>
      <c r="I1135" s="16">
        <f t="shared" si="213"/>
        <v>1.0197399466844321</v>
      </c>
      <c r="J1135" s="13">
        <f t="shared" si="207"/>
        <v>1.0197010032304357</v>
      </c>
      <c r="K1135" s="13">
        <f t="shared" si="208"/>
        <v>3.8943453996465038E-5</v>
      </c>
      <c r="L1135" s="13">
        <f t="shared" si="209"/>
        <v>0</v>
      </c>
      <c r="M1135" s="13">
        <f t="shared" si="214"/>
        <v>3.381413074618763E-4</v>
      </c>
      <c r="N1135" s="13">
        <f t="shared" si="210"/>
        <v>2.0964761062636331E-4</v>
      </c>
      <c r="O1135" s="13">
        <f t="shared" si="211"/>
        <v>2.0964761062636331E-4</v>
      </c>
      <c r="Q1135">
        <v>22.013146326910949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3.033578070804658</v>
      </c>
      <c r="G1136" s="13">
        <f t="shared" si="205"/>
        <v>0</v>
      </c>
      <c r="H1136" s="13">
        <f t="shared" si="206"/>
        <v>3.033578070804658</v>
      </c>
      <c r="I1136" s="16">
        <f t="shared" si="213"/>
        <v>3.0336170142586543</v>
      </c>
      <c r="J1136" s="13">
        <f t="shared" si="207"/>
        <v>3.0318143163808036</v>
      </c>
      <c r="K1136" s="13">
        <f t="shared" si="208"/>
        <v>1.8026978778507008E-3</v>
      </c>
      <c r="L1136" s="13">
        <f t="shared" si="209"/>
        <v>0</v>
      </c>
      <c r="M1136" s="13">
        <f t="shared" si="214"/>
        <v>1.2849369683551299E-4</v>
      </c>
      <c r="N1136" s="13">
        <f t="shared" si="210"/>
        <v>7.9666092038018055E-5</v>
      </c>
      <c r="O1136" s="13">
        <f t="shared" si="211"/>
        <v>7.9666092038018055E-5</v>
      </c>
      <c r="Q1136">
        <v>18.02011818237526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5.9523213950288998</v>
      </c>
      <c r="G1137" s="13">
        <f t="shared" si="205"/>
        <v>0</v>
      </c>
      <c r="H1137" s="13">
        <f t="shared" si="206"/>
        <v>5.9523213950288998</v>
      </c>
      <c r="I1137" s="16">
        <f t="shared" si="213"/>
        <v>5.9541240929067509</v>
      </c>
      <c r="J1137" s="13">
        <f t="shared" si="207"/>
        <v>5.9391079840354513</v>
      </c>
      <c r="K1137" s="13">
        <f t="shared" si="208"/>
        <v>1.5016108871299672E-2</v>
      </c>
      <c r="L1137" s="13">
        <f t="shared" si="209"/>
        <v>0</v>
      </c>
      <c r="M1137" s="13">
        <f t="shared" si="214"/>
        <v>4.8827604797494934E-5</v>
      </c>
      <c r="N1137" s="13">
        <f t="shared" si="210"/>
        <v>3.027311497444686E-5</v>
      </c>
      <c r="O1137" s="13">
        <f t="shared" si="211"/>
        <v>3.027311497444686E-5</v>
      </c>
      <c r="Q1137">
        <v>17.313555970041989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86.666268273940247</v>
      </c>
      <c r="G1138" s="13">
        <f t="shared" si="205"/>
        <v>7.575802210960461</v>
      </c>
      <c r="H1138" s="13">
        <f t="shared" si="206"/>
        <v>79.090466062979786</v>
      </c>
      <c r="I1138" s="16">
        <f t="shared" si="213"/>
        <v>79.105482171851079</v>
      </c>
      <c r="J1138" s="13">
        <f t="shared" si="207"/>
        <v>55.809324915987887</v>
      </c>
      <c r="K1138" s="13">
        <f t="shared" si="208"/>
        <v>23.296157255863193</v>
      </c>
      <c r="L1138" s="13">
        <f t="shared" si="209"/>
        <v>0</v>
      </c>
      <c r="M1138" s="13">
        <f t="shared" si="214"/>
        <v>1.8554489823048074E-5</v>
      </c>
      <c r="N1138" s="13">
        <f t="shared" si="210"/>
        <v>1.1503783690289805E-5</v>
      </c>
      <c r="O1138" s="13">
        <f t="shared" si="211"/>
        <v>7.5758137147441511</v>
      </c>
      <c r="Q1138">
        <v>16.45082941125553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13.73312121803513</v>
      </c>
      <c r="G1139" s="13">
        <f t="shared" si="205"/>
        <v>0</v>
      </c>
      <c r="H1139" s="13">
        <f t="shared" si="206"/>
        <v>13.73312121803513</v>
      </c>
      <c r="I1139" s="16">
        <f t="shared" si="213"/>
        <v>37.029278473898323</v>
      </c>
      <c r="J1139" s="13">
        <f t="shared" si="207"/>
        <v>33.034526668896078</v>
      </c>
      <c r="K1139" s="13">
        <f t="shared" si="208"/>
        <v>3.9947518050022452</v>
      </c>
      <c r="L1139" s="13">
        <f t="shared" si="209"/>
        <v>0</v>
      </c>
      <c r="M1139" s="13">
        <f t="shared" si="214"/>
        <v>7.0507061327582689E-6</v>
      </c>
      <c r="N1139" s="13">
        <f t="shared" si="210"/>
        <v>4.3714378023101266E-6</v>
      </c>
      <c r="O1139" s="13">
        <f t="shared" si="211"/>
        <v>4.3714378023101266E-6</v>
      </c>
      <c r="Q1139">
        <v>15.391515857397181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153.40666167554289</v>
      </c>
      <c r="G1140" s="13">
        <f t="shared" si="205"/>
        <v>17.209851766015888</v>
      </c>
      <c r="H1140" s="13">
        <f t="shared" si="206"/>
        <v>136.19680990952702</v>
      </c>
      <c r="I1140" s="16">
        <f t="shared" si="213"/>
        <v>140.19156171452926</v>
      </c>
      <c r="J1140" s="13">
        <f t="shared" si="207"/>
        <v>62.754569945560988</v>
      </c>
      <c r="K1140" s="13">
        <f t="shared" si="208"/>
        <v>77.436991768968269</v>
      </c>
      <c r="L1140" s="13">
        <f t="shared" si="209"/>
        <v>38.732163480637531</v>
      </c>
      <c r="M1140" s="13">
        <f t="shared" si="214"/>
        <v>38.732166159905859</v>
      </c>
      <c r="N1140" s="13">
        <f t="shared" si="210"/>
        <v>24.013943019141632</v>
      </c>
      <c r="O1140" s="13">
        <f t="shared" si="211"/>
        <v>41.223794785157523</v>
      </c>
      <c r="Q1140">
        <v>14.802644093548389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20.286635016388061</v>
      </c>
      <c r="G1141" s="13">
        <f t="shared" si="205"/>
        <v>0</v>
      </c>
      <c r="H1141" s="13">
        <f t="shared" si="206"/>
        <v>20.286635016388061</v>
      </c>
      <c r="I1141" s="16">
        <f t="shared" si="213"/>
        <v>58.991463304718799</v>
      </c>
      <c r="J1141" s="13">
        <f t="shared" si="207"/>
        <v>47.363301268327227</v>
      </c>
      <c r="K1141" s="13">
        <f t="shared" si="208"/>
        <v>11.628162036391572</v>
      </c>
      <c r="L1141" s="13">
        <f t="shared" si="209"/>
        <v>0</v>
      </c>
      <c r="M1141" s="13">
        <f t="shared" si="214"/>
        <v>14.718223140764227</v>
      </c>
      <c r="N1141" s="13">
        <f t="shared" si="210"/>
        <v>9.1252983472738212</v>
      </c>
      <c r="O1141" s="13">
        <f t="shared" si="211"/>
        <v>9.1252983472738212</v>
      </c>
      <c r="Q1141">
        <v>16.577188816106919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3.5152169519532288</v>
      </c>
      <c r="G1142" s="13">
        <f t="shared" si="205"/>
        <v>0</v>
      </c>
      <c r="H1142" s="13">
        <f t="shared" si="206"/>
        <v>3.5152169519532288</v>
      </c>
      <c r="I1142" s="16">
        <f t="shared" si="213"/>
        <v>15.1433789883448</v>
      </c>
      <c r="J1142" s="13">
        <f t="shared" si="207"/>
        <v>15.026164153065739</v>
      </c>
      <c r="K1142" s="13">
        <f t="shared" si="208"/>
        <v>0.11721483527906074</v>
      </c>
      <c r="L1142" s="13">
        <f t="shared" si="209"/>
        <v>0</v>
      </c>
      <c r="M1142" s="13">
        <f t="shared" si="214"/>
        <v>5.5929247934904058</v>
      </c>
      <c r="N1142" s="13">
        <f t="shared" si="210"/>
        <v>3.4676133719640516</v>
      </c>
      <c r="O1142" s="13">
        <f t="shared" si="211"/>
        <v>3.4676133719640516</v>
      </c>
      <c r="Q1142">
        <v>22.529078846942401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1.186693933762526</v>
      </c>
      <c r="G1143" s="13">
        <f t="shared" si="205"/>
        <v>0</v>
      </c>
      <c r="H1143" s="13">
        <f t="shared" si="206"/>
        <v>1.186693933762526</v>
      </c>
      <c r="I1143" s="16">
        <f t="shared" si="213"/>
        <v>1.3039087690415867</v>
      </c>
      <c r="J1143" s="13">
        <f t="shared" si="207"/>
        <v>1.3038415149250586</v>
      </c>
      <c r="K1143" s="13">
        <f t="shared" si="208"/>
        <v>6.7254116528081553E-5</v>
      </c>
      <c r="L1143" s="13">
        <f t="shared" si="209"/>
        <v>0</v>
      </c>
      <c r="M1143" s="13">
        <f t="shared" si="214"/>
        <v>2.1253114215263542</v>
      </c>
      <c r="N1143" s="13">
        <f t="shared" si="210"/>
        <v>1.3176930813463397</v>
      </c>
      <c r="O1143" s="13">
        <f t="shared" si="211"/>
        <v>1.3176930813463397</v>
      </c>
      <c r="Q1143">
        <v>23.369617591290559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1.068132890592796</v>
      </c>
      <c r="G1144" s="13">
        <f t="shared" si="205"/>
        <v>0</v>
      </c>
      <c r="H1144" s="13">
        <f t="shared" si="206"/>
        <v>1.068132890592796</v>
      </c>
      <c r="I1144" s="16">
        <f t="shared" si="213"/>
        <v>1.0682001447093241</v>
      </c>
      <c r="J1144" s="13">
        <f t="shared" si="207"/>
        <v>1.068169997006482</v>
      </c>
      <c r="K1144" s="13">
        <f t="shared" si="208"/>
        <v>3.0147702842153734E-5</v>
      </c>
      <c r="L1144" s="13">
        <f t="shared" si="209"/>
        <v>0</v>
      </c>
      <c r="M1144" s="13">
        <f t="shared" si="214"/>
        <v>0.80761834018001455</v>
      </c>
      <c r="N1144" s="13">
        <f t="shared" si="210"/>
        <v>0.50072337091160901</v>
      </c>
      <c r="O1144" s="13">
        <f t="shared" si="211"/>
        <v>0.50072337091160901</v>
      </c>
      <c r="Q1144">
        <v>24.829122787318589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0.28918918900000001</v>
      </c>
      <c r="G1145" s="13">
        <f t="shared" si="205"/>
        <v>0</v>
      </c>
      <c r="H1145" s="13">
        <f t="shared" si="206"/>
        <v>0.28918918900000001</v>
      </c>
      <c r="I1145" s="16">
        <f t="shared" si="213"/>
        <v>0.28921933670284217</v>
      </c>
      <c r="J1145" s="13">
        <f t="shared" si="207"/>
        <v>0.28921877049145839</v>
      </c>
      <c r="K1145" s="13">
        <f t="shared" si="208"/>
        <v>5.6621138377899172E-7</v>
      </c>
      <c r="L1145" s="13">
        <f t="shared" si="209"/>
        <v>0</v>
      </c>
      <c r="M1145" s="13">
        <f t="shared" si="214"/>
        <v>0.30689496926840554</v>
      </c>
      <c r="N1145" s="13">
        <f t="shared" si="210"/>
        <v>0.19027488094641143</v>
      </c>
      <c r="O1145" s="13">
        <f t="shared" si="211"/>
        <v>0.19027488094641143</v>
      </c>
      <c r="Q1145">
        <v>25.226489000000011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48.298094747058371</v>
      </c>
      <c r="G1146" s="13">
        <f t="shared" si="205"/>
        <v>2.0373139543708692</v>
      </c>
      <c r="H1146" s="13">
        <f t="shared" si="206"/>
        <v>46.260780792687505</v>
      </c>
      <c r="I1146" s="16">
        <f t="shared" si="213"/>
        <v>46.260781358898889</v>
      </c>
      <c r="J1146" s="13">
        <f t="shared" si="207"/>
        <v>43.962023713864951</v>
      </c>
      <c r="K1146" s="13">
        <f t="shared" si="208"/>
        <v>2.2987576450339375</v>
      </c>
      <c r="L1146" s="13">
        <f t="shared" si="209"/>
        <v>0</v>
      </c>
      <c r="M1146" s="13">
        <f t="shared" si="214"/>
        <v>0.11662008832199411</v>
      </c>
      <c r="N1146" s="13">
        <f t="shared" si="210"/>
        <v>7.2304454759636344E-2</v>
      </c>
      <c r="O1146" s="13">
        <f t="shared" si="211"/>
        <v>2.1096184091305057</v>
      </c>
      <c r="Q1146">
        <v>24.73193108103926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1.3657846541482741</v>
      </c>
      <c r="G1147" s="13">
        <f t="shared" si="205"/>
        <v>0</v>
      </c>
      <c r="H1147" s="13">
        <f t="shared" si="206"/>
        <v>1.3657846541482741</v>
      </c>
      <c r="I1147" s="16">
        <f t="shared" si="213"/>
        <v>3.6645422991822114</v>
      </c>
      <c r="J1147" s="13">
        <f t="shared" si="207"/>
        <v>3.6623761066688232</v>
      </c>
      <c r="K1147" s="13">
        <f t="shared" si="208"/>
        <v>2.166192513388232E-3</v>
      </c>
      <c r="L1147" s="13">
        <f t="shared" si="209"/>
        <v>0</v>
      </c>
      <c r="M1147" s="13">
        <f t="shared" si="214"/>
        <v>4.4315633562357765E-2</v>
      </c>
      <c r="N1147" s="13">
        <f t="shared" si="210"/>
        <v>2.7475692808661814E-2</v>
      </c>
      <c r="O1147" s="13">
        <f t="shared" si="211"/>
        <v>2.7475692808661814E-2</v>
      </c>
      <c r="Q1147">
        <v>20.726349725256298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73.323927562481671</v>
      </c>
      <c r="G1148" s="13">
        <f t="shared" si="205"/>
        <v>5.649820582096722</v>
      </c>
      <c r="H1148" s="13">
        <f t="shared" si="206"/>
        <v>67.674106980384948</v>
      </c>
      <c r="I1148" s="16">
        <f t="shared" si="213"/>
        <v>67.676273172898334</v>
      </c>
      <c r="J1148" s="13">
        <f t="shared" si="207"/>
        <v>49.393702532426147</v>
      </c>
      <c r="K1148" s="13">
        <f t="shared" si="208"/>
        <v>18.282570640472187</v>
      </c>
      <c r="L1148" s="13">
        <f t="shared" si="209"/>
        <v>0</v>
      </c>
      <c r="M1148" s="13">
        <f t="shared" si="214"/>
        <v>1.6839940753695951E-2</v>
      </c>
      <c r="N1148" s="13">
        <f t="shared" si="210"/>
        <v>1.044076326729149E-2</v>
      </c>
      <c r="O1148" s="13">
        <f t="shared" si="211"/>
        <v>5.6602613453640132</v>
      </c>
      <c r="Q1148">
        <v>15.22139961694017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20.132324915843618</v>
      </c>
      <c r="G1149" s="13">
        <f t="shared" si="205"/>
        <v>0</v>
      </c>
      <c r="H1149" s="13">
        <f t="shared" si="206"/>
        <v>20.132324915843618</v>
      </c>
      <c r="I1149" s="16">
        <f t="shared" si="213"/>
        <v>38.414895556315805</v>
      </c>
      <c r="J1149" s="13">
        <f t="shared" si="207"/>
        <v>33.831649639916876</v>
      </c>
      <c r="K1149" s="13">
        <f t="shared" si="208"/>
        <v>4.5832459163989299</v>
      </c>
      <c r="L1149" s="13">
        <f t="shared" si="209"/>
        <v>0</v>
      </c>
      <c r="M1149" s="13">
        <f t="shared" si="214"/>
        <v>6.3991774864044608E-3</v>
      </c>
      <c r="N1149" s="13">
        <f t="shared" si="210"/>
        <v>3.9674900415707657E-3</v>
      </c>
      <c r="O1149" s="13">
        <f t="shared" si="211"/>
        <v>3.9674900415707657E-3</v>
      </c>
      <c r="Q1149">
        <v>15.05492565637946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5.1319025875713953</v>
      </c>
      <c r="G1150" s="13">
        <f t="shared" si="205"/>
        <v>0</v>
      </c>
      <c r="H1150" s="13">
        <f t="shared" si="206"/>
        <v>5.1319025875713953</v>
      </c>
      <c r="I1150" s="16">
        <f t="shared" si="213"/>
        <v>9.715148503970326</v>
      </c>
      <c r="J1150" s="13">
        <f t="shared" si="207"/>
        <v>9.6111769385805363</v>
      </c>
      <c r="K1150" s="13">
        <f t="shared" si="208"/>
        <v>0.10397156538978969</v>
      </c>
      <c r="L1150" s="13">
        <f t="shared" si="209"/>
        <v>0</v>
      </c>
      <c r="M1150" s="13">
        <f t="shared" si="214"/>
        <v>2.4316874448336951E-3</v>
      </c>
      <c r="N1150" s="13">
        <f t="shared" si="210"/>
        <v>1.5076462157968911E-3</v>
      </c>
      <c r="O1150" s="13">
        <f t="shared" si="211"/>
        <v>1.5076462157968911E-3</v>
      </c>
      <c r="Q1150">
        <v>13.88853909354839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3.8681691378316749</v>
      </c>
      <c r="G1151" s="13">
        <f t="shared" si="205"/>
        <v>0</v>
      </c>
      <c r="H1151" s="13">
        <f t="shared" si="206"/>
        <v>3.8681691378316749</v>
      </c>
      <c r="I1151" s="16">
        <f t="shared" si="213"/>
        <v>3.9721407032214646</v>
      </c>
      <c r="J1151" s="13">
        <f t="shared" si="207"/>
        <v>3.9658726218828382</v>
      </c>
      <c r="K1151" s="13">
        <f t="shared" si="208"/>
        <v>6.2680813386264411E-3</v>
      </c>
      <c r="L1151" s="13">
        <f t="shared" si="209"/>
        <v>0</v>
      </c>
      <c r="M1151" s="13">
        <f t="shared" si="214"/>
        <v>9.2404122903680407E-4</v>
      </c>
      <c r="N1151" s="13">
        <f t="shared" si="210"/>
        <v>5.7290556200281849E-4</v>
      </c>
      <c r="O1151" s="13">
        <f t="shared" si="211"/>
        <v>5.7290556200281849E-4</v>
      </c>
      <c r="Q1151">
        <v>14.89326969639705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64.967896245257592</v>
      </c>
      <c r="G1152" s="13">
        <f t="shared" si="205"/>
        <v>4.4436182256119796</v>
      </c>
      <c r="H1152" s="13">
        <f t="shared" si="206"/>
        <v>60.524278019645614</v>
      </c>
      <c r="I1152" s="16">
        <f t="shared" si="213"/>
        <v>60.530546100984239</v>
      </c>
      <c r="J1152" s="13">
        <f t="shared" si="207"/>
        <v>47.695673991012605</v>
      </c>
      <c r="K1152" s="13">
        <f t="shared" si="208"/>
        <v>12.834872109971634</v>
      </c>
      <c r="L1152" s="13">
        <f t="shared" si="209"/>
        <v>0</v>
      </c>
      <c r="M1152" s="13">
        <f t="shared" si="214"/>
        <v>3.5113566703398559E-4</v>
      </c>
      <c r="N1152" s="13">
        <f t="shared" si="210"/>
        <v>2.1770411356107107E-4</v>
      </c>
      <c r="O1152" s="13">
        <f t="shared" si="211"/>
        <v>4.443835929725541</v>
      </c>
      <c r="Q1152">
        <v>16.2163020765901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3.0647496870496451</v>
      </c>
      <c r="G1153" s="13">
        <f t="shared" si="205"/>
        <v>0</v>
      </c>
      <c r="H1153" s="13">
        <f t="shared" si="206"/>
        <v>3.0647496870496451</v>
      </c>
      <c r="I1153" s="16">
        <f t="shared" si="213"/>
        <v>15.899621797021279</v>
      </c>
      <c r="J1153" s="13">
        <f t="shared" si="207"/>
        <v>15.645645129107621</v>
      </c>
      <c r="K1153" s="13">
        <f t="shared" si="208"/>
        <v>0.25397666791365836</v>
      </c>
      <c r="L1153" s="13">
        <f t="shared" si="209"/>
        <v>0</v>
      </c>
      <c r="M1153" s="13">
        <f t="shared" si="214"/>
        <v>1.3343155347291452E-4</v>
      </c>
      <c r="N1153" s="13">
        <f t="shared" si="210"/>
        <v>8.2727563153207006E-5</v>
      </c>
      <c r="O1153" s="13">
        <f t="shared" si="211"/>
        <v>8.2727563153207006E-5</v>
      </c>
      <c r="Q1153">
        <v>18.008557676861809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1.9873038131723211</v>
      </c>
      <c r="G1154" s="13">
        <f t="shared" si="205"/>
        <v>0</v>
      </c>
      <c r="H1154" s="13">
        <f t="shared" si="206"/>
        <v>1.9873038131723211</v>
      </c>
      <c r="I1154" s="16">
        <f t="shared" si="213"/>
        <v>2.2412804810859797</v>
      </c>
      <c r="J1154" s="13">
        <f t="shared" si="207"/>
        <v>2.2406195934155164</v>
      </c>
      <c r="K1154" s="13">
        <f t="shared" si="208"/>
        <v>6.6088767046323937E-4</v>
      </c>
      <c r="L1154" s="13">
        <f t="shared" si="209"/>
        <v>0</v>
      </c>
      <c r="M1154" s="13">
        <f t="shared" si="214"/>
        <v>5.0703990319707511E-5</v>
      </c>
      <c r="N1154" s="13">
        <f t="shared" si="210"/>
        <v>3.1436473998218654E-5</v>
      </c>
      <c r="O1154" s="13">
        <f t="shared" si="211"/>
        <v>3.1436473998218654E-5</v>
      </c>
      <c r="Q1154">
        <v>18.6972931842393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3.7585610082972472</v>
      </c>
      <c r="G1155" s="13">
        <f t="shared" si="205"/>
        <v>0</v>
      </c>
      <c r="H1155" s="13">
        <f t="shared" si="206"/>
        <v>3.7585610082972472</v>
      </c>
      <c r="I1155" s="16">
        <f t="shared" si="213"/>
        <v>3.7592218959677104</v>
      </c>
      <c r="J1155" s="13">
        <f t="shared" si="207"/>
        <v>3.7579919216284852</v>
      </c>
      <c r="K1155" s="13">
        <f t="shared" si="208"/>
        <v>1.229974339225226E-3</v>
      </c>
      <c r="L1155" s="13">
        <f t="shared" si="209"/>
        <v>0</v>
      </c>
      <c r="M1155" s="13">
        <f t="shared" si="214"/>
        <v>1.9267516321488857E-5</v>
      </c>
      <c r="N1155" s="13">
        <f t="shared" si="210"/>
        <v>1.1945860119323091E-5</v>
      </c>
      <c r="O1155" s="13">
        <f t="shared" si="211"/>
        <v>1.1945860119323091E-5</v>
      </c>
      <c r="Q1155">
        <v>25.300768981926691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0.72911672226981483</v>
      </c>
      <c r="G1156" s="13">
        <f t="shared" si="205"/>
        <v>0</v>
      </c>
      <c r="H1156" s="13">
        <f t="shared" si="206"/>
        <v>0.72911672226981483</v>
      </c>
      <c r="I1156" s="16">
        <f t="shared" si="213"/>
        <v>0.73034669660904006</v>
      </c>
      <c r="J1156" s="13">
        <f t="shared" si="207"/>
        <v>0.73033483993602533</v>
      </c>
      <c r="K1156" s="13">
        <f t="shared" si="208"/>
        <v>1.1856673014731811E-5</v>
      </c>
      <c r="L1156" s="13">
        <f t="shared" si="209"/>
        <v>0</v>
      </c>
      <c r="M1156" s="13">
        <f t="shared" si="214"/>
        <v>7.3216562021657659E-6</v>
      </c>
      <c r="N1156" s="13">
        <f t="shared" si="210"/>
        <v>4.5394268453427747E-6</v>
      </c>
      <c r="O1156" s="13">
        <f t="shared" si="211"/>
        <v>4.5394268453427747E-6</v>
      </c>
      <c r="Q1156">
        <v>23.347073000000009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53.807670324005883</v>
      </c>
      <c r="G1157" s="13">
        <f t="shared" si="205"/>
        <v>2.8326272785857189</v>
      </c>
      <c r="H1157" s="13">
        <f t="shared" si="206"/>
        <v>50.975043045420165</v>
      </c>
      <c r="I1157" s="16">
        <f t="shared" si="213"/>
        <v>50.975054902093177</v>
      </c>
      <c r="J1157" s="13">
        <f t="shared" si="207"/>
        <v>48.34874674641631</v>
      </c>
      <c r="K1157" s="13">
        <f t="shared" si="208"/>
        <v>2.6263081556768668</v>
      </c>
      <c r="L1157" s="13">
        <f t="shared" si="209"/>
        <v>0</v>
      </c>
      <c r="M1157" s="13">
        <f t="shared" si="214"/>
        <v>2.7822293568229912E-6</v>
      </c>
      <c r="N1157" s="13">
        <f t="shared" si="210"/>
        <v>1.7249822012302546E-6</v>
      </c>
      <c r="O1157" s="13">
        <f t="shared" si="211"/>
        <v>2.83262900356792</v>
      </c>
      <c r="Q1157">
        <v>25.84765556160075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0.28918918900000001</v>
      </c>
      <c r="G1158" s="13">
        <f t="shared" ref="G1158:G1221" si="216">IF((F1158-$J$2)&gt;0,$I$2*(F1158-$J$2),0)</f>
        <v>0</v>
      </c>
      <c r="H1158" s="13">
        <f t="shared" ref="H1158:H1221" si="217">F1158-G1158</f>
        <v>0.28918918900000001</v>
      </c>
      <c r="I1158" s="16">
        <f t="shared" si="213"/>
        <v>2.9154973446768668</v>
      </c>
      <c r="J1158" s="13">
        <f t="shared" ref="J1158:J1221" si="218">I1158/SQRT(1+(I1158/($K$2*(300+(25*Q1158)+0.05*(Q1158)^3)))^2)</f>
        <v>2.9148114458055043</v>
      </c>
      <c r="K1158" s="13">
        <f t="shared" ref="K1158:K1221" si="219">I1158-J1158</f>
        <v>6.8589887136250027E-4</v>
      </c>
      <c r="L1158" s="13">
        <f t="shared" ref="L1158:L1221" si="220">IF(K1158&gt;$N$2,(K1158-$N$2)/$L$2,0)</f>
        <v>0</v>
      </c>
      <c r="M1158" s="13">
        <f t="shared" si="214"/>
        <v>1.0572471555927366E-6</v>
      </c>
      <c r="N1158" s="13">
        <f t="shared" ref="N1158:N1221" si="221">$M$2*M1158</f>
        <v>6.5549323646749669E-7</v>
      </c>
      <c r="O1158" s="13">
        <f t="shared" ref="O1158:O1221" si="222">N1158+G1158</f>
        <v>6.5549323646749669E-7</v>
      </c>
      <c r="Q1158">
        <v>24.022032435119719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32.07488791726928</v>
      </c>
      <c r="G1159" s="13">
        <f t="shared" si="216"/>
        <v>0</v>
      </c>
      <c r="H1159" s="13">
        <f t="shared" si="217"/>
        <v>32.07488791726928</v>
      </c>
      <c r="I1159" s="16">
        <f t="shared" ref="I1159:I1222" si="224">H1159+K1158-L1158</f>
        <v>32.07557381614064</v>
      </c>
      <c r="J1159" s="13">
        <f t="shared" si="218"/>
        <v>30.858233866697233</v>
      </c>
      <c r="K1159" s="13">
        <f t="shared" si="219"/>
        <v>1.2173399494434065</v>
      </c>
      <c r="L1159" s="13">
        <f t="shared" si="220"/>
        <v>0</v>
      </c>
      <c r="M1159" s="13">
        <f t="shared" ref="M1159:M1222" si="225">L1159+M1158-N1158</f>
        <v>4.0175391912523989E-7</v>
      </c>
      <c r="N1159" s="13">
        <f t="shared" si="221"/>
        <v>2.4908742985764871E-7</v>
      </c>
      <c r="O1159" s="13">
        <f t="shared" si="222"/>
        <v>2.4908742985764871E-7</v>
      </c>
      <c r="Q1159">
        <v>21.570121960177151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5.9203533931890533</v>
      </c>
      <c r="G1160" s="13">
        <f t="shared" si="216"/>
        <v>0</v>
      </c>
      <c r="H1160" s="13">
        <f t="shared" si="217"/>
        <v>5.9203533931890533</v>
      </c>
      <c r="I1160" s="16">
        <f t="shared" si="224"/>
        <v>7.1376933426324598</v>
      </c>
      <c r="J1160" s="13">
        <f t="shared" si="218"/>
        <v>7.107959497317851</v>
      </c>
      <c r="K1160" s="13">
        <f t="shared" si="219"/>
        <v>2.9733845314608764E-2</v>
      </c>
      <c r="L1160" s="13">
        <f t="shared" si="220"/>
        <v>0</v>
      </c>
      <c r="M1160" s="13">
        <f t="shared" si="225"/>
        <v>1.5266648926759118E-7</v>
      </c>
      <c r="N1160" s="13">
        <f t="shared" si="221"/>
        <v>9.4653223345906533E-8</v>
      </c>
      <c r="O1160" s="13">
        <f t="shared" si="222"/>
        <v>9.4653223345906533E-8</v>
      </c>
      <c r="Q1160">
        <v>16.306361870938741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14.529242729782959</v>
      </c>
      <c r="G1161" s="13">
        <f t="shared" si="216"/>
        <v>0</v>
      </c>
      <c r="H1161" s="13">
        <f t="shared" si="217"/>
        <v>14.529242729782959</v>
      </c>
      <c r="I1161" s="16">
        <f t="shared" si="224"/>
        <v>14.558976575097567</v>
      </c>
      <c r="J1161" s="13">
        <f t="shared" si="218"/>
        <v>14.147744533771787</v>
      </c>
      <c r="K1161" s="13">
        <f t="shared" si="219"/>
        <v>0.41123204132578017</v>
      </c>
      <c r="L1161" s="13">
        <f t="shared" si="220"/>
        <v>0</v>
      </c>
      <c r="M1161" s="13">
        <f t="shared" si="225"/>
        <v>5.8013265921684647E-8</v>
      </c>
      <c r="N1161" s="13">
        <f t="shared" si="221"/>
        <v>3.5968224871444483E-8</v>
      </c>
      <c r="O1161" s="13">
        <f t="shared" si="222"/>
        <v>3.5968224871444483E-8</v>
      </c>
      <c r="Q1161">
        <v>12.51607502882827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36.907755698481459</v>
      </c>
      <c r="G1162" s="13">
        <f t="shared" si="216"/>
        <v>0.39310592307332243</v>
      </c>
      <c r="H1162" s="13">
        <f t="shared" si="217"/>
        <v>36.514649775408138</v>
      </c>
      <c r="I1162" s="16">
        <f t="shared" si="224"/>
        <v>36.92588181673392</v>
      </c>
      <c r="J1162" s="13">
        <f t="shared" si="218"/>
        <v>30.437311705057681</v>
      </c>
      <c r="K1162" s="13">
        <f t="shared" si="219"/>
        <v>6.4885701116762391</v>
      </c>
      <c r="L1162" s="13">
        <f t="shared" si="220"/>
        <v>0</v>
      </c>
      <c r="M1162" s="13">
        <f t="shared" si="225"/>
        <v>2.2045041050240164E-8</v>
      </c>
      <c r="N1162" s="13">
        <f t="shared" si="221"/>
        <v>1.3667925451148902E-8</v>
      </c>
      <c r="O1162" s="13">
        <f t="shared" si="222"/>
        <v>0.39310593674124789</v>
      </c>
      <c r="Q1162">
        <v>10.90643609354839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68.775729532144894</v>
      </c>
      <c r="G1163" s="13">
        <f t="shared" si="216"/>
        <v>4.9932831693367632</v>
      </c>
      <c r="H1163" s="13">
        <f t="shared" si="217"/>
        <v>63.78244636280813</v>
      </c>
      <c r="I1163" s="16">
        <f t="shared" si="224"/>
        <v>70.271016474484369</v>
      </c>
      <c r="J1163" s="13">
        <f t="shared" si="218"/>
        <v>44.2485961521568</v>
      </c>
      <c r="K1163" s="13">
        <f t="shared" si="219"/>
        <v>26.022420322327569</v>
      </c>
      <c r="L1163" s="13">
        <f t="shared" si="220"/>
        <v>0</v>
      </c>
      <c r="M1163" s="13">
        <f t="shared" si="225"/>
        <v>8.3771155990912626E-9</v>
      </c>
      <c r="N1163" s="13">
        <f t="shared" si="221"/>
        <v>5.1938116714365828E-9</v>
      </c>
      <c r="O1163" s="13">
        <f t="shared" si="222"/>
        <v>4.9932831745305748</v>
      </c>
      <c r="Q1163">
        <v>11.76341022639204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36.57754108111147</v>
      </c>
      <c r="G1164" s="13">
        <f t="shared" si="216"/>
        <v>0.34543907807282903</v>
      </c>
      <c r="H1164" s="13">
        <f t="shared" si="217"/>
        <v>36.232102003038641</v>
      </c>
      <c r="I1164" s="16">
        <f t="shared" si="224"/>
        <v>62.25452232536621</v>
      </c>
      <c r="J1164" s="13">
        <f t="shared" si="218"/>
        <v>46.42880243079243</v>
      </c>
      <c r="K1164" s="13">
        <f t="shared" si="219"/>
        <v>15.82571989457378</v>
      </c>
      <c r="L1164" s="13">
        <f t="shared" si="220"/>
        <v>0</v>
      </c>
      <c r="M1164" s="13">
        <f t="shared" si="225"/>
        <v>3.1833039276546798E-9</v>
      </c>
      <c r="N1164" s="13">
        <f t="shared" si="221"/>
        <v>1.9736484351459013E-9</v>
      </c>
      <c r="O1164" s="13">
        <f t="shared" si="222"/>
        <v>0.34543908004647744</v>
      </c>
      <c r="Q1164">
        <v>14.703016617083129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1.6295453000343101</v>
      </c>
      <c r="G1165" s="13">
        <f t="shared" si="216"/>
        <v>0</v>
      </c>
      <c r="H1165" s="13">
        <f t="shared" si="217"/>
        <v>1.6295453000343101</v>
      </c>
      <c r="I1165" s="16">
        <f t="shared" si="224"/>
        <v>17.455265194608089</v>
      </c>
      <c r="J1165" s="13">
        <f t="shared" si="218"/>
        <v>17.143907965372151</v>
      </c>
      <c r="K1165" s="13">
        <f t="shared" si="219"/>
        <v>0.31135722923593789</v>
      </c>
      <c r="L1165" s="13">
        <f t="shared" si="220"/>
        <v>0</v>
      </c>
      <c r="M1165" s="13">
        <f t="shared" si="225"/>
        <v>1.2096554925087785E-9</v>
      </c>
      <c r="N1165" s="13">
        <f t="shared" si="221"/>
        <v>7.4998640535544264E-10</v>
      </c>
      <c r="O1165" s="13">
        <f t="shared" si="222"/>
        <v>7.4998640535544264E-10</v>
      </c>
      <c r="Q1165">
        <v>18.528222961144241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0.28918918900000001</v>
      </c>
      <c r="G1166" s="13">
        <f t="shared" si="216"/>
        <v>0</v>
      </c>
      <c r="H1166" s="13">
        <f t="shared" si="217"/>
        <v>0.28918918900000001</v>
      </c>
      <c r="I1166" s="16">
        <f t="shared" si="224"/>
        <v>0.60054641823593791</v>
      </c>
      <c r="J1166" s="13">
        <f t="shared" si="218"/>
        <v>0.60053794002797933</v>
      </c>
      <c r="K1166" s="13">
        <f t="shared" si="219"/>
        <v>8.4782079585732362E-6</v>
      </c>
      <c r="L1166" s="13">
        <f t="shared" si="220"/>
        <v>0</v>
      </c>
      <c r="M1166" s="13">
        <f t="shared" si="225"/>
        <v>4.5966908715333589E-10</v>
      </c>
      <c r="N1166" s="13">
        <f t="shared" si="221"/>
        <v>2.8499483403506827E-10</v>
      </c>
      <c r="O1166" s="13">
        <f t="shared" si="222"/>
        <v>2.8499483403506827E-10</v>
      </c>
      <c r="Q1166">
        <v>21.562000359244919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92.895037483464876</v>
      </c>
      <c r="G1167" s="13">
        <f t="shared" si="216"/>
        <v>8.4749319309558295</v>
      </c>
      <c r="H1167" s="13">
        <f t="shared" si="217"/>
        <v>84.420105552509042</v>
      </c>
      <c r="I1167" s="16">
        <f t="shared" si="224"/>
        <v>84.420114030717002</v>
      </c>
      <c r="J1167" s="13">
        <f t="shared" si="218"/>
        <v>69.262095965606591</v>
      </c>
      <c r="K1167" s="13">
        <f t="shared" si="219"/>
        <v>15.158018065110411</v>
      </c>
      <c r="L1167" s="13">
        <f t="shared" si="220"/>
        <v>0</v>
      </c>
      <c r="M1167" s="13">
        <f t="shared" si="225"/>
        <v>1.7467425311826762E-10</v>
      </c>
      <c r="N1167" s="13">
        <f t="shared" si="221"/>
        <v>1.0829803693332592E-10</v>
      </c>
      <c r="O1167" s="13">
        <f t="shared" si="222"/>
        <v>8.4749319310641269</v>
      </c>
      <c r="Q1167">
        <v>22.545849109967619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0.28918918900000001</v>
      </c>
      <c r="G1168" s="13">
        <f t="shared" si="216"/>
        <v>0</v>
      </c>
      <c r="H1168" s="13">
        <f t="shared" si="217"/>
        <v>0.28918918900000001</v>
      </c>
      <c r="I1168" s="16">
        <f t="shared" si="224"/>
        <v>15.447207254110412</v>
      </c>
      <c r="J1168" s="13">
        <f t="shared" si="218"/>
        <v>15.355859099747075</v>
      </c>
      <c r="K1168" s="13">
        <f t="shared" si="219"/>
        <v>9.134815436333632E-2</v>
      </c>
      <c r="L1168" s="13">
        <f t="shared" si="220"/>
        <v>0</v>
      </c>
      <c r="M1168" s="13">
        <f t="shared" si="225"/>
        <v>6.6376216184941695E-11</v>
      </c>
      <c r="N1168" s="13">
        <f t="shared" si="221"/>
        <v>4.1153254034663849E-11</v>
      </c>
      <c r="O1168" s="13">
        <f t="shared" si="222"/>
        <v>4.1153254034663849E-11</v>
      </c>
      <c r="Q1168">
        <v>24.75146355229105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32.900110251877813</v>
      </c>
      <c r="G1169" s="13">
        <f t="shared" si="216"/>
        <v>0</v>
      </c>
      <c r="H1169" s="13">
        <f t="shared" si="217"/>
        <v>32.900110251877813</v>
      </c>
      <c r="I1169" s="16">
        <f t="shared" si="224"/>
        <v>32.991458406241151</v>
      </c>
      <c r="J1169" s="13">
        <f t="shared" si="218"/>
        <v>32.015852793759052</v>
      </c>
      <c r="K1169" s="13">
        <f t="shared" si="219"/>
        <v>0.97560561248209865</v>
      </c>
      <c r="L1169" s="13">
        <f t="shared" si="220"/>
        <v>0</v>
      </c>
      <c r="M1169" s="13">
        <f t="shared" si="225"/>
        <v>2.5222962150277846E-11</v>
      </c>
      <c r="N1169" s="13">
        <f t="shared" si="221"/>
        <v>1.5638236533172263E-11</v>
      </c>
      <c r="O1169" s="13">
        <f t="shared" si="222"/>
        <v>1.5638236533172263E-11</v>
      </c>
      <c r="Q1169">
        <v>23.834669000000009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1.0953564233860991</v>
      </c>
      <c r="G1170" s="13">
        <f t="shared" si="216"/>
        <v>0</v>
      </c>
      <c r="H1170" s="13">
        <f t="shared" si="217"/>
        <v>1.0953564233860991</v>
      </c>
      <c r="I1170" s="16">
        <f t="shared" si="224"/>
        <v>2.0709620358681979</v>
      </c>
      <c r="J1170" s="13">
        <f t="shared" si="218"/>
        <v>2.0707389039497577</v>
      </c>
      <c r="K1170" s="13">
        <f t="shared" si="219"/>
        <v>2.2313191844025582E-4</v>
      </c>
      <c r="L1170" s="13">
        <f t="shared" si="220"/>
        <v>0</v>
      </c>
      <c r="M1170" s="13">
        <f t="shared" si="225"/>
        <v>9.5847256171055829E-12</v>
      </c>
      <c r="N1170" s="13">
        <f t="shared" si="221"/>
        <v>5.9425298826054613E-12</v>
      </c>
      <c r="O1170" s="13">
        <f t="shared" si="222"/>
        <v>5.9425298826054613E-12</v>
      </c>
      <c r="Q1170">
        <v>24.716784129912028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2.0243125579203571</v>
      </c>
      <c r="G1171" s="13">
        <f t="shared" si="216"/>
        <v>0</v>
      </c>
      <c r="H1171" s="13">
        <f t="shared" si="217"/>
        <v>2.0243125579203571</v>
      </c>
      <c r="I1171" s="16">
        <f t="shared" si="224"/>
        <v>2.0245356898387974</v>
      </c>
      <c r="J1171" s="13">
        <f t="shared" si="218"/>
        <v>2.0242587531686231</v>
      </c>
      <c r="K1171" s="13">
        <f t="shared" si="219"/>
        <v>2.7693667017425483E-4</v>
      </c>
      <c r="L1171" s="13">
        <f t="shared" si="220"/>
        <v>0</v>
      </c>
      <c r="M1171" s="13">
        <f t="shared" si="225"/>
        <v>3.6421957345001216E-12</v>
      </c>
      <c r="N1171" s="13">
        <f t="shared" si="221"/>
        <v>2.2581613553900754E-12</v>
      </c>
      <c r="O1171" s="13">
        <f t="shared" si="222"/>
        <v>2.2581613553900754E-12</v>
      </c>
      <c r="Q1171">
        <v>22.690623092156621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18.083663239582201</v>
      </c>
      <c r="G1172" s="13">
        <f t="shared" si="216"/>
        <v>0</v>
      </c>
      <c r="H1172" s="13">
        <f t="shared" si="217"/>
        <v>18.083663239582201</v>
      </c>
      <c r="I1172" s="16">
        <f t="shared" si="224"/>
        <v>18.083940176252376</v>
      </c>
      <c r="J1172" s="13">
        <f t="shared" si="218"/>
        <v>17.638664255651808</v>
      </c>
      <c r="K1172" s="13">
        <f t="shared" si="219"/>
        <v>0.44527592060056875</v>
      </c>
      <c r="L1172" s="13">
        <f t="shared" si="220"/>
        <v>0</v>
      </c>
      <c r="M1172" s="13">
        <f t="shared" si="225"/>
        <v>1.3840343791100462E-12</v>
      </c>
      <c r="N1172" s="13">
        <f t="shared" si="221"/>
        <v>8.5810131504822863E-13</v>
      </c>
      <c r="O1172" s="13">
        <f t="shared" si="222"/>
        <v>8.5810131504822863E-13</v>
      </c>
      <c r="Q1172">
        <v>16.671373273632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73.330189812897245</v>
      </c>
      <c r="G1173" s="13">
        <f t="shared" si="216"/>
        <v>5.6507245448658168</v>
      </c>
      <c r="H1173" s="13">
        <f t="shared" si="217"/>
        <v>67.679465268031436</v>
      </c>
      <c r="I1173" s="16">
        <f t="shared" si="224"/>
        <v>68.124741188632001</v>
      </c>
      <c r="J1173" s="13">
        <f t="shared" si="218"/>
        <v>49.037740745335</v>
      </c>
      <c r="K1173" s="13">
        <f t="shared" si="219"/>
        <v>19.087000443297001</v>
      </c>
      <c r="L1173" s="13">
        <f t="shared" si="220"/>
        <v>0</v>
      </c>
      <c r="M1173" s="13">
        <f t="shared" si="225"/>
        <v>5.2593306406181758E-13</v>
      </c>
      <c r="N1173" s="13">
        <f t="shared" si="221"/>
        <v>3.2607849971832688E-13</v>
      </c>
      <c r="O1173" s="13">
        <f t="shared" si="222"/>
        <v>5.6507245448661427</v>
      </c>
      <c r="Q1173">
        <v>14.897639137457251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134.52140028362879</v>
      </c>
      <c r="G1174" s="13">
        <f t="shared" si="216"/>
        <v>14.483743410389884</v>
      </c>
      <c r="H1174" s="13">
        <f t="shared" si="217"/>
        <v>120.03765687323892</v>
      </c>
      <c r="I1174" s="16">
        <f t="shared" si="224"/>
        <v>139.12465731653592</v>
      </c>
      <c r="J1174" s="13">
        <f t="shared" si="218"/>
        <v>54.231485782261885</v>
      </c>
      <c r="K1174" s="13">
        <f t="shared" si="219"/>
        <v>84.893171534274032</v>
      </c>
      <c r="L1174" s="13">
        <f t="shared" si="220"/>
        <v>45.885916458691</v>
      </c>
      <c r="M1174" s="13">
        <f t="shared" si="225"/>
        <v>45.885916458691199</v>
      </c>
      <c r="N1174" s="13">
        <f t="shared" si="221"/>
        <v>28.449268204388542</v>
      </c>
      <c r="O1174" s="13">
        <f t="shared" si="222"/>
        <v>42.933011614778422</v>
      </c>
      <c r="Q1174">
        <v>12.25441809354839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176.83843896982489</v>
      </c>
      <c r="G1175" s="13">
        <f t="shared" si="216"/>
        <v>20.592254717370299</v>
      </c>
      <c r="H1175" s="13">
        <f t="shared" si="217"/>
        <v>156.24618425245458</v>
      </c>
      <c r="I1175" s="16">
        <f t="shared" si="224"/>
        <v>195.25343932803764</v>
      </c>
      <c r="J1175" s="13">
        <f t="shared" si="218"/>
        <v>58.245431471103963</v>
      </c>
      <c r="K1175" s="13">
        <f t="shared" si="219"/>
        <v>137.00800785693369</v>
      </c>
      <c r="L1175" s="13">
        <f t="shared" si="220"/>
        <v>95.886946111804136</v>
      </c>
      <c r="M1175" s="13">
        <f t="shared" si="225"/>
        <v>113.32359436610679</v>
      </c>
      <c r="N1175" s="13">
        <f t="shared" si="221"/>
        <v>70.260628506986208</v>
      </c>
      <c r="O1175" s="13">
        <f t="shared" si="222"/>
        <v>90.852883224356503</v>
      </c>
      <c r="Q1175">
        <v>12.77623583368176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133.14438749504939</v>
      </c>
      <c r="G1176" s="13">
        <f t="shared" si="216"/>
        <v>14.28497009235906</v>
      </c>
      <c r="H1176" s="13">
        <f t="shared" si="217"/>
        <v>118.85941740269033</v>
      </c>
      <c r="I1176" s="16">
        <f t="shared" si="224"/>
        <v>159.98047914781989</v>
      </c>
      <c r="J1176" s="13">
        <f t="shared" si="218"/>
        <v>64.749467567405034</v>
      </c>
      <c r="K1176" s="13">
        <f t="shared" si="219"/>
        <v>95.231011580414858</v>
      </c>
      <c r="L1176" s="13">
        <f t="shared" si="220"/>
        <v>55.804447978120855</v>
      </c>
      <c r="M1176" s="13">
        <f t="shared" si="225"/>
        <v>98.867413837241443</v>
      </c>
      <c r="N1176" s="13">
        <f t="shared" si="221"/>
        <v>61.297796579089692</v>
      </c>
      <c r="O1176" s="13">
        <f t="shared" si="222"/>
        <v>75.582766671448752</v>
      </c>
      <c r="Q1176">
        <v>14.93110283612258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66.286226871681492</v>
      </c>
      <c r="G1177" s="13">
        <f t="shared" si="216"/>
        <v>4.6339207086748102</v>
      </c>
      <c r="H1177" s="13">
        <f t="shared" si="217"/>
        <v>61.652306163006685</v>
      </c>
      <c r="I1177" s="16">
        <f t="shared" si="224"/>
        <v>101.07886976530068</v>
      </c>
      <c r="J1177" s="13">
        <f t="shared" si="218"/>
        <v>60.172974712364216</v>
      </c>
      <c r="K1177" s="13">
        <f t="shared" si="219"/>
        <v>40.905895052936465</v>
      </c>
      <c r="L1177" s="13">
        <f t="shared" si="220"/>
        <v>3.6827883113473288</v>
      </c>
      <c r="M1177" s="13">
        <f t="shared" si="225"/>
        <v>41.252405569499075</v>
      </c>
      <c r="N1177" s="13">
        <f t="shared" si="221"/>
        <v>25.576491453089428</v>
      </c>
      <c r="O1177" s="13">
        <f t="shared" si="222"/>
        <v>30.210412161764239</v>
      </c>
      <c r="Q1177">
        <v>15.73399467430945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1.0488792579635591</v>
      </c>
      <c r="G1178" s="13">
        <f t="shared" si="216"/>
        <v>0</v>
      </c>
      <c r="H1178" s="13">
        <f t="shared" si="217"/>
        <v>1.0488792579635591</v>
      </c>
      <c r="I1178" s="16">
        <f t="shared" si="224"/>
        <v>38.27198599955269</v>
      </c>
      <c r="J1178" s="13">
        <f t="shared" si="218"/>
        <v>35.704537485005837</v>
      </c>
      <c r="K1178" s="13">
        <f t="shared" si="219"/>
        <v>2.5674485145468537</v>
      </c>
      <c r="L1178" s="13">
        <f t="shared" si="220"/>
        <v>0</v>
      </c>
      <c r="M1178" s="13">
        <f t="shared" si="225"/>
        <v>15.675914116409647</v>
      </c>
      <c r="N1178" s="13">
        <f t="shared" si="221"/>
        <v>9.7190667521739815</v>
      </c>
      <c r="O1178" s="13">
        <f t="shared" si="222"/>
        <v>9.7190667521739815</v>
      </c>
      <c r="Q1178">
        <v>19.713053544977779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6.5246752715858847</v>
      </c>
      <c r="G1179" s="13">
        <f t="shared" si="216"/>
        <v>0</v>
      </c>
      <c r="H1179" s="13">
        <f t="shared" si="217"/>
        <v>6.5246752715858847</v>
      </c>
      <c r="I1179" s="16">
        <f t="shared" si="224"/>
        <v>9.0921237861327384</v>
      </c>
      <c r="J1179" s="13">
        <f t="shared" si="218"/>
        <v>9.0649402890339683</v>
      </c>
      <c r="K1179" s="13">
        <f t="shared" si="219"/>
        <v>2.7183497098770104E-2</v>
      </c>
      <c r="L1179" s="13">
        <f t="shared" si="220"/>
        <v>0</v>
      </c>
      <c r="M1179" s="13">
        <f t="shared" si="225"/>
        <v>5.9568473642356654</v>
      </c>
      <c r="N1179" s="13">
        <f t="shared" si="221"/>
        <v>3.6932453658261126</v>
      </c>
      <c r="O1179" s="13">
        <f t="shared" si="222"/>
        <v>3.6932453658261126</v>
      </c>
      <c r="Q1179">
        <v>22.090300560418441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0.28918918900000001</v>
      </c>
      <c r="G1180" s="13">
        <f t="shared" si="216"/>
        <v>0</v>
      </c>
      <c r="H1180" s="13">
        <f t="shared" si="217"/>
        <v>0.28918918900000001</v>
      </c>
      <c r="I1180" s="16">
        <f t="shared" si="224"/>
        <v>0.31637268609877012</v>
      </c>
      <c r="J1180" s="13">
        <f t="shared" si="218"/>
        <v>0.3163717820421898</v>
      </c>
      <c r="K1180" s="13">
        <f t="shared" si="219"/>
        <v>9.0405658031977865E-7</v>
      </c>
      <c r="L1180" s="13">
        <f t="shared" si="220"/>
        <v>0</v>
      </c>
      <c r="M1180" s="13">
        <f t="shared" si="225"/>
        <v>2.2636019984095528</v>
      </c>
      <c r="N1180" s="13">
        <f t="shared" si="221"/>
        <v>1.4034332390139228</v>
      </c>
      <c r="O1180" s="13">
        <f t="shared" si="222"/>
        <v>1.4034332390139228</v>
      </c>
      <c r="Q1180">
        <v>23.80300698744535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0.28918918900000001</v>
      </c>
      <c r="G1181" s="13">
        <f t="shared" si="216"/>
        <v>0</v>
      </c>
      <c r="H1181" s="13">
        <f t="shared" si="217"/>
        <v>0.28918918900000001</v>
      </c>
      <c r="I1181" s="16">
        <f t="shared" si="224"/>
        <v>0.28919009305658033</v>
      </c>
      <c r="J1181" s="13">
        <f t="shared" si="218"/>
        <v>0.28918947360949937</v>
      </c>
      <c r="K1181" s="13">
        <f t="shared" si="219"/>
        <v>6.1944708096284273E-7</v>
      </c>
      <c r="L1181" s="13">
        <f t="shared" si="220"/>
        <v>0</v>
      </c>
      <c r="M1181" s="13">
        <f t="shared" si="225"/>
        <v>0.86016875939562998</v>
      </c>
      <c r="N1181" s="13">
        <f t="shared" si="221"/>
        <v>0.53330463082529056</v>
      </c>
      <c r="O1181" s="13">
        <f t="shared" si="222"/>
        <v>0.53330463082529056</v>
      </c>
      <c r="Q1181">
        <v>24.57912700000001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0.68841809372032969</v>
      </c>
      <c r="G1182" s="13">
        <f t="shared" si="216"/>
        <v>0</v>
      </c>
      <c r="H1182" s="13">
        <f t="shared" si="217"/>
        <v>0.68841809372032969</v>
      </c>
      <c r="I1182" s="16">
        <f t="shared" si="224"/>
        <v>0.68841871316741066</v>
      </c>
      <c r="J1182" s="13">
        <f t="shared" si="218"/>
        <v>0.6884104156120161</v>
      </c>
      <c r="K1182" s="13">
        <f t="shared" si="219"/>
        <v>8.2975553945541236E-6</v>
      </c>
      <c r="L1182" s="13">
        <f t="shared" si="220"/>
        <v>0</v>
      </c>
      <c r="M1182" s="13">
        <f t="shared" si="225"/>
        <v>0.32686412857033942</v>
      </c>
      <c r="N1182" s="13">
        <f t="shared" si="221"/>
        <v>0.20265575971361044</v>
      </c>
      <c r="O1182" s="13">
        <f t="shared" si="222"/>
        <v>0.20265575971361044</v>
      </c>
      <c r="Q1182">
        <v>24.62954503592271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25.806367114600079</v>
      </c>
      <c r="G1183" s="13">
        <f t="shared" si="216"/>
        <v>0</v>
      </c>
      <c r="H1183" s="13">
        <f t="shared" si="217"/>
        <v>25.806367114600079</v>
      </c>
      <c r="I1183" s="16">
        <f t="shared" si="224"/>
        <v>25.806375412155472</v>
      </c>
      <c r="J1183" s="13">
        <f t="shared" si="218"/>
        <v>25.191477105706607</v>
      </c>
      <c r="K1183" s="13">
        <f t="shared" si="219"/>
        <v>0.61489830644886467</v>
      </c>
      <c r="L1183" s="13">
        <f t="shared" si="220"/>
        <v>0</v>
      </c>
      <c r="M1183" s="13">
        <f t="shared" si="225"/>
        <v>0.12420836885672898</v>
      </c>
      <c r="N1183" s="13">
        <f t="shared" si="221"/>
        <v>7.7009188691171973E-2</v>
      </c>
      <c r="O1183" s="13">
        <f t="shared" si="222"/>
        <v>7.7009188691171973E-2</v>
      </c>
      <c r="Q1183">
        <v>21.94184368695473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18.18943171116328</v>
      </c>
      <c r="G1184" s="13">
        <f t="shared" si="216"/>
        <v>0</v>
      </c>
      <c r="H1184" s="13">
        <f t="shared" si="217"/>
        <v>18.18943171116328</v>
      </c>
      <c r="I1184" s="16">
        <f t="shared" si="224"/>
        <v>18.804330017612145</v>
      </c>
      <c r="J1184" s="13">
        <f t="shared" si="218"/>
        <v>18.367514025499663</v>
      </c>
      <c r="K1184" s="13">
        <f t="shared" si="219"/>
        <v>0.43681599211248212</v>
      </c>
      <c r="L1184" s="13">
        <f t="shared" si="220"/>
        <v>0</v>
      </c>
      <c r="M1184" s="13">
        <f t="shared" si="225"/>
        <v>4.7199180165557006E-2</v>
      </c>
      <c r="N1184" s="13">
        <f t="shared" si="221"/>
        <v>2.9263491702645344E-2</v>
      </c>
      <c r="O1184" s="13">
        <f t="shared" si="222"/>
        <v>2.9263491702645344E-2</v>
      </c>
      <c r="Q1184">
        <v>17.654354322413091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2.1632915315175172</v>
      </c>
      <c r="G1185" s="13">
        <f t="shared" si="216"/>
        <v>0</v>
      </c>
      <c r="H1185" s="13">
        <f t="shared" si="217"/>
        <v>2.1632915315175172</v>
      </c>
      <c r="I1185" s="16">
        <f t="shared" si="224"/>
        <v>2.6001075236299993</v>
      </c>
      <c r="J1185" s="13">
        <f t="shared" si="218"/>
        <v>2.5983251290531668</v>
      </c>
      <c r="K1185" s="13">
        <f t="shared" si="219"/>
        <v>1.7823945768324911E-3</v>
      </c>
      <c r="L1185" s="13">
        <f t="shared" si="220"/>
        <v>0</v>
      </c>
      <c r="M1185" s="13">
        <f t="shared" si="225"/>
        <v>1.7935688462911662E-2</v>
      </c>
      <c r="N1185" s="13">
        <f t="shared" si="221"/>
        <v>1.1120126847005231E-2</v>
      </c>
      <c r="O1185" s="13">
        <f t="shared" si="222"/>
        <v>1.1120126847005231E-2</v>
      </c>
      <c r="Q1185">
        <v>14.80410309817078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32.850423507975599</v>
      </c>
      <c r="G1186" s="13">
        <f t="shared" si="216"/>
        <v>0</v>
      </c>
      <c r="H1186" s="13">
        <f t="shared" si="217"/>
        <v>32.850423507975599</v>
      </c>
      <c r="I1186" s="16">
        <f t="shared" si="224"/>
        <v>32.852205902552434</v>
      </c>
      <c r="J1186" s="13">
        <f t="shared" si="218"/>
        <v>29.007397277715484</v>
      </c>
      <c r="K1186" s="13">
        <f t="shared" si="219"/>
        <v>3.8448086248369506</v>
      </c>
      <c r="L1186" s="13">
        <f t="shared" si="220"/>
        <v>0</v>
      </c>
      <c r="M1186" s="13">
        <f t="shared" si="225"/>
        <v>6.8155616159064313E-3</v>
      </c>
      <c r="N1186" s="13">
        <f t="shared" si="221"/>
        <v>4.2256482018619874E-3</v>
      </c>
      <c r="O1186" s="13">
        <f t="shared" si="222"/>
        <v>4.2256482018619874E-3</v>
      </c>
      <c r="Q1186">
        <v>12.959027093548389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53.968347739587607</v>
      </c>
      <c r="G1187" s="13">
        <f t="shared" si="216"/>
        <v>2.8558212411201889</v>
      </c>
      <c r="H1187" s="13">
        <f t="shared" si="217"/>
        <v>51.112526498467417</v>
      </c>
      <c r="I1187" s="16">
        <f t="shared" si="224"/>
        <v>54.957335123304368</v>
      </c>
      <c r="J1187" s="13">
        <f t="shared" si="218"/>
        <v>41.679658776009546</v>
      </c>
      <c r="K1187" s="13">
        <f t="shared" si="219"/>
        <v>13.277676347294822</v>
      </c>
      <c r="L1187" s="13">
        <f t="shared" si="220"/>
        <v>0</v>
      </c>
      <c r="M1187" s="13">
        <f t="shared" si="225"/>
        <v>2.5899134140444438E-3</v>
      </c>
      <c r="N1187" s="13">
        <f t="shared" si="221"/>
        <v>1.6057463167075551E-3</v>
      </c>
      <c r="O1187" s="13">
        <f t="shared" si="222"/>
        <v>2.8574269874368965</v>
      </c>
      <c r="Q1187">
        <v>13.45831879450288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49.776598523578151</v>
      </c>
      <c r="G1188" s="13">
        <f t="shared" si="216"/>
        <v>2.2507376086879276</v>
      </c>
      <c r="H1188" s="13">
        <f t="shared" si="217"/>
        <v>47.525860914890224</v>
      </c>
      <c r="I1188" s="16">
        <f t="shared" si="224"/>
        <v>60.803537262185046</v>
      </c>
      <c r="J1188" s="13">
        <f t="shared" si="218"/>
        <v>46.937194337200438</v>
      </c>
      <c r="K1188" s="13">
        <f t="shared" si="219"/>
        <v>13.866342924984608</v>
      </c>
      <c r="L1188" s="13">
        <f t="shared" si="220"/>
        <v>0</v>
      </c>
      <c r="M1188" s="13">
        <f t="shared" si="225"/>
        <v>9.8416709733688875E-4</v>
      </c>
      <c r="N1188" s="13">
        <f t="shared" si="221"/>
        <v>6.1018360034887102E-4</v>
      </c>
      <c r="O1188" s="13">
        <f t="shared" si="222"/>
        <v>2.2513477922882763</v>
      </c>
      <c r="Q1188">
        <v>15.53174146504756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6.2340012040312116</v>
      </c>
      <c r="G1189" s="13">
        <f t="shared" si="216"/>
        <v>0</v>
      </c>
      <c r="H1189" s="13">
        <f t="shared" si="217"/>
        <v>6.2340012040312116</v>
      </c>
      <c r="I1189" s="16">
        <f t="shared" si="224"/>
        <v>20.10034412901582</v>
      </c>
      <c r="J1189" s="13">
        <f t="shared" si="218"/>
        <v>19.496911832421052</v>
      </c>
      <c r="K1189" s="13">
        <f t="shared" si="219"/>
        <v>0.60343229659476805</v>
      </c>
      <c r="L1189" s="13">
        <f t="shared" si="220"/>
        <v>0</v>
      </c>
      <c r="M1189" s="13">
        <f t="shared" si="225"/>
        <v>3.7398349698801773E-4</v>
      </c>
      <c r="N1189" s="13">
        <f t="shared" si="221"/>
        <v>2.31869768132571E-4</v>
      </c>
      <c r="O1189" s="13">
        <f t="shared" si="222"/>
        <v>2.31869768132571E-4</v>
      </c>
      <c r="Q1189">
        <v>16.705751980162511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1.1509158159873121</v>
      </c>
      <c r="G1190" s="13">
        <f t="shared" si="216"/>
        <v>0</v>
      </c>
      <c r="H1190" s="13">
        <f t="shared" si="217"/>
        <v>1.1509158159873121</v>
      </c>
      <c r="I1190" s="16">
        <f t="shared" si="224"/>
        <v>1.7543481125820801</v>
      </c>
      <c r="J1190" s="13">
        <f t="shared" si="218"/>
        <v>1.7541778375335721</v>
      </c>
      <c r="K1190" s="13">
        <f t="shared" si="219"/>
        <v>1.7027504850797293E-4</v>
      </c>
      <c r="L1190" s="13">
        <f t="shared" si="220"/>
        <v>0</v>
      </c>
      <c r="M1190" s="13">
        <f t="shared" si="225"/>
        <v>1.4211372885544673E-4</v>
      </c>
      <c r="N1190" s="13">
        <f t="shared" si="221"/>
        <v>8.8110511890376964E-5</v>
      </c>
      <c r="O1190" s="13">
        <f t="shared" si="222"/>
        <v>8.8110511890376964E-5</v>
      </c>
      <c r="Q1190">
        <v>23.09347501708319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12.10806240297355</v>
      </c>
      <c r="G1191" s="13">
        <f t="shared" si="216"/>
        <v>0</v>
      </c>
      <c r="H1191" s="13">
        <f t="shared" si="217"/>
        <v>12.10806240297355</v>
      </c>
      <c r="I1191" s="16">
        <f t="shared" si="224"/>
        <v>12.108232678022057</v>
      </c>
      <c r="J1191" s="13">
        <f t="shared" si="218"/>
        <v>12.05777236018892</v>
      </c>
      <c r="K1191" s="13">
        <f t="shared" si="219"/>
        <v>5.046031783313687E-2</v>
      </c>
      <c r="L1191" s="13">
        <f t="shared" si="220"/>
        <v>0</v>
      </c>
      <c r="M1191" s="13">
        <f t="shared" si="225"/>
        <v>5.4003216965069762E-5</v>
      </c>
      <c r="N1191" s="13">
        <f t="shared" si="221"/>
        <v>3.3481994518343255E-5</v>
      </c>
      <c r="O1191" s="13">
        <f t="shared" si="222"/>
        <v>3.3481994518343255E-5</v>
      </c>
      <c r="Q1191">
        <v>23.78939483630614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9.341034345997782</v>
      </c>
      <c r="G1192" s="13">
        <f t="shared" si="216"/>
        <v>0</v>
      </c>
      <c r="H1192" s="13">
        <f t="shared" si="217"/>
        <v>9.341034345997782</v>
      </c>
      <c r="I1192" s="16">
        <f t="shared" si="224"/>
        <v>9.3914946638309189</v>
      </c>
      <c r="J1192" s="13">
        <f t="shared" si="218"/>
        <v>9.37007052366849</v>
      </c>
      <c r="K1192" s="13">
        <f t="shared" si="219"/>
        <v>2.1424140162428884E-2</v>
      </c>
      <c r="L1192" s="13">
        <f t="shared" si="220"/>
        <v>0</v>
      </c>
      <c r="M1192" s="13">
        <f t="shared" si="225"/>
        <v>2.0521222446726507E-5</v>
      </c>
      <c r="N1192" s="13">
        <f t="shared" si="221"/>
        <v>1.2723157916970434E-5</v>
      </c>
      <c r="O1192" s="13">
        <f t="shared" si="222"/>
        <v>1.2723157916970434E-5</v>
      </c>
      <c r="Q1192">
        <v>24.484582361249409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1.1613882227450969</v>
      </c>
      <c r="G1193" s="13">
        <f t="shared" si="216"/>
        <v>0</v>
      </c>
      <c r="H1193" s="13">
        <f t="shared" si="217"/>
        <v>1.1613882227450969</v>
      </c>
      <c r="I1193" s="16">
        <f t="shared" si="224"/>
        <v>1.1828123629075258</v>
      </c>
      <c r="J1193" s="13">
        <f t="shared" si="218"/>
        <v>1.182767753385942</v>
      </c>
      <c r="K1193" s="13">
        <f t="shared" si="219"/>
        <v>4.4609521583804934E-5</v>
      </c>
      <c r="L1193" s="13">
        <f t="shared" si="220"/>
        <v>0</v>
      </c>
      <c r="M1193" s="13">
        <f t="shared" si="225"/>
        <v>7.7980645297560729E-6</v>
      </c>
      <c r="N1193" s="13">
        <f t="shared" si="221"/>
        <v>4.8348000084487656E-6</v>
      </c>
      <c r="O1193" s="13">
        <f t="shared" si="222"/>
        <v>4.8348000084487656E-6</v>
      </c>
      <c r="Q1193">
        <v>24.212433000000011</v>
      </c>
    </row>
    <row r="1194" spans="1:17" x14ac:dyDescent="0.2">
      <c r="A1194" s="14">
        <f t="shared" si="223"/>
        <v>58319</v>
      </c>
      <c r="B1194" s="1">
        <v>9</v>
      </c>
      <c r="F1194" s="34">
        <v>0.98850844154717632</v>
      </c>
      <c r="G1194" s="13">
        <f t="shared" si="216"/>
        <v>0</v>
      </c>
      <c r="H1194" s="13">
        <f t="shared" si="217"/>
        <v>0.98850844154717632</v>
      </c>
      <c r="I1194" s="16">
        <f t="shared" si="224"/>
        <v>0.98855305106876012</v>
      </c>
      <c r="J1194" s="13">
        <f t="shared" si="218"/>
        <v>0.98852624231394726</v>
      </c>
      <c r="K1194" s="13">
        <f t="shared" si="219"/>
        <v>2.6808754812868152E-5</v>
      </c>
      <c r="L1194" s="13">
        <f t="shared" si="220"/>
        <v>0</v>
      </c>
      <c r="M1194" s="13">
        <f t="shared" si="225"/>
        <v>2.9632645213073074E-6</v>
      </c>
      <c r="N1194" s="13">
        <f t="shared" si="221"/>
        <v>1.8372240032105306E-6</v>
      </c>
      <c r="O1194" s="13">
        <f t="shared" si="222"/>
        <v>1.8372240032105306E-6</v>
      </c>
      <c r="Q1194">
        <v>24.00527489381037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48.609867178486837</v>
      </c>
      <c r="G1195" s="13">
        <f t="shared" si="216"/>
        <v>2.0823186494467274</v>
      </c>
      <c r="H1195" s="13">
        <f t="shared" si="217"/>
        <v>46.527548529040111</v>
      </c>
      <c r="I1195" s="16">
        <f t="shared" si="224"/>
        <v>46.527575337794921</v>
      </c>
      <c r="J1195" s="13">
        <f t="shared" si="218"/>
        <v>41.168631701952187</v>
      </c>
      <c r="K1195" s="13">
        <f t="shared" si="219"/>
        <v>5.3589436358427349</v>
      </c>
      <c r="L1195" s="13">
        <f t="shared" si="220"/>
        <v>0</v>
      </c>
      <c r="M1195" s="13">
        <f t="shared" si="225"/>
        <v>1.1260405180967768E-6</v>
      </c>
      <c r="N1195" s="13">
        <f t="shared" si="221"/>
        <v>6.9814512122000159E-7</v>
      </c>
      <c r="O1195" s="13">
        <f t="shared" si="222"/>
        <v>2.0823193475918487</v>
      </c>
      <c r="Q1195">
        <v>18.08449450704892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103.4649525844541</v>
      </c>
      <c r="G1196" s="13">
        <f t="shared" si="216"/>
        <v>10.000710858612157</v>
      </c>
      <c r="H1196" s="13">
        <f t="shared" si="217"/>
        <v>93.464241725841944</v>
      </c>
      <c r="I1196" s="16">
        <f t="shared" si="224"/>
        <v>98.823185361684679</v>
      </c>
      <c r="J1196" s="13">
        <f t="shared" si="218"/>
        <v>69.833984768210556</v>
      </c>
      <c r="K1196" s="13">
        <f t="shared" si="219"/>
        <v>28.989200593474123</v>
      </c>
      <c r="L1196" s="13">
        <f t="shared" si="220"/>
        <v>0</v>
      </c>
      <c r="M1196" s="13">
        <f t="shared" si="225"/>
        <v>4.2789539687677523E-7</v>
      </c>
      <c r="N1196" s="13">
        <f t="shared" si="221"/>
        <v>2.6529514606360063E-7</v>
      </c>
      <c r="O1196" s="13">
        <f t="shared" si="222"/>
        <v>10.000711123907303</v>
      </c>
      <c r="Q1196">
        <v>19.64799311330199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28.643883619955432</v>
      </c>
      <c r="G1197" s="13">
        <f t="shared" si="216"/>
        <v>0</v>
      </c>
      <c r="H1197" s="13">
        <f t="shared" si="217"/>
        <v>28.643883619955432</v>
      </c>
      <c r="I1197" s="16">
        <f t="shared" si="224"/>
        <v>57.633084213429555</v>
      </c>
      <c r="J1197" s="13">
        <f t="shared" si="218"/>
        <v>44.3339274503479</v>
      </c>
      <c r="K1197" s="13">
        <f t="shared" si="219"/>
        <v>13.299156763081655</v>
      </c>
      <c r="L1197" s="13">
        <f t="shared" si="220"/>
        <v>0</v>
      </c>
      <c r="M1197" s="13">
        <f t="shared" si="225"/>
        <v>1.626002508131746E-7</v>
      </c>
      <c r="N1197" s="13">
        <f t="shared" si="221"/>
        <v>1.0081215550416825E-7</v>
      </c>
      <c r="O1197" s="13">
        <f t="shared" si="222"/>
        <v>1.0081215550416825E-7</v>
      </c>
      <c r="Q1197">
        <v>14.63907509354839</v>
      </c>
    </row>
    <row r="1198" spans="1:17" x14ac:dyDescent="0.2">
      <c r="A1198" s="14">
        <f t="shared" si="223"/>
        <v>58441</v>
      </c>
      <c r="B1198" s="1">
        <v>1</v>
      </c>
      <c r="F1198" s="34">
        <v>64.957193181275528</v>
      </c>
      <c r="G1198" s="13">
        <f t="shared" si="216"/>
        <v>4.4420732264961718</v>
      </c>
      <c r="H1198" s="13">
        <f t="shared" si="217"/>
        <v>60.515119954779358</v>
      </c>
      <c r="I1198" s="16">
        <f t="shared" si="224"/>
        <v>73.81427671786102</v>
      </c>
      <c r="J1198" s="13">
        <f t="shared" si="218"/>
        <v>51.258520148708214</v>
      </c>
      <c r="K1198" s="13">
        <f t="shared" si="219"/>
        <v>22.555756569152805</v>
      </c>
      <c r="L1198" s="13">
        <f t="shared" si="220"/>
        <v>0</v>
      </c>
      <c r="M1198" s="13">
        <f t="shared" si="225"/>
        <v>6.1788095309006352E-8</v>
      </c>
      <c r="N1198" s="13">
        <f t="shared" si="221"/>
        <v>3.8308619091583939E-8</v>
      </c>
      <c r="O1198" s="13">
        <f t="shared" si="222"/>
        <v>4.4420732648047911</v>
      </c>
      <c r="Q1198">
        <v>15.01752051609065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9.9475484340834086</v>
      </c>
      <c r="G1199" s="13">
        <f t="shared" si="216"/>
        <v>0</v>
      </c>
      <c r="H1199" s="13">
        <f t="shared" si="217"/>
        <v>9.9475484340834086</v>
      </c>
      <c r="I1199" s="16">
        <f t="shared" si="224"/>
        <v>32.503305003236214</v>
      </c>
      <c r="J1199" s="13">
        <f t="shared" si="218"/>
        <v>29.806428528663353</v>
      </c>
      <c r="K1199" s="13">
        <f t="shared" si="219"/>
        <v>2.6968764745728606</v>
      </c>
      <c r="L1199" s="13">
        <f t="shared" si="220"/>
        <v>0</v>
      </c>
      <c r="M1199" s="13">
        <f t="shared" si="225"/>
        <v>2.3479476217422413E-8</v>
      </c>
      <c r="N1199" s="13">
        <f t="shared" si="221"/>
        <v>1.4557275254801896E-8</v>
      </c>
      <c r="O1199" s="13">
        <f t="shared" si="222"/>
        <v>1.4557275254801896E-8</v>
      </c>
      <c r="Q1199">
        <v>15.70478044894392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46.693861907637377</v>
      </c>
      <c r="G1200" s="13">
        <f t="shared" si="216"/>
        <v>1.8057411708568598</v>
      </c>
      <c r="H1200" s="13">
        <f t="shared" si="217"/>
        <v>44.888120736780515</v>
      </c>
      <c r="I1200" s="16">
        <f t="shared" si="224"/>
        <v>47.584997211353375</v>
      </c>
      <c r="J1200" s="13">
        <f t="shared" si="218"/>
        <v>40.643563640575358</v>
      </c>
      <c r="K1200" s="13">
        <f t="shared" si="219"/>
        <v>6.9414335707780168</v>
      </c>
      <c r="L1200" s="13">
        <f t="shared" si="220"/>
        <v>0</v>
      </c>
      <c r="M1200" s="13">
        <f t="shared" si="225"/>
        <v>8.9222009626205171E-9</v>
      </c>
      <c r="N1200" s="13">
        <f t="shared" si="221"/>
        <v>5.5317645968247206E-9</v>
      </c>
      <c r="O1200" s="13">
        <f t="shared" si="222"/>
        <v>1.8057411763886244</v>
      </c>
      <c r="Q1200">
        <v>16.34233168390325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8.5447625986812685</v>
      </c>
      <c r="G1201" s="13">
        <f t="shared" si="216"/>
        <v>0</v>
      </c>
      <c r="H1201" s="13">
        <f t="shared" si="217"/>
        <v>8.5447625986812685</v>
      </c>
      <c r="I1201" s="16">
        <f t="shared" si="224"/>
        <v>15.486196169459285</v>
      </c>
      <c r="J1201" s="13">
        <f t="shared" si="218"/>
        <v>15.276930069769078</v>
      </c>
      <c r="K1201" s="13">
        <f t="shared" si="219"/>
        <v>0.2092660996902076</v>
      </c>
      <c r="L1201" s="13">
        <f t="shared" si="220"/>
        <v>0</v>
      </c>
      <c r="M1201" s="13">
        <f t="shared" si="225"/>
        <v>3.3904363657957965E-9</v>
      </c>
      <c r="N1201" s="13">
        <f t="shared" si="221"/>
        <v>2.102070546793394E-9</v>
      </c>
      <c r="O1201" s="13">
        <f t="shared" si="222"/>
        <v>2.102070546793394E-9</v>
      </c>
      <c r="Q1201">
        <v>18.845212859555541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8.7820240085991497</v>
      </c>
      <c r="G1202" s="13">
        <f t="shared" si="216"/>
        <v>0</v>
      </c>
      <c r="H1202" s="13">
        <f t="shared" si="217"/>
        <v>8.7820240085991497</v>
      </c>
      <c r="I1202" s="16">
        <f t="shared" si="224"/>
        <v>8.9912901082893573</v>
      </c>
      <c r="J1202" s="13">
        <f t="shared" si="218"/>
        <v>8.9434539134942259</v>
      </c>
      <c r="K1202" s="13">
        <f t="shared" si="219"/>
        <v>4.7836194795131348E-2</v>
      </c>
      <c r="L1202" s="13">
        <f t="shared" si="220"/>
        <v>0</v>
      </c>
      <c r="M1202" s="13">
        <f t="shared" si="225"/>
        <v>1.2883658190024026E-9</v>
      </c>
      <c r="N1202" s="13">
        <f t="shared" si="221"/>
        <v>7.9878680778148955E-10</v>
      </c>
      <c r="O1202" s="13">
        <f t="shared" si="222"/>
        <v>7.9878680778148955E-10</v>
      </c>
      <c r="Q1202">
        <v>17.83532629069639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0.34071575538040638</v>
      </c>
      <c r="G1203" s="13">
        <f t="shared" si="216"/>
        <v>0</v>
      </c>
      <c r="H1203" s="13">
        <f t="shared" si="217"/>
        <v>0.34071575538040638</v>
      </c>
      <c r="I1203" s="16">
        <f t="shared" si="224"/>
        <v>0.38855195017553773</v>
      </c>
      <c r="J1203" s="13">
        <f t="shared" si="218"/>
        <v>0.38855034226467672</v>
      </c>
      <c r="K1203" s="13">
        <f t="shared" si="219"/>
        <v>1.6079108610123072E-6</v>
      </c>
      <c r="L1203" s="13">
        <f t="shared" si="220"/>
        <v>0</v>
      </c>
      <c r="M1203" s="13">
        <f t="shared" si="225"/>
        <v>4.8957901122091301E-10</v>
      </c>
      <c r="N1203" s="13">
        <f t="shared" si="221"/>
        <v>3.0353898695696607E-10</v>
      </c>
      <c r="O1203" s="13">
        <f t="shared" si="222"/>
        <v>3.0353898695696607E-10</v>
      </c>
      <c r="Q1203">
        <v>24.093721297827809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0.47567902412976759</v>
      </c>
      <c r="G1204" s="13">
        <f t="shared" si="216"/>
        <v>0</v>
      </c>
      <c r="H1204" s="13">
        <f t="shared" si="217"/>
        <v>0.47567902412976759</v>
      </c>
      <c r="I1204" s="16">
        <f t="shared" si="224"/>
        <v>0.4756806320406286</v>
      </c>
      <c r="J1204" s="13">
        <f t="shared" si="218"/>
        <v>0.47567761608963594</v>
      </c>
      <c r="K1204" s="13">
        <f t="shared" si="219"/>
        <v>3.0159509926686034E-6</v>
      </c>
      <c r="L1204" s="13">
        <f t="shared" si="220"/>
        <v>0</v>
      </c>
      <c r="M1204" s="13">
        <f t="shared" si="225"/>
        <v>1.8604002426394695E-10</v>
      </c>
      <c r="N1204" s="13">
        <f t="shared" si="221"/>
        <v>1.1534481504364711E-10</v>
      </c>
      <c r="O1204" s="13">
        <f t="shared" si="222"/>
        <v>1.1534481504364711E-10</v>
      </c>
      <c r="Q1204">
        <v>23.936421319965358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0.28918918900000001</v>
      </c>
      <c r="G1205" s="13">
        <f t="shared" si="216"/>
        <v>0</v>
      </c>
      <c r="H1205" s="13">
        <f t="shared" si="217"/>
        <v>0.28918918900000001</v>
      </c>
      <c r="I1205" s="16">
        <f t="shared" si="224"/>
        <v>0.28919220495099268</v>
      </c>
      <c r="J1205" s="13">
        <f t="shared" si="218"/>
        <v>0.289191406776101</v>
      </c>
      <c r="K1205" s="13">
        <f t="shared" si="219"/>
        <v>7.981748916807696E-7</v>
      </c>
      <c r="L1205" s="13">
        <f t="shared" si="220"/>
        <v>0</v>
      </c>
      <c r="M1205" s="13">
        <f t="shared" si="225"/>
        <v>7.0695209220299839E-11</v>
      </c>
      <c r="N1205" s="13">
        <f t="shared" si="221"/>
        <v>4.3831029716585897E-11</v>
      </c>
      <c r="O1205" s="13">
        <f t="shared" si="222"/>
        <v>4.3831029716585897E-11</v>
      </c>
      <c r="Q1205">
        <v>22.771597000000011</v>
      </c>
    </row>
    <row r="1206" spans="1:17" x14ac:dyDescent="0.2">
      <c r="A1206" s="14">
        <f t="shared" si="223"/>
        <v>58685</v>
      </c>
      <c r="B1206" s="1">
        <v>9</v>
      </c>
      <c r="F1206" s="34">
        <v>16.416269213340129</v>
      </c>
      <c r="G1206" s="13">
        <f t="shared" si="216"/>
        <v>0</v>
      </c>
      <c r="H1206" s="13">
        <f t="shared" si="217"/>
        <v>16.416269213340129</v>
      </c>
      <c r="I1206" s="16">
        <f t="shared" si="224"/>
        <v>16.416270011515021</v>
      </c>
      <c r="J1206" s="13">
        <f t="shared" si="218"/>
        <v>16.295973789922179</v>
      </c>
      <c r="K1206" s="13">
        <f t="shared" si="219"/>
        <v>0.12029622159284159</v>
      </c>
      <c r="L1206" s="13">
        <f t="shared" si="220"/>
        <v>0</v>
      </c>
      <c r="M1206" s="13">
        <f t="shared" si="225"/>
        <v>2.6864179503713941E-11</v>
      </c>
      <c r="N1206" s="13">
        <f t="shared" si="221"/>
        <v>1.6655791292302643E-11</v>
      </c>
      <c r="O1206" s="13">
        <f t="shared" si="222"/>
        <v>1.6655791292302643E-11</v>
      </c>
      <c r="Q1206">
        <v>24.07224587979638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0.35411498927344193</v>
      </c>
      <c r="G1207" s="13">
        <f t="shared" si="216"/>
        <v>0</v>
      </c>
      <c r="H1207" s="13">
        <f t="shared" si="217"/>
        <v>0.35411498927344193</v>
      </c>
      <c r="I1207" s="16">
        <f t="shared" si="224"/>
        <v>0.47441121086628352</v>
      </c>
      <c r="J1207" s="13">
        <f t="shared" si="218"/>
        <v>0.47440696926619808</v>
      </c>
      <c r="K1207" s="13">
        <f t="shared" si="219"/>
        <v>4.2416000854417213E-6</v>
      </c>
      <c r="L1207" s="13">
        <f t="shared" si="220"/>
        <v>0</v>
      </c>
      <c r="M1207" s="13">
        <f t="shared" si="225"/>
        <v>1.0208388211411299E-11</v>
      </c>
      <c r="N1207" s="13">
        <f t="shared" si="221"/>
        <v>6.3292006910750053E-12</v>
      </c>
      <c r="O1207" s="13">
        <f t="shared" si="222"/>
        <v>6.3292006910750053E-12</v>
      </c>
      <c r="Q1207">
        <v>21.45781820133325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117.11046853950791</v>
      </c>
      <c r="G1208" s="13">
        <f t="shared" si="216"/>
        <v>11.970456168985637</v>
      </c>
      <c r="H1208" s="13">
        <f t="shared" si="217"/>
        <v>105.14001237052227</v>
      </c>
      <c r="I1208" s="16">
        <f t="shared" si="224"/>
        <v>105.14001661212235</v>
      </c>
      <c r="J1208" s="13">
        <f t="shared" si="218"/>
        <v>64.137714567059405</v>
      </c>
      <c r="K1208" s="13">
        <f t="shared" si="219"/>
        <v>41.002302045062947</v>
      </c>
      <c r="L1208" s="13">
        <f t="shared" si="220"/>
        <v>3.7752849823958332</v>
      </c>
      <c r="M1208" s="13">
        <f t="shared" si="225"/>
        <v>3.7752849823997123</v>
      </c>
      <c r="N1208" s="13">
        <f t="shared" si="221"/>
        <v>2.3406766890878217</v>
      </c>
      <c r="O1208" s="13">
        <f t="shared" si="222"/>
        <v>14.311132858073458</v>
      </c>
      <c r="Q1208">
        <v>16.841751984397309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65.841407132250296</v>
      </c>
      <c r="G1209" s="13">
        <f t="shared" si="216"/>
        <v>4.5697104876328094</v>
      </c>
      <c r="H1209" s="13">
        <f t="shared" si="217"/>
        <v>61.271696644617485</v>
      </c>
      <c r="I1209" s="16">
        <f t="shared" si="224"/>
        <v>98.498713707284608</v>
      </c>
      <c r="J1209" s="13">
        <f t="shared" si="218"/>
        <v>55.466821045953921</v>
      </c>
      <c r="K1209" s="13">
        <f t="shared" si="219"/>
        <v>43.031892661330687</v>
      </c>
      <c r="L1209" s="13">
        <f t="shared" si="220"/>
        <v>5.7225542774460596</v>
      </c>
      <c r="M1209" s="13">
        <f t="shared" si="225"/>
        <v>7.1571625707579507</v>
      </c>
      <c r="N1209" s="13">
        <f t="shared" si="221"/>
        <v>4.4374407938699294</v>
      </c>
      <c r="O1209" s="13">
        <f t="shared" si="222"/>
        <v>9.0071512815027397</v>
      </c>
      <c r="Q1209">
        <v>14.160467644598359</v>
      </c>
    </row>
    <row r="1210" spans="1:17" x14ac:dyDescent="0.2">
      <c r="A1210" s="14">
        <f t="shared" si="223"/>
        <v>58807</v>
      </c>
      <c r="B1210" s="1">
        <v>1</v>
      </c>
      <c r="F1210" s="34">
        <v>2.0060858283450842</v>
      </c>
      <c r="G1210" s="13">
        <f t="shared" si="216"/>
        <v>0</v>
      </c>
      <c r="H1210" s="13">
        <f t="shared" si="217"/>
        <v>2.0060858283450842</v>
      </c>
      <c r="I1210" s="16">
        <f t="shared" si="224"/>
        <v>39.315424212229715</v>
      </c>
      <c r="J1210" s="13">
        <f t="shared" si="218"/>
        <v>32.372505597307537</v>
      </c>
      <c r="K1210" s="13">
        <f t="shared" si="219"/>
        <v>6.9429186149221778</v>
      </c>
      <c r="L1210" s="13">
        <f t="shared" si="220"/>
        <v>0</v>
      </c>
      <c r="M1210" s="13">
        <f t="shared" si="225"/>
        <v>2.7197217768880213</v>
      </c>
      <c r="N1210" s="13">
        <f t="shared" si="221"/>
        <v>1.6862275016705732</v>
      </c>
      <c r="O1210" s="13">
        <f t="shared" si="222"/>
        <v>1.6862275016705732</v>
      </c>
      <c r="Q1210">
        <v>11.786633093548391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3.0725608017416439</v>
      </c>
      <c r="G1211" s="13">
        <f t="shared" si="216"/>
        <v>0</v>
      </c>
      <c r="H1211" s="13">
        <f t="shared" si="217"/>
        <v>3.0725608017416439</v>
      </c>
      <c r="I1211" s="16">
        <f t="shared" si="224"/>
        <v>10.015479416663823</v>
      </c>
      <c r="J1211" s="13">
        <f t="shared" si="218"/>
        <v>9.9199689618928204</v>
      </c>
      <c r="K1211" s="13">
        <f t="shared" si="219"/>
        <v>9.5510454771002173E-2</v>
      </c>
      <c r="L1211" s="13">
        <f t="shared" si="220"/>
        <v>0</v>
      </c>
      <c r="M1211" s="13">
        <f t="shared" si="225"/>
        <v>1.0334942752174481</v>
      </c>
      <c r="N1211" s="13">
        <f t="shared" si="221"/>
        <v>0.64076645063481785</v>
      </c>
      <c r="O1211" s="13">
        <f t="shared" si="222"/>
        <v>0.64076645063481785</v>
      </c>
      <c r="Q1211">
        <v>15.17110215835549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0.97238017135880361</v>
      </c>
      <c r="G1212" s="13">
        <f t="shared" si="216"/>
        <v>0</v>
      </c>
      <c r="H1212" s="13">
        <f t="shared" si="217"/>
        <v>0.97238017135880361</v>
      </c>
      <c r="I1212" s="16">
        <f t="shared" si="224"/>
        <v>1.0678906261298058</v>
      </c>
      <c r="J1212" s="13">
        <f t="shared" si="218"/>
        <v>1.0678105302122678</v>
      </c>
      <c r="K1212" s="13">
        <f t="shared" si="219"/>
        <v>8.0095917537992278E-5</v>
      </c>
      <c r="L1212" s="13">
        <f t="shared" si="220"/>
        <v>0</v>
      </c>
      <c r="M1212" s="13">
        <f t="shared" si="225"/>
        <v>0.39272782458263022</v>
      </c>
      <c r="N1212" s="13">
        <f t="shared" si="221"/>
        <v>0.24349125124123075</v>
      </c>
      <c r="O1212" s="13">
        <f t="shared" si="222"/>
        <v>0.24349125124123075</v>
      </c>
      <c r="Q1212">
        <v>17.895443979936719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54.013962654430443</v>
      </c>
      <c r="G1213" s="13">
        <f t="shared" si="216"/>
        <v>2.8624058044954919</v>
      </c>
      <c r="H1213" s="13">
        <f t="shared" si="217"/>
        <v>51.151556849934948</v>
      </c>
      <c r="I1213" s="16">
        <f t="shared" si="224"/>
        <v>51.151636945852488</v>
      </c>
      <c r="J1213" s="13">
        <f t="shared" si="218"/>
        <v>45.89043625934135</v>
      </c>
      <c r="K1213" s="13">
        <f t="shared" si="219"/>
        <v>5.2612006865111383</v>
      </c>
      <c r="L1213" s="13">
        <f t="shared" si="220"/>
        <v>0</v>
      </c>
      <c r="M1213" s="13">
        <f t="shared" si="225"/>
        <v>0.14923657334139948</v>
      </c>
      <c r="N1213" s="13">
        <f t="shared" si="221"/>
        <v>9.252667547166768E-2</v>
      </c>
      <c r="O1213" s="13">
        <f t="shared" si="222"/>
        <v>2.9549324799671597</v>
      </c>
      <c r="Q1213">
        <v>20.37143366656537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23.149549871378099</v>
      </c>
      <c r="G1214" s="13">
        <f t="shared" si="216"/>
        <v>0</v>
      </c>
      <c r="H1214" s="13">
        <f t="shared" si="217"/>
        <v>23.149549871378099</v>
      </c>
      <c r="I1214" s="16">
        <f t="shared" si="224"/>
        <v>28.410750557889237</v>
      </c>
      <c r="J1214" s="13">
        <f t="shared" si="218"/>
        <v>27.240686841538665</v>
      </c>
      <c r="K1214" s="13">
        <f t="shared" si="219"/>
        <v>1.1700637163505725</v>
      </c>
      <c r="L1214" s="13">
        <f t="shared" si="220"/>
        <v>0</v>
      </c>
      <c r="M1214" s="13">
        <f t="shared" si="225"/>
        <v>5.6709897869731796E-2</v>
      </c>
      <c r="N1214" s="13">
        <f t="shared" si="221"/>
        <v>3.5160136679233712E-2</v>
      </c>
      <c r="O1214" s="13">
        <f t="shared" si="222"/>
        <v>3.5160136679233712E-2</v>
      </c>
      <c r="Q1214">
        <v>19.24332754179137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0.28918918900000001</v>
      </c>
      <c r="G1215" s="13">
        <f t="shared" si="216"/>
        <v>0</v>
      </c>
      <c r="H1215" s="13">
        <f t="shared" si="217"/>
        <v>0.28918918900000001</v>
      </c>
      <c r="I1215" s="16">
        <f t="shared" si="224"/>
        <v>1.4592529053505725</v>
      </c>
      <c r="J1215" s="13">
        <f t="shared" si="218"/>
        <v>1.4591769525908942</v>
      </c>
      <c r="K1215" s="13">
        <f t="shared" si="219"/>
        <v>7.59527596783105E-5</v>
      </c>
      <c r="L1215" s="13">
        <f t="shared" si="220"/>
        <v>0</v>
      </c>
      <c r="M1215" s="13">
        <f t="shared" si="225"/>
        <v>2.1549761190498083E-2</v>
      </c>
      <c r="N1215" s="13">
        <f t="shared" si="221"/>
        <v>1.3360851938108811E-2</v>
      </c>
      <c r="O1215" s="13">
        <f t="shared" si="222"/>
        <v>1.3360851938108811E-2</v>
      </c>
      <c r="Q1215">
        <v>24.913897730612739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107.8753042713966</v>
      </c>
      <c r="G1216" s="13">
        <f t="shared" si="216"/>
        <v>10.637349999342876</v>
      </c>
      <c r="H1216" s="13">
        <f t="shared" si="217"/>
        <v>97.237954272053727</v>
      </c>
      <c r="I1216" s="16">
        <f t="shared" si="224"/>
        <v>97.2380302248134</v>
      </c>
      <c r="J1216" s="13">
        <f t="shared" si="218"/>
        <v>78.14232050869407</v>
      </c>
      <c r="K1216" s="13">
        <f t="shared" si="219"/>
        <v>19.09570971611933</v>
      </c>
      <c r="L1216" s="13">
        <f t="shared" si="220"/>
        <v>0</v>
      </c>
      <c r="M1216" s="13">
        <f t="shared" si="225"/>
        <v>8.1889092523892721E-3</v>
      </c>
      <c r="N1216" s="13">
        <f t="shared" si="221"/>
        <v>5.0771237364813484E-3</v>
      </c>
      <c r="O1216" s="13">
        <f t="shared" si="222"/>
        <v>10.642427123079356</v>
      </c>
      <c r="Q1216">
        <v>23.690653000000012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5.1423557821017569</v>
      </c>
      <c r="G1217" s="13">
        <f t="shared" si="216"/>
        <v>0</v>
      </c>
      <c r="H1217" s="13">
        <f t="shared" si="217"/>
        <v>5.1423557821017569</v>
      </c>
      <c r="I1217" s="16">
        <f t="shared" si="224"/>
        <v>24.238065498221086</v>
      </c>
      <c r="J1217" s="13">
        <f t="shared" si="218"/>
        <v>23.894125117222796</v>
      </c>
      <c r="K1217" s="13">
        <f t="shared" si="219"/>
        <v>0.34394038099829061</v>
      </c>
      <c r="L1217" s="13">
        <f t="shared" si="220"/>
        <v>0</v>
      </c>
      <c r="M1217" s="13">
        <f t="shared" si="225"/>
        <v>3.1117855159079237E-3</v>
      </c>
      <c r="N1217" s="13">
        <f t="shared" si="221"/>
        <v>1.9293070198629126E-3</v>
      </c>
      <c r="O1217" s="13">
        <f t="shared" si="222"/>
        <v>1.9293070198629126E-3</v>
      </c>
      <c r="Q1217">
        <v>24.845715553030249</v>
      </c>
    </row>
    <row r="1218" spans="1:17" x14ac:dyDescent="0.2">
      <c r="A1218" s="14">
        <f t="shared" si="223"/>
        <v>59050</v>
      </c>
      <c r="B1218" s="1">
        <v>9</v>
      </c>
      <c r="F1218" s="34">
        <v>10.52320663850049</v>
      </c>
      <c r="G1218" s="13">
        <f t="shared" si="216"/>
        <v>0</v>
      </c>
      <c r="H1218" s="13">
        <f t="shared" si="217"/>
        <v>10.52320663850049</v>
      </c>
      <c r="I1218" s="16">
        <f t="shared" si="224"/>
        <v>10.86714701949878</v>
      </c>
      <c r="J1218" s="13">
        <f t="shared" si="218"/>
        <v>10.837395083418805</v>
      </c>
      <c r="K1218" s="13">
        <f t="shared" si="219"/>
        <v>2.9751936079975394E-2</v>
      </c>
      <c r="L1218" s="13">
        <f t="shared" si="220"/>
        <v>0</v>
      </c>
      <c r="M1218" s="13">
        <f t="shared" si="225"/>
        <v>1.1824784960450111E-3</v>
      </c>
      <c r="N1218" s="13">
        <f t="shared" si="221"/>
        <v>7.3313666754790683E-4</v>
      </c>
      <c r="O1218" s="13">
        <f t="shared" si="222"/>
        <v>7.3313666754790683E-4</v>
      </c>
      <c r="Q1218">
        <v>25.26530890596052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6.4128722800495694</v>
      </c>
      <c r="G1219" s="13">
        <f t="shared" si="216"/>
        <v>0</v>
      </c>
      <c r="H1219" s="13">
        <f t="shared" si="217"/>
        <v>6.4128722800495694</v>
      </c>
      <c r="I1219" s="16">
        <f t="shared" si="224"/>
        <v>6.4426242161295448</v>
      </c>
      <c r="J1219" s="13">
        <f t="shared" si="218"/>
        <v>6.4356369030474143</v>
      </c>
      <c r="K1219" s="13">
        <f t="shared" si="219"/>
        <v>6.9873130821305196E-3</v>
      </c>
      <c r="L1219" s="13">
        <f t="shared" si="220"/>
        <v>0</v>
      </c>
      <c r="M1219" s="13">
        <f t="shared" si="225"/>
        <v>4.4934182849710427E-4</v>
      </c>
      <c r="N1219" s="13">
        <f t="shared" si="221"/>
        <v>2.7859193366820467E-4</v>
      </c>
      <c r="O1219" s="13">
        <f t="shared" si="222"/>
        <v>2.7859193366820467E-4</v>
      </c>
      <c r="Q1219">
        <v>24.424546609963059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53.725582084727208</v>
      </c>
      <c r="G1220" s="13">
        <f t="shared" si="216"/>
        <v>2.8207777505144769</v>
      </c>
      <c r="H1220" s="13">
        <f t="shared" si="217"/>
        <v>50.904804334212727</v>
      </c>
      <c r="I1220" s="16">
        <f t="shared" si="224"/>
        <v>50.911791647294855</v>
      </c>
      <c r="J1220" s="13">
        <f t="shared" si="218"/>
        <v>41.556145712161715</v>
      </c>
      <c r="K1220" s="13">
        <f t="shared" si="219"/>
        <v>9.3556459351331398</v>
      </c>
      <c r="L1220" s="13">
        <f t="shared" si="220"/>
        <v>0</v>
      </c>
      <c r="M1220" s="13">
        <f t="shared" si="225"/>
        <v>1.707498948288996E-4</v>
      </c>
      <c r="N1220" s="13">
        <f t="shared" si="221"/>
        <v>1.0586493479391776E-4</v>
      </c>
      <c r="O1220" s="13">
        <f t="shared" si="222"/>
        <v>2.8208836154492709</v>
      </c>
      <c r="Q1220">
        <v>15.15714858422432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107.3171981663703</v>
      </c>
      <c r="G1221" s="13">
        <f t="shared" si="216"/>
        <v>10.556786766212859</v>
      </c>
      <c r="H1221" s="13">
        <f t="shared" si="217"/>
        <v>96.760411400157437</v>
      </c>
      <c r="I1221" s="16">
        <f t="shared" si="224"/>
        <v>106.11605733529058</v>
      </c>
      <c r="J1221" s="13">
        <f t="shared" si="218"/>
        <v>51.472096706601313</v>
      </c>
      <c r="K1221" s="13">
        <f t="shared" si="219"/>
        <v>54.643960628689264</v>
      </c>
      <c r="L1221" s="13">
        <f t="shared" si="220"/>
        <v>16.863630326789966</v>
      </c>
      <c r="M1221" s="13">
        <f t="shared" si="225"/>
        <v>16.863695211749999</v>
      </c>
      <c r="N1221" s="13">
        <f t="shared" si="221"/>
        <v>10.455491031285</v>
      </c>
      <c r="O1221" s="13">
        <f t="shared" si="222"/>
        <v>21.012277797497859</v>
      </c>
      <c r="Q1221">
        <v>12.24696897621723</v>
      </c>
    </row>
    <row r="1222" spans="1:17" x14ac:dyDescent="0.2">
      <c r="A1222" s="14">
        <f t="shared" si="223"/>
        <v>59172</v>
      </c>
      <c r="B1222" s="1">
        <v>1</v>
      </c>
      <c r="F1222" s="34">
        <v>0.28918918900000001</v>
      </c>
      <c r="G1222" s="13">
        <f t="shared" ref="G1222:G1285" si="228">IF((F1222-$J$2)&gt;0,$I$2*(F1222-$J$2),0)</f>
        <v>0</v>
      </c>
      <c r="H1222" s="13">
        <f t="shared" ref="H1222:H1285" si="229">F1222-G1222</f>
        <v>0.28918918900000001</v>
      </c>
      <c r="I1222" s="16">
        <f t="shared" si="224"/>
        <v>38.069519490899296</v>
      </c>
      <c r="J1222" s="13">
        <f t="shared" ref="J1222:J1285" si="230">I1222/SQRT(1+(I1222/($K$2*(300+(25*Q1222)+0.05*(Q1222)^3)))^2)</f>
        <v>32.737152838328491</v>
      </c>
      <c r="K1222" s="13">
        <f t="shared" ref="K1222:K1285" si="231">I1222-J1222</f>
        <v>5.3323666525708049</v>
      </c>
      <c r="L1222" s="13">
        <f t="shared" ref="L1222:L1285" si="232">IF(K1222&gt;$N$2,(K1222-$N$2)/$L$2,0)</f>
        <v>0</v>
      </c>
      <c r="M1222" s="13">
        <f t="shared" si="225"/>
        <v>6.408204180464999</v>
      </c>
      <c r="N1222" s="13">
        <f t="shared" ref="N1222:N1285" si="233">$M$2*M1222</f>
        <v>3.9730865918882992</v>
      </c>
      <c r="O1222" s="13">
        <f t="shared" ref="O1222:O1285" si="234">N1222+G1222</f>
        <v>3.9730865918882992</v>
      </c>
      <c r="Q1222">
        <v>13.5019611343377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78.54603398442012</v>
      </c>
      <c r="G1223" s="13">
        <f t="shared" si="228"/>
        <v>6.4036374160490386</v>
      </c>
      <c r="H1223" s="13">
        <f t="shared" si="229"/>
        <v>72.142396568371083</v>
      </c>
      <c r="I1223" s="16">
        <f t="shared" ref="I1223:I1286" si="237">H1223+K1222-L1222</f>
        <v>77.474763220941895</v>
      </c>
      <c r="J1223" s="13">
        <f t="shared" si="230"/>
        <v>44.346341166995565</v>
      </c>
      <c r="K1223" s="13">
        <f t="shared" si="231"/>
        <v>33.128422053946331</v>
      </c>
      <c r="L1223" s="13">
        <f t="shared" si="232"/>
        <v>0</v>
      </c>
      <c r="M1223" s="13">
        <f t="shared" ref="M1223:M1286" si="238">L1223+M1222-N1222</f>
        <v>2.4351175885766998</v>
      </c>
      <c r="N1223" s="13">
        <f t="shared" si="233"/>
        <v>1.5097729049175539</v>
      </c>
      <c r="O1223" s="13">
        <f t="shared" si="234"/>
        <v>7.9134103209665927</v>
      </c>
      <c r="Q1223">
        <v>10.995660093548389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54.008120742323221</v>
      </c>
      <c r="G1224" s="13">
        <f t="shared" si="228"/>
        <v>2.8615625180258033</v>
      </c>
      <c r="H1224" s="13">
        <f t="shared" si="229"/>
        <v>51.146558224297415</v>
      </c>
      <c r="I1224" s="16">
        <f t="shared" si="237"/>
        <v>84.274980278243746</v>
      </c>
      <c r="J1224" s="13">
        <f t="shared" si="230"/>
        <v>52.565249093855378</v>
      </c>
      <c r="K1224" s="13">
        <f t="shared" si="231"/>
        <v>31.709731184388367</v>
      </c>
      <c r="L1224" s="13">
        <f t="shared" si="232"/>
        <v>0</v>
      </c>
      <c r="M1224" s="13">
        <f t="shared" si="238"/>
        <v>0.92534468365914591</v>
      </c>
      <c r="N1224" s="13">
        <f t="shared" si="233"/>
        <v>0.57371370386867049</v>
      </c>
      <c r="O1224" s="13">
        <f t="shared" si="234"/>
        <v>3.4352762218944739</v>
      </c>
      <c r="Q1224">
        <v>14.18832918318332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26.179028568849759</v>
      </c>
      <c r="G1225" s="13">
        <f t="shared" si="228"/>
        <v>0</v>
      </c>
      <c r="H1225" s="13">
        <f t="shared" si="229"/>
        <v>26.179028568849759</v>
      </c>
      <c r="I1225" s="16">
        <f t="shared" si="237"/>
        <v>57.888759753238126</v>
      </c>
      <c r="J1225" s="13">
        <f t="shared" si="230"/>
        <v>45.32800312596639</v>
      </c>
      <c r="K1225" s="13">
        <f t="shared" si="231"/>
        <v>12.560756627271736</v>
      </c>
      <c r="L1225" s="13">
        <f t="shared" si="232"/>
        <v>0</v>
      </c>
      <c r="M1225" s="13">
        <f t="shared" si="238"/>
        <v>0.35163097979047542</v>
      </c>
      <c r="N1225" s="13">
        <f t="shared" si="233"/>
        <v>0.21801120747009475</v>
      </c>
      <c r="O1225" s="13">
        <f t="shared" si="234"/>
        <v>0.21801120747009475</v>
      </c>
      <c r="Q1225">
        <v>15.34389005136727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9.9384769906946779</v>
      </c>
      <c r="G1226" s="13">
        <f t="shared" si="228"/>
        <v>0</v>
      </c>
      <c r="H1226" s="13">
        <f t="shared" si="229"/>
        <v>9.9384769906946779</v>
      </c>
      <c r="I1226" s="16">
        <f t="shared" si="237"/>
        <v>22.499233617966414</v>
      </c>
      <c r="J1226" s="13">
        <f t="shared" si="230"/>
        <v>21.843092032188572</v>
      </c>
      <c r="K1226" s="13">
        <f t="shared" si="231"/>
        <v>0.6561415857778421</v>
      </c>
      <c r="L1226" s="13">
        <f t="shared" si="232"/>
        <v>0</v>
      </c>
      <c r="M1226" s="13">
        <f t="shared" si="238"/>
        <v>0.13361977232038066</v>
      </c>
      <c r="N1226" s="13">
        <f t="shared" si="233"/>
        <v>8.2844258838636012E-2</v>
      </c>
      <c r="O1226" s="13">
        <f t="shared" si="234"/>
        <v>8.2844258838636012E-2</v>
      </c>
      <c r="Q1226">
        <v>18.51845507011976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11.44171187222047</v>
      </c>
      <c r="G1227" s="13">
        <f t="shared" si="228"/>
        <v>0</v>
      </c>
      <c r="H1227" s="13">
        <f t="shared" si="229"/>
        <v>11.44171187222047</v>
      </c>
      <c r="I1227" s="16">
        <f t="shared" si="237"/>
        <v>12.097853457998312</v>
      </c>
      <c r="J1227" s="13">
        <f t="shared" si="230"/>
        <v>12.034551124504031</v>
      </c>
      <c r="K1227" s="13">
        <f t="shared" si="231"/>
        <v>6.3302333494281271E-2</v>
      </c>
      <c r="L1227" s="13">
        <f t="shared" si="232"/>
        <v>0</v>
      </c>
      <c r="M1227" s="13">
        <f t="shared" si="238"/>
        <v>5.0775513481744652E-2</v>
      </c>
      <c r="N1227" s="13">
        <f t="shared" si="233"/>
        <v>3.1480818358681682E-2</v>
      </c>
      <c r="O1227" s="13">
        <f t="shared" si="234"/>
        <v>3.1480818358681682E-2</v>
      </c>
      <c r="Q1227">
        <v>22.148153697522069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0.28918918900000001</v>
      </c>
      <c r="G1228" s="13">
        <f t="shared" si="228"/>
        <v>0</v>
      </c>
      <c r="H1228" s="13">
        <f t="shared" si="229"/>
        <v>0.28918918900000001</v>
      </c>
      <c r="I1228" s="16">
        <f t="shared" si="237"/>
        <v>0.35249152249428128</v>
      </c>
      <c r="J1228" s="13">
        <f t="shared" si="230"/>
        <v>0.35249034990305228</v>
      </c>
      <c r="K1228" s="13">
        <f t="shared" si="231"/>
        <v>1.1725912290039275E-6</v>
      </c>
      <c r="L1228" s="13">
        <f t="shared" si="232"/>
        <v>0</v>
      </c>
      <c r="M1228" s="13">
        <f t="shared" si="238"/>
        <v>1.929469512306297E-2</v>
      </c>
      <c r="N1228" s="13">
        <f t="shared" si="233"/>
        <v>1.1962710976299041E-2</v>
      </c>
      <c r="O1228" s="13">
        <f t="shared" si="234"/>
        <v>1.1962710976299041E-2</v>
      </c>
      <c r="Q1228">
        <v>24.261861007013248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26.535152671541301</v>
      </c>
      <c r="G1229" s="13">
        <f t="shared" si="228"/>
        <v>0</v>
      </c>
      <c r="H1229" s="13">
        <f t="shared" si="229"/>
        <v>26.535152671541301</v>
      </c>
      <c r="I1229" s="16">
        <f t="shared" si="237"/>
        <v>26.53515384413253</v>
      </c>
      <c r="J1229" s="13">
        <f t="shared" si="230"/>
        <v>26.094345508173653</v>
      </c>
      <c r="K1229" s="13">
        <f t="shared" si="231"/>
        <v>0.44080833595887725</v>
      </c>
      <c r="L1229" s="13">
        <f t="shared" si="232"/>
        <v>0</v>
      </c>
      <c r="M1229" s="13">
        <f t="shared" si="238"/>
        <v>7.3319841467639289E-3</v>
      </c>
      <c r="N1229" s="13">
        <f t="shared" si="233"/>
        <v>4.5458301709936358E-3</v>
      </c>
      <c r="O1229" s="13">
        <f t="shared" si="234"/>
        <v>4.5458301709936358E-3</v>
      </c>
      <c r="Q1229">
        <v>24.987864000000009</v>
      </c>
    </row>
    <row r="1230" spans="1:17" x14ac:dyDescent="0.2">
      <c r="A1230" s="14">
        <f t="shared" si="235"/>
        <v>59415</v>
      </c>
      <c r="B1230" s="1">
        <v>9</v>
      </c>
      <c r="F1230" s="34">
        <v>69.969058985582947</v>
      </c>
      <c r="G1230" s="13">
        <f t="shared" si="228"/>
        <v>5.1655415949164567</v>
      </c>
      <c r="H1230" s="13">
        <f t="shared" si="229"/>
        <v>64.803517390666485</v>
      </c>
      <c r="I1230" s="16">
        <f t="shared" si="237"/>
        <v>65.244325726625362</v>
      </c>
      <c r="J1230" s="13">
        <f t="shared" si="230"/>
        <v>57.832070995260658</v>
      </c>
      <c r="K1230" s="13">
        <f t="shared" si="231"/>
        <v>7.4122547313647047</v>
      </c>
      <c r="L1230" s="13">
        <f t="shared" si="232"/>
        <v>0</v>
      </c>
      <c r="M1230" s="13">
        <f t="shared" si="238"/>
        <v>2.7861539757702931E-3</v>
      </c>
      <c r="N1230" s="13">
        <f t="shared" si="233"/>
        <v>1.7274154649775818E-3</v>
      </c>
      <c r="O1230" s="13">
        <f t="shared" si="234"/>
        <v>5.1672690103814345</v>
      </c>
      <c r="Q1230">
        <v>22.98208452400516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26.631233385173719</v>
      </c>
      <c r="G1231" s="13">
        <f t="shared" si="228"/>
        <v>0</v>
      </c>
      <c r="H1231" s="13">
        <f t="shared" si="229"/>
        <v>26.631233385173719</v>
      </c>
      <c r="I1231" s="16">
        <f t="shared" si="237"/>
        <v>34.043488116538427</v>
      </c>
      <c r="J1231" s="13">
        <f t="shared" si="230"/>
        <v>32.545526579440228</v>
      </c>
      <c r="K1231" s="13">
        <f t="shared" si="231"/>
        <v>1.4979615370981989</v>
      </c>
      <c r="L1231" s="13">
        <f t="shared" si="232"/>
        <v>0</v>
      </c>
      <c r="M1231" s="13">
        <f t="shared" si="238"/>
        <v>1.0587385107927113E-3</v>
      </c>
      <c r="N1231" s="13">
        <f t="shared" si="233"/>
        <v>6.5641787669148098E-4</v>
      </c>
      <c r="O1231" s="13">
        <f t="shared" si="234"/>
        <v>6.5641787669148098E-4</v>
      </c>
      <c r="Q1231">
        <v>21.299050593284669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49.687616190737828</v>
      </c>
      <c r="G1232" s="13">
        <f t="shared" si="228"/>
        <v>2.2378929105910847</v>
      </c>
      <c r="H1232" s="13">
        <f t="shared" si="229"/>
        <v>47.449723280146742</v>
      </c>
      <c r="I1232" s="16">
        <f t="shared" si="237"/>
        <v>48.947684817244941</v>
      </c>
      <c r="J1232" s="13">
        <f t="shared" si="230"/>
        <v>43.101070534698806</v>
      </c>
      <c r="K1232" s="13">
        <f t="shared" si="231"/>
        <v>5.8466142825461347</v>
      </c>
      <c r="L1232" s="13">
        <f t="shared" si="232"/>
        <v>0</v>
      </c>
      <c r="M1232" s="13">
        <f t="shared" si="238"/>
        <v>4.0232063410123036E-4</v>
      </c>
      <c r="N1232" s="13">
        <f t="shared" si="233"/>
        <v>2.4943879314276283E-4</v>
      </c>
      <c r="O1232" s="13">
        <f t="shared" si="234"/>
        <v>2.2381423493842276</v>
      </c>
      <c r="Q1232">
        <v>18.491934925868868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2.876544486807409</v>
      </c>
      <c r="G1233" s="13">
        <f t="shared" si="228"/>
        <v>0</v>
      </c>
      <c r="H1233" s="13">
        <f t="shared" si="229"/>
        <v>2.876544486807409</v>
      </c>
      <c r="I1233" s="16">
        <f t="shared" si="237"/>
        <v>8.7231587693535442</v>
      </c>
      <c r="J1233" s="13">
        <f t="shared" si="230"/>
        <v>8.6670476751399743</v>
      </c>
      <c r="K1233" s="13">
        <f t="shared" si="231"/>
        <v>5.6111094213569856E-2</v>
      </c>
      <c r="L1233" s="13">
        <f t="shared" si="232"/>
        <v>0</v>
      </c>
      <c r="M1233" s="13">
        <f t="shared" si="238"/>
        <v>1.5288184095846752E-4</v>
      </c>
      <c r="N1233" s="13">
        <f t="shared" si="233"/>
        <v>9.4786741394249863E-5</v>
      </c>
      <c r="O1233" s="13">
        <f t="shared" si="234"/>
        <v>9.4786741394249863E-5</v>
      </c>
      <c r="Q1233">
        <v>16.044782583058719</v>
      </c>
    </row>
    <row r="1234" spans="1:17" x14ac:dyDescent="0.2">
      <c r="A1234" s="14">
        <f t="shared" si="235"/>
        <v>59537</v>
      </c>
      <c r="B1234" s="1">
        <v>1</v>
      </c>
      <c r="F1234" s="34">
        <v>16.450280688284369</v>
      </c>
      <c r="G1234" s="13">
        <f t="shared" si="228"/>
        <v>0</v>
      </c>
      <c r="H1234" s="13">
        <f t="shared" si="229"/>
        <v>16.450280688284369</v>
      </c>
      <c r="I1234" s="16">
        <f t="shared" si="237"/>
        <v>16.506391782497939</v>
      </c>
      <c r="J1234" s="13">
        <f t="shared" si="230"/>
        <v>16.016853905500312</v>
      </c>
      <c r="K1234" s="13">
        <f t="shared" si="231"/>
        <v>0.48953787699762685</v>
      </c>
      <c r="L1234" s="13">
        <f t="shared" si="232"/>
        <v>0</v>
      </c>
      <c r="M1234" s="13">
        <f t="shared" si="238"/>
        <v>5.8095099564217661E-5</v>
      </c>
      <c r="N1234" s="13">
        <f t="shared" si="233"/>
        <v>3.6018961729814953E-5</v>
      </c>
      <c r="O1234" s="13">
        <f t="shared" si="234"/>
        <v>3.6018961729814953E-5</v>
      </c>
      <c r="Q1234">
        <v>13.97339196871344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48.679834667519707</v>
      </c>
      <c r="G1235" s="13">
        <f t="shared" si="228"/>
        <v>2.092418533823035</v>
      </c>
      <c r="H1235" s="13">
        <f t="shared" si="229"/>
        <v>46.587416133696671</v>
      </c>
      <c r="I1235" s="16">
        <f t="shared" si="237"/>
        <v>47.076954010694294</v>
      </c>
      <c r="J1235" s="13">
        <f t="shared" si="230"/>
        <v>37.544140908675217</v>
      </c>
      <c r="K1235" s="13">
        <f t="shared" si="231"/>
        <v>9.5328131020190767</v>
      </c>
      <c r="L1235" s="13">
        <f t="shared" si="232"/>
        <v>0</v>
      </c>
      <c r="M1235" s="13">
        <f t="shared" si="238"/>
        <v>2.2076137834402708E-5</v>
      </c>
      <c r="N1235" s="13">
        <f t="shared" si="233"/>
        <v>1.3687205457329679E-5</v>
      </c>
      <c r="O1235" s="13">
        <f t="shared" si="234"/>
        <v>2.0924322210284925</v>
      </c>
      <c r="Q1235">
        <v>13.06213009354839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9.9168171666349565</v>
      </c>
      <c r="G1236" s="13">
        <f t="shared" si="228"/>
        <v>0</v>
      </c>
      <c r="H1236" s="13">
        <f t="shared" si="229"/>
        <v>9.9168171666349565</v>
      </c>
      <c r="I1236" s="16">
        <f t="shared" si="237"/>
        <v>19.449630268654033</v>
      </c>
      <c r="J1236" s="13">
        <f t="shared" si="230"/>
        <v>18.924042174323233</v>
      </c>
      <c r="K1236" s="13">
        <f t="shared" si="231"/>
        <v>0.5255880943308</v>
      </c>
      <c r="L1236" s="13">
        <f t="shared" si="232"/>
        <v>0</v>
      </c>
      <c r="M1236" s="13">
        <f t="shared" si="238"/>
        <v>8.3889323770730298E-6</v>
      </c>
      <c r="N1236" s="13">
        <f t="shared" si="233"/>
        <v>5.2011380737852787E-6</v>
      </c>
      <c r="O1236" s="13">
        <f t="shared" si="234"/>
        <v>5.2011380737852787E-6</v>
      </c>
      <c r="Q1236">
        <v>17.018653921382459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16.872239138284812</v>
      </c>
      <c r="G1237" s="13">
        <f t="shared" si="228"/>
        <v>0</v>
      </c>
      <c r="H1237" s="13">
        <f t="shared" si="229"/>
        <v>16.872239138284812</v>
      </c>
      <c r="I1237" s="16">
        <f t="shared" si="237"/>
        <v>17.397827232615612</v>
      </c>
      <c r="J1237" s="13">
        <f t="shared" si="230"/>
        <v>16.918960489537898</v>
      </c>
      <c r="K1237" s="13">
        <f t="shared" si="231"/>
        <v>0.47886674307771315</v>
      </c>
      <c r="L1237" s="13">
        <f t="shared" si="232"/>
        <v>0</v>
      </c>
      <c r="M1237" s="13">
        <f t="shared" si="238"/>
        <v>3.187794303287751E-6</v>
      </c>
      <c r="N1237" s="13">
        <f t="shared" si="233"/>
        <v>1.9764324680384056E-6</v>
      </c>
      <c r="O1237" s="13">
        <f t="shared" si="234"/>
        <v>1.9764324680384056E-6</v>
      </c>
      <c r="Q1237">
        <v>15.29209057753574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1.3398138305618441</v>
      </c>
      <c r="G1238" s="13">
        <f t="shared" si="228"/>
        <v>0</v>
      </c>
      <c r="H1238" s="13">
        <f t="shared" si="229"/>
        <v>1.3398138305618441</v>
      </c>
      <c r="I1238" s="16">
        <f t="shared" si="237"/>
        <v>1.8186805736395573</v>
      </c>
      <c r="J1238" s="13">
        <f t="shared" si="230"/>
        <v>1.8185063731024098</v>
      </c>
      <c r="K1238" s="13">
        <f t="shared" si="231"/>
        <v>1.7420053714745087E-4</v>
      </c>
      <c r="L1238" s="13">
        <f t="shared" si="232"/>
        <v>0</v>
      </c>
      <c r="M1238" s="13">
        <f t="shared" si="238"/>
        <v>1.2113618352493454E-6</v>
      </c>
      <c r="N1238" s="13">
        <f t="shared" si="233"/>
        <v>7.5104433785459419E-7</v>
      </c>
      <c r="O1238" s="13">
        <f t="shared" si="234"/>
        <v>7.5104433785459419E-7</v>
      </c>
      <c r="Q1238">
        <v>23.70049140487879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1.1638227182745271</v>
      </c>
      <c r="G1239" s="13">
        <f t="shared" si="228"/>
        <v>0</v>
      </c>
      <c r="H1239" s="13">
        <f t="shared" si="229"/>
        <v>1.1638227182745271</v>
      </c>
      <c r="I1239" s="16">
        <f t="shared" si="237"/>
        <v>1.1639969188116746</v>
      </c>
      <c r="J1239" s="13">
        <f t="shared" si="230"/>
        <v>1.1639521746576837</v>
      </c>
      <c r="K1239" s="13">
        <f t="shared" si="231"/>
        <v>4.4744153990805557E-5</v>
      </c>
      <c r="L1239" s="13">
        <f t="shared" si="232"/>
        <v>0</v>
      </c>
      <c r="M1239" s="13">
        <f t="shared" si="238"/>
        <v>4.6031749739475124E-7</v>
      </c>
      <c r="N1239" s="13">
        <f t="shared" si="233"/>
        <v>2.8539684838474577E-7</v>
      </c>
      <c r="O1239" s="13">
        <f t="shared" si="234"/>
        <v>2.8539684838474577E-7</v>
      </c>
      <c r="Q1239">
        <v>23.84727917435449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3.073880070100937</v>
      </c>
      <c r="G1240" s="13">
        <f t="shared" si="228"/>
        <v>0</v>
      </c>
      <c r="H1240" s="13">
        <f t="shared" si="229"/>
        <v>3.073880070100937</v>
      </c>
      <c r="I1240" s="16">
        <f t="shared" si="237"/>
        <v>3.0739248142549278</v>
      </c>
      <c r="J1240" s="13">
        <f t="shared" si="230"/>
        <v>3.0731507185281131</v>
      </c>
      <c r="K1240" s="13">
        <f t="shared" si="231"/>
        <v>7.740957268147497E-4</v>
      </c>
      <c r="L1240" s="13">
        <f t="shared" si="232"/>
        <v>0</v>
      </c>
      <c r="M1240" s="13">
        <f t="shared" si="238"/>
        <v>1.7492064901000548E-7</v>
      </c>
      <c r="N1240" s="13">
        <f t="shared" si="233"/>
        <v>1.0845080238620339E-7</v>
      </c>
      <c r="O1240" s="13">
        <f t="shared" si="234"/>
        <v>1.0845080238620339E-7</v>
      </c>
      <c r="Q1240">
        <v>24.291898050058879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0.34627598086061961</v>
      </c>
      <c r="G1241" s="13">
        <f t="shared" si="228"/>
        <v>0</v>
      </c>
      <c r="H1241" s="13">
        <f t="shared" si="229"/>
        <v>0.34627598086061961</v>
      </c>
      <c r="I1241" s="16">
        <f t="shared" si="237"/>
        <v>0.34705007658743436</v>
      </c>
      <c r="J1241" s="13">
        <f t="shared" si="230"/>
        <v>0.34704914703607803</v>
      </c>
      <c r="K1241" s="13">
        <f t="shared" si="231"/>
        <v>9.2955135633232544E-7</v>
      </c>
      <c r="L1241" s="13">
        <f t="shared" si="232"/>
        <v>0</v>
      </c>
      <c r="M1241" s="13">
        <f t="shared" si="238"/>
        <v>6.6469846623802082E-8</v>
      </c>
      <c r="N1241" s="13">
        <f t="shared" si="233"/>
        <v>4.1211304906757289E-8</v>
      </c>
      <c r="O1241" s="13">
        <f t="shared" si="234"/>
        <v>4.1211304906757289E-8</v>
      </c>
      <c r="Q1241">
        <v>25.594719000000008</v>
      </c>
    </row>
    <row r="1242" spans="1:17" x14ac:dyDescent="0.2">
      <c r="A1242" s="14">
        <f t="shared" si="235"/>
        <v>59780</v>
      </c>
      <c r="B1242" s="1">
        <v>9</v>
      </c>
      <c r="F1242" s="34">
        <v>1.1432870034694269</v>
      </c>
      <c r="G1242" s="13">
        <f t="shared" si="228"/>
        <v>0</v>
      </c>
      <c r="H1242" s="13">
        <f t="shared" si="229"/>
        <v>1.1432870034694269</v>
      </c>
      <c r="I1242" s="16">
        <f t="shared" si="237"/>
        <v>1.1432879330207832</v>
      </c>
      <c r="J1242" s="13">
        <f t="shared" si="230"/>
        <v>1.1432554735155678</v>
      </c>
      <c r="K1242" s="13">
        <f t="shared" si="231"/>
        <v>3.2459505215465256E-5</v>
      </c>
      <c r="L1242" s="13">
        <f t="shared" si="232"/>
        <v>0</v>
      </c>
      <c r="M1242" s="13">
        <f t="shared" si="238"/>
        <v>2.5258541717044794E-8</v>
      </c>
      <c r="N1242" s="13">
        <f t="shared" si="233"/>
        <v>1.5660295864567771E-8</v>
      </c>
      <c r="O1242" s="13">
        <f t="shared" si="234"/>
        <v>1.5660295864567771E-8</v>
      </c>
      <c r="Q1242">
        <v>25.76431485959009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0.35471995305049198</v>
      </c>
      <c r="G1243" s="13">
        <f t="shared" si="228"/>
        <v>0</v>
      </c>
      <c r="H1243" s="13">
        <f t="shared" si="229"/>
        <v>0.35471995305049198</v>
      </c>
      <c r="I1243" s="16">
        <f t="shared" si="237"/>
        <v>0.35475241255570744</v>
      </c>
      <c r="J1243" s="13">
        <f t="shared" si="230"/>
        <v>0.35475091760648736</v>
      </c>
      <c r="K1243" s="13">
        <f t="shared" si="231"/>
        <v>1.4949492200821979E-6</v>
      </c>
      <c r="L1243" s="13">
        <f t="shared" si="232"/>
        <v>0</v>
      </c>
      <c r="M1243" s="13">
        <f t="shared" si="238"/>
        <v>9.5982458524770229E-9</v>
      </c>
      <c r="N1243" s="13">
        <f t="shared" si="233"/>
        <v>5.9509124285357542E-9</v>
      </c>
      <c r="O1243" s="13">
        <f t="shared" si="234"/>
        <v>5.9509124285357542E-9</v>
      </c>
      <c r="Q1243">
        <v>22.668396952141219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67.915683187624211</v>
      </c>
      <c r="G1244" s="13">
        <f t="shared" si="228"/>
        <v>4.8691345289040031</v>
      </c>
      <c r="H1244" s="13">
        <f t="shared" si="229"/>
        <v>63.046548658720205</v>
      </c>
      <c r="I1244" s="16">
        <f t="shared" si="237"/>
        <v>63.046550153669422</v>
      </c>
      <c r="J1244" s="13">
        <f t="shared" si="230"/>
        <v>50.809280361334061</v>
      </c>
      <c r="K1244" s="13">
        <f t="shared" si="231"/>
        <v>12.237269792335361</v>
      </c>
      <c r="L1244" s="13">
        <f t="shared" si="232"/>
        <v>0</v>
      </c>
      <c r="M1244" s="13">
        <f t="shared" si="238"/>
        <v>3.6473334239412687E-9</v>
      </c>
      <c r="N1244" s="13">
        <f t="shared" si="233"/>
        <v>2.2613467228435865E-9</v>
      </c>
      <c r="O1244" s="13">
        <f t="shared" si="234"/>
        <v>4.8691345311653498</v>
      </c>
      <c r="Q1244">
        <v>17.671725287810229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11.33840995124385</v>
      </c>
      <c r="G1245" s="13">
        <f t="shared" si="228"/>
        <v>0</v>
      </c>
      <c r="H1245" s="13">
        <f t="shared" si="229"/>
        <v>11.33840995124385</v>
      </c>
      <c r="I1245" s="16">
        <f t="shared" si="237"/>
        <v>23.575679743579212</v>
      </c>
      <c r="J1245" s="13">
        <f t="shared" si="230"/>
        <v>22.199588100832372</v>
      </c>
      <c r="K1245" s="13">
        <f t="shared" si="231"/>
        <v>1.3760916427468395</v>
      </c>
      <c r="L1245" s="13">
        <f t="shared" si="232"/>
        <v>0</v>
      </c>
      <c r="M1245" s="13">
        <f t="shared" si="238"/>
        <v>1.3859867010976822E-9</v>
      </c>
      <c r="N1245" s="13">
        <f t="shared" si="233"/>
        <v>8.5931175468056297E-10</v>
      </c>
      <c r="O1245" s="13">
        <f t="shared" si="234"/>
        <v>8.5931175468056297E-10</v>
      </c>
      <c r="Q1245">
        <v>13.90441047632557</v>
      </c>
    </row>
    <row r="1246" spans="1:17" x14ac:dyDescent="0.2">
      <c r="A1246" s="14">
        <f t="shared" si="235"/>
        <v>59902</v>
      </c>
      <c r="B1246" s="1">
        <v>1</v>
      </c>
      <c r="F1246" s="34">
        <v>0.71625399836026538</v>
      </c>
      <c r="G1246" s="13">
        <f t="shared" si="228"/>
        <v>0</v>
      </c>
      <c r="H1246" s="13">
        <f t="shared" si="229"/>
        <v>0.71625399836026538</v>
      </c>
      <c r="I1246" s="16">
        <f t="shared" si="237"/>
        <v>2.0923456411071051</v>
      </c>
      <c r="J1246" s="13">
        <f t="shared" si="230"/>
        <v>2.0912853914075291</v>
      </c>
      <c r="K1246" s="13">
        <f t="shared" si="231"/>
        <v>1.0602496995759658E-3</v>
      </c>
      <c r="L1246" s="13">
        <f t="shared" si="232"/>
        <v>0</v>
      </c>
      <c r="M1246" s="13">
        <f t="shared" si="238"/>
        <v>5.2667494641711921E-10</v>
      </c>
      <c r="N1246" s="13">
        <f t="shared" si="233"/>
        <v>3.2653846677861392E-10</v>
      </c>
      <c r="O1246" s="13">
        <f t="shared" si="234"/>
        <v>3.2653846677861392E-10</v>
      </c>
      <c r="Q1246">
        <v>13.850910563744399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23.562874245921211</v>
      </c>
      <c r="G1247" s="13">
        <f t="shared" si="228"/>
        <v>0</v>
      </c>
      <c r="H1247" s="13">
        <f t="shared" si="229"/>
        <v>23.562874245921211</v>
      </c>
      <c r="I1247" s="16">
        <f t="shared" si="237"/>
        <v>23.563934495620789</v>
      </c>
      <c r="J1247" s="13">
        <f t="shared" si="230"/>
        <v>21.554502640845385</v>
      </c>
      <c r="K1247" s="13">
        <f t="shared" si="231"/>
        <v>2.0094318547754035</v>
      </c>
      <c r="L1247" s="13">
        <f t="shared" si="232"/>
        <v>0</v>
      </c>
      <c r="M1247" s="13">
        <f t="shared" si="238"/>
        <v>2.001364796385053E-10</v>
      </c>
      <c r="N1247" s="13">
        <f t="shared" si="233"/>
        <v>1.240846173758733E-10</v>
      </c>
      <c r="O1247" s="13">
        <f t="shared" si="234"/>
        <v>1.240846173758733E-10</v>
      </c>
      <c r="Q1247">
        <v>10.79059009354839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86.474665948629635</v>
      </c>
      <c r="G1248" s="13">
        <f t="shared" si="228"/>
        <v>7.5481442035256121</v>
      </c>
      <c r="H1248" s="13">
        <f t="shared" si="229"/>
        <v>78.926521745104026</v>
      </c>
      <c r="I1248" s="16">
        <f t="shared" si="237"/>
        <v>80.935953599879426</v>
      </c>
      <c r="J1248" s="13">
        <f t="shared" si="230"/>
        <v>50.687501425682584</v>
      </c>
      <c r="K1248" s="13">
        <f t="shared" si="231"/>
        <v>30.248452174196842</v>
      </c>
      <c r="L1248" s="13">
        <f t="shared" si="232"/>
        <v>0</v>
      </c>
      <c r="M1248" s="13">
        <f t="shared" si="238"/>
        <v>7.6051862262632003E-11</v>
      </c>
      <c r="N1248" s="13">
        <f t="shared" si="233"/>
        <v>4.7152154602831843E-11</v>
      </c>
      <c r="O1248" s="13">
        <f t="shared" si="234"/>
        <v>7.5481442035727646</v>
      </c>
      <c r="Q1248">
        <v>13.699298540538701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2.7716673208852098</v>
      </c>
      <c r="G1249" s="13">
        <f t="shared" si="228"/>
        <v>0</v>
      </c>
      <c r="H1249" s="13">
        <f t="shared" si="229"/>
        <v>2.7716673208852098</v>
      </c>
      <c r="I1249" s="16">
        <f t="shared" si="237"/>
        <v>33.020119495082049</v>
      </c>
      <c r="J1249" s="13">
        <f t="shared" si="230"/>
        <v>31.796044361568722</v>
      </c>
      <c r="K1249" s="13">
        <f t="shared" si="231"/>
        <v>1.2240751335133275</v>
      </c>
      <c r="L1249" s="13">
        <f t="shared" si="232"/>
        <v>0</v>
      </c>
      <c r="M1249" s="13">
        <f t="shared" si="238"/>
        <v>2.8899707659800161E-11</v>
      </c>
      <c r="N1249" s="13">
        <f t="shared" si="233"/>
        <v>1.7917818749076098E-11</v>
      </c>
      <c r="O1249" s="13">
        <f t="shared" si="234"/>
        <v>1.7917818749076098E-11</v>
      </c>
      <c r="Q1249">
        <v>22.157223840050339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10.09782175802979</v>
      </c>
      <c r="G1250" s="13">
        <f t="shared" si="228"/>
        <v>0</v>
      </c>
      <c r="H1250" s="13">
        <f t="shared" si="229"/>
        <v>10.09782175802979</v>
      </c>
      <c r="I1250" s="16">
        <f t="shared" si="237"/>
        <v>11.321896891543117</v>
      </c>
      <c r="J1250" s="13">
        <f t="shared" si="230"/>
        <v>11.269111281990362</v>
      </c>
      <c r="K1250" s="13">
        <f t="shared" si="231"/>
        <v>5.278560955275502E-2</v>
      </c>
      <c r="L1250" s="13">
        <f t="shared" si="232"/>
        <v>0</v>
      </c>
      <c r="M1250" s="13">
        <f t="shared" si="238"/>
        <v>1.0981888910724063E-11</v>
      </c>
      <c r="N1250" s="13">
        <f t="shared" si="233"/>
        <v>6.8087711246489185E-12</v>
      </c>
      <c r="O1250" s="13">
        <f t="shared" si="234"/>
        <v>6.8087711246489185E-12</v>
      </c>
      <c r="Q1250">
        <v>22.032513923608629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10.40267213932982</v>
      </c>
      <c r="G1251" s="13">
        <f t="shared" si="228"/>
        <v>0</v>
      </c>
      <c r="H1251" s="13">
        <f t="shared" si="229"/>
        <v>10.40267213932982</v>
      </c>
      <c r="I1251" s="16">
        <f t="shared" si="237"/>
        <v>10.455457748882575</v>
      </c>
      <c r="J1251" s="13">
        <f t="shared" si="230"/>
        <v>10.421104043640007</v>
      </c>
      <c r="K1251" s="13">
        <f t="shared" si="231"/>
        <v>3.4353705242567756E-2</v>
      </c>
      <c r="L1251" s="13">
        <f t="shared" si="232"/>
        <v>0</v>
      </c>
      <c r="M1251" s="13">
        <f t="shared" si="238"/>
        <v>4.1731177860751441E-12</v>
      </c>
      <c r="N1251" s="13">
        <f t="shared" si="233"/>
        <v>2.5873330273665894E-12</v>
      </c>
      <c r="O1251" s="13">
        <f t="shared" si="234"/>
        <v>2.5873330273665894E-12</v>
      </c>
      <c r="Q1251">
        <v>23.401124318461349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0.28918918900000001</v>
      </c>
      <c r="G1252" s="13">
        <f t="shared" si="228"/>
        <v>0</v>
      </c>
      <c r="H1252" s="13">
        <f t="shared" si="229"/>
        <v>0.28918918900000001</v>
      </c>
      <c r="I1252" s="16">
        <f t="shared" si="237"/>
        <v>0.32354289424256777</v>
      </c>
      <c r="J1252" s="13">
        <f t="shared" si="230"/>
        <v>0.32354208376456656</v>
      </c>
      <c r="K1252" s="13">
        <f t="shared" si="231"/>
        <v>8.1047800121192282E-7</v>
      </c>
      <c r="L1252" s="13">
        <f t="shared" si="232"/>
        <v>0</v>
      </c>
      <c r="M1252" s="13">
        <f t="shared" si="238"/>
        <v>1.5857847587085547E-12</v>
      </c>
      <c r="N1252" s="13">
        <f t="shared" si="233"/>
        <v>9.8318655039930387E-13</v>
      </c>
      <c r="O1252" s="13">
        <f t="shared" si="234"/>
        <v>9.8318655039930387E-13</v>
      </c>
      <c r="Q1252">
        <v>25.066714000000012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25.272655764753221</v>
      </c>
      <c r="G1253" s="13">
        <f t="shared" si="228"/>
        <v>0</v>
      </c>
      <c r="H1253" s="13">
        <f t="shared" si="229"/>
        <v>25.272655764753221</v>
      </c>
      <c r="I1253" s="16">
        <f t="shared" si="237"/>
        <v>25.272656575231224</v>
      </c>
      <c r="J1253" s="13">
        <f t="shared" si="230"/>
        <v>24.946092146362165</v>
      </c>
      <c r="K1253" s="13">
        <f t="shared" si="231"/>
        <v>0.32656442886905879</v>
      </c>
      <c r="L1253" s="13">
        <f t="shared" si="232"/>
        <v>0</v>
      </c>
      <c r="M1253" s="13">
        <f t="shared" si="238"/>
        <v>6.0259820830925084E-13</v>
      </c>
      <c r="N1253" s="13">
        <f t="shared" si="233"/>
        <v>3.7361088915173551E-13</v>
      </c>
      <c r="O1253" s="13">
        <f t="shared" si="234"/>
        <v>3.7361088915173551E-13</v>
      </c>
      <c r="Q1253">
        <v>26.13723156356026</v>
      </c>
    </row>
    <row r="1254" spans="1:17" x14ac:dyDescent="0.2">
      <c r="A1254" s="14">
        <f t="shared" si="235"/>
        <v>60146</v>
      </c>
      <c r="B1254" s="1">
        <v>9</v>
      </c>
      <c r="F1254" s="34">
        <v>5.6648648650000002</v>
      </c>
      <c r="G1254" s="13">
        <f t="shared" si="228"/>
        <v>0</v>
      </c>
      <c r="H1254" s="13">
        <f t="shared" si="229"/>
        <v>5.6648648650000002</v>
      </c>
      <c r="I1254" s="16">
        <f t="shared" si="237"/>
        <v>5.991429293869059</v>
      </c>
      <c r="J1254" s="13">
        <f t="shared" si="230"/>
        <v>5.9859766611460499</v>
      </c>
      <c r="K1254" s="13">
        <f t="shared" si="231"/>
        <v>5.4526327230091098E-3</v>
      </c>
      <c r="L1254" s="13">
        <f t="shared" si="232"/>
        <v>0</v>
      </c>
      <c r="M1254" s="13">
        <f t="shared" si="238"/>
        <v>2.2898731915751533E-13</v>
      </c>
      <c r="N1254" s="13">
        <f t="shared" si="233"/>
        <v>1.4197213787765949E-13</v>
      </c>
      <c r="O1254" s="13">
        <f t="shared" si="234"/>
        <v>1.4197213787765949E-13</v>
      </c>
      <c r="Q1254">
        <v>24.642615187910611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31.202166278859579</v>
      </c>
      <c r="G1255" s="13">
        <f t="shared" si="228"/>
        <v>0</v>
      </c>
      <c r="H1255" s="13">
        <f t="shared" si="229"/>
        <v>31.202166278859579</v>
      </c>
      <c r="I1255" s="16">
        <f t="shared" si="237"/>
        <v>31.207618911582589</v>
      </c>
      <c r="J1255" s="13">
        <f t="shared" si="230"/>
        <v>29.723523457413499</v>
      </c>
      <c r="K1255" s="13">
        <f t="shared" si="231"/>
        <v>1.4840954541690898</v>
      </c>
      <c r="L1255" s="13">
        <f t="shared" si="232"/>
        <v>0</v>
      </c>
      <c r="M1255" s="13">
        <f t="shared" si="238"/>
        <v>8.7015181279855835E-14</v>
      </c>
      <c r="N1255" s="13">
        <f t="shared" si="233"/>
        <v>5.394941239351062E-14</v>
      </c>
      <c r="O1255" s="13">
        <f t="shared" si="234"/>
        <v>5.394941239351062E-14</v>
      </c>
      <c r="Q1255">
        <v>19.48237073167072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20.85906504758788</v>
      </c>
      <c r="G1256" s="13">
        <f t="shared" si="228"/>
        <v>0</v>
      </c>
      <c r="H1256" s="13">
        <f t="shared" si="229"/>
        <v>20.85906504758788</v>
      </c>
      <c r="I1256" s="16">
        <f t="shared" si="237"/>
        <v>22.343160501756969</v>
      </c>
      <c r="J1256" s="13">
        <f t="shared" si="230"/>
        <v>21.64116241729964</v>
      </c>
      <c r="K1256" s="13">
        <f t="shared" si="231"/>
        <v>0.7019980844573297</v>
      </c>
      <c r="L1256" s="13">
        <f t="shared" si="232"/>
        <v>0</v>
      </c>
      <c r="M1256" s="13">
        <f t="shared" si="238"/>
        <v>3.3065768886345215E-14</v>
      </c>
      <c r="N1256" s="13">
        <f t="shared" si="233"/>
        <v>2.0500776709534034E-14</v>
      </c>
      <c r="O1256" s="13">
        <f t="shared" si="234"/>
        <v>2.0500776709534034E-14</v>
      </c>
      <c r="Q1256">
        <v>17.86815114720903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25.637989159100751</v>
      </c>
      <c r="G1257" s="13">
        <f t="shared" si="228"/>
        <v>0</v>
      </c>
      <c r="H1257" s="13">
        <f t="shared" si="229"/>
        <v>25.637989159100751</v>
      </c>
      <c r="I1257" s="16">
        <f t="shared" si="237"/>
        <v>26.339987243558081</v>
      </c>
      <c r="J1257" s="13">
        <f t="shared" si="230"/>
        <v>24.773120739958074</v>
      </c>
      <c r="K1257" s="13">
        <f t="shared" si="231"/>
        <v>1.5668665036000071</v>
      </c>
      <c r="L1257" s="13">
        <f t="shared" si="232"/>
        <v>0</v>
      </c>
      <c r="M1257" s="13">
        <f t="shared" si="238"/>
        <v>1.2564992176811181E-14</v>
      </c>
      <c r="N1257" s="13">
        <f t="shared" si="233"/>
        <v>7.7902951496229321E-15</v>
      </c>
      <c r="O1257" s="13">
        <f t="shared" si="234"/>
        <v>7.7902951496229321E-15</v>
      </c>
      <c r="Q1257">
        <v>15.35168668845375</v>
      </c>
    </row>
    <row r="1258" spans="1:17" x14ac:dyDescent="0.2">
      <c r="A1258" s="14">
        <f t="shared" si="235"/>
        <v>60268</v>
      </c>
      <c r="B1258" s="1">
        <v>1</v>
      </c>
      <c r="F1258" s="34">
        <v>3.357661826535284</v>
      </c>
      <c r="G1258" s="13">
        <f t="shared" si="228"/>
        <v>0</v>
      </c>
      <c r="H1258" s="13">
        <f t="shared" si="229"/>
        <v>3.357661826535284</v>
      </c>
      <c r="I1258" s="16">
        <f t="shared" si="237"/>
        <v>4.9245283301352911</v>
      </c>
      <c r="J1258" s="13">
        <f t="shared" si="230"/>
        <v>4.906229032049799</v>
      </c>
      <c r="K1258" s="13">
        <f t="shared" si="231"/>
        <v>1.8299298085492133E-2</v>
      </c>
      <c r="L1258" s="13">
        <f t="shared" si="232"/>
        <v>0</v>
      </c>
      <c r="M1258" s="13">
        <f t="shared" si="238"/>
        <v>4.7746970271882487E-15</v>
      </c>
      <c r="N1258" s="13">
        <f t="shared" si="233"/>
        <v>2.9603121568567141E-15</v>
      </c>
      <c r="O1258" s="13">
        <f t="shared" si="234"/>
        <v>2.9603121568567141E-15</v>
      </c>
      <c r="Q1258">
        <v>11.764763093548391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21.507771639253448</v>
      </c>
      <c r="G1259" s="13">
        <f t="shared" si="228"/>
        <v>0</v>
      </c>
      <c r="H1259" s="13">
        <f t="shared" si="229"/>
        <v>21.507771639253448</v>
      </c>
      <c r="I1259" s="16">
        <f t="shared" si="237"/>
        <v>21.52607093733894</v>
      </c>
      <c r="J1259" s="13">
        <f t="shared" si="230"/>
        <v>20.235064523306722</v>
      </c>
      <c r="K1259" s="13">
        <f t="shared" si="231"/>
        <v>1.2910064140322177</v>
      </c>
      <c r="L1259" s="13">
        <f t="shared" si="232"/>
        <v>0</v>
      </c>
      <c r="M1259" s="13">
        <f t="shared" si="238"/>
        <v>1.8143848703315346E-15</v>
      </c>
      <c r="N1259" s="13">
        <f t="shared" si="233"/>
        <v>1.1249186196055514E-15</v>
      </c>
      <c r="O1259" s="13">
        <f t="shared" si="234"/>
        <v>1.1249186196055514E-15</v>
      </c>
      <c r="Q1259">
        <v>12.36192030202257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20.242777211440121</v>
      </c>
      <c r="G1260" s="13">
        <f t="shared" si="228"/>
        <v>0</v>
      </c>
      <c r="H1260" s="13">
        <f t="shared" si="229"/>
        <v>20.242777211440121</v>
      </c>
      <c r="I1260" s="16">
        <f t="shared" si="237"/>
        <v>21.533783625472338</v>
      </c>
      <c r="J1260" s="13">
        <f t="shared" si="230"/>
        <v>20.783451550791085</v>
      </c>
      <c r="K1260" s="13">
        <f t="shared" si="231"/>
        <v>0.7503320746812534</v>
      </c>
      <c r="L1260" s="13">
        <f t="shared" si="232"/>
        <v>0</v>
      </c>
      <c r="M1260" s="13">
        <f t="shared" si="238"/>
        <v>6.8946625072598319E-16</v>
      </c>
      <c r="N1260" s="13">
        <f t="shared" si="233"/>
        <v>4.2746907545010958E-16</v>
      </c>
      <c r="O1260" s="13">
        <f t="shared" si="234"/>
        <v>4.2746907545010958E-16</v>
      </c>
      <c r="Q1260">
        <v>16.572454615146061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39.831405862927753</v>
      </c>
      <c r="G1261" s="13">
        <f t="shared" si="228"/>
        <v>0.81513805579439158</v>
      </c>
      <c r="H1261" s="13">
        <f t="shared" si="229"/>
        <v>39.01626780713336</v>
      </c>
      <c r="I1261" s="16">
        <f t="shared" si="237"/>
        <v>39.766599881814614</v>
      </c>
      <c r="J1261" s="13">
        <f t="shared" si="230"/>
        <v>36.369716495316176</v>
      </c>
      <c r="K1261" s="13">
        <f t="shared" si="231"/>
        <v>3.3968833864984376</v>
      </c>
      <c r="L1261" s="13">
        <f t="shared" si="232"/>
        <v>0</v>
      </c>
      <c r="M1261" s="13">
        <f t="shared" si="238"/>
        <v>2.6199717527587362E-16</v>
      </c>
      <c r="N1261" s="13">
        <f t="shared" si="233"/>
        <v>1.6243824867104163E-16</v>
      </c>
      <c r="O1261" s="13">
        <f t="shared" si="234"/>
        <v>0.81513805579439169</v>
      </c>
      <c r="Q1261">
        <v>18.33447268761482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2.5</v>
      </c>
      <c r="G1262" s="13">
        <f t="shared" si="228"/>
        <v>0</v>
      </c>
      <c r="H1262" s="13">
        <f t="shared" si="229"/>
        <v>2.5</v>
      </c>
      <c r="I1262" s="16">
        <f t="shared" si="237"/>
        <v>5.8968833864984376</v>
      </c>
      <c r="J1262" s="13">
        <f t="shared" si="230"/>
        <v>5.8868571772450533</v>
      </c>
      <c r="K1262" s="13">
        <f t="shared" si="231"/>
        <v>1.0026209253384266E-2</v>
      </c>
      <c r="L1262" s="13">
        <f t="shared" si="232"/>
        <v>0</v>
      </c>
      <c r="M1262" s="13">
        <f t="shared" si="238"/>
        <v>9.9558926604831983E-17</v>
      </c>
      <c r="N1262" s="13">
        <f t="shared" si="233"/>
        <v>6.1726534494995828E-17</v>
      </c>
      <c r="O1262" s="13">
        <f t="shared" si="234"/>
        <v>6.1726534494995828E-17</v>
      </c>
      <c r="Q1262">
        <v>19.972764245317322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0.28918918900000001</v>
      </c>
      <c r="G1263" s="13">
        <f t="shared" si="228"/>
        <v>0</v>
      </c>
      <c r="H1263" s="13">
        <f t="shared" si="229"/>
        <v>0.28918918900000001</v>
      </c>
      <c r="I1263" s="16">
        <f t="shared" si="237"/>
        <v>0.29921539825338428</v>
      </c>
      <c r="J1263" s="13">
        <f t="shared" si="230"/>
        <v>0.2992144611193987</v>
      </c>
      <c r="K1263" s="13">
        <f t="shared" si="231"/>
        <v>9.3713398557904171E-7</v>
      </c>
      <c r="L1263" s="13">
        <f t="shared" si="232"/>
        <v>0</v>
      </c>
      <c r="M1263" s="13">
        <f t="shared" si="238"/>
        <v>3.7832392109836154E-17</v>
      </c>
      <c r="N1263" s="13">
        <f t="shared" si="233"/>
        <v>2.3456083108098414E-17</v>
      </c>
      <c r="O1263" s="13">
        <f t="shared" si="234"/>
        <v>2.3456083108098414E-17</v>
      </c>
      <c r="Q1263">
        <v>22.35805914664407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10.690952579349521</v>
      </c>
      <c r="G1264" s="13">
        <f t="shared" si="228"/>
        <v>0</v>
      </c>
      <c r="H1264" s="13">
        <f t="shared" si="229"/>
        <v>10.690952579349521</v>
      </c>
      <c r="I1264" s="16">
        <f t="shared" si="237"/>
        <v>10.690953516483507</v>
      </c>
      <c r="J1264" s="13">
        <f t="shared" si="230"/>
        <v>10.662913828182257</v>
      </c>
      <c r="K1264" s="13">
        <f t="shared" si="231"/>
        <v>2.8039688301250365E-2</v>
      </c>
      <c r="L1264" s="13">
        <f t="shared" si="232"/>
        <v>0</v>
      </c>
      <c r="M1264" s="13">
        <f t="shared" si="238"/>
        <v>1.437630900173774E-17</v>
      </c>
      <c r="N1264" s="13">
        <f t="shared" si="233"/>
        <v>8.9133115810773982E-18</v>
      </c>
      <c r="O1264" s="13">
        <f t="shared" si="234"/>
        <v>8.9133115810773982E-18</v>
      </c>
      <c r="Q1264">
        <v>25.34022800000001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2.9861070002066481</v>
      </c>
      <c r="G1265" s="13">
        <f t="shared" si="228"/>
        <v>0</v>
      </c>
      <c r="H1265" s="13">
        <f t="shared" si="229"/>
        <v>2.9861070002066481</v>
      </c>
      <c r="I1265" s="16">
        <f t="shared" si="237"/>
        <v>3.0141466885078985</v>
      </c>
      <c r="J1265" s="13">
        <f t="shared" si="230"/>
        <v>3.0134613377603907</v>
      </c>
      <c r="K1265" s="13">
        <f t="shared" si="231"/>
        <v>6.8535074750775138E-4</v>
      </c>
      <c r="L1265" s="13">
        <f t="shared" si="232"/>
        <v>0</v>
      </c>
      <c r="M1265" s="13">
        <f t="shared" si="238"/>
        <v>5.462997420660342E-18</v>
      </c>
      <c r="N1265" s="13">
        <f t="shared" si="233"/>
        <v>3.3870584008094122E-18</v>
      </c>
      <c r="O1265" s="13">
        <f t="shared" si="234"/>
        <v>3.3870584008094122E-18</v>
      </c>
      <c r="Q1265">
        <v>24.742341303408981</v>
      </c>
    </row>
    <row r="1266" spans="1:17" x14ac:dyDescent="0.2">
      <c r="A1266" s="14">
        <f t="shared" si="235"/>
        <v>60511</v>
      </c>
      <c r="B1266" s="1">
        <v>9</v>
      </c>
      <c r="F1266" s="34">
        <v>196.67837840000001</v>
      </c>
      <c r="G1266" s="13">
        <f t="shared" si="228"/>
        <v>23.456171903016006</v>
      </c>
      <c r="H1266" s="13">
        <f t="shared" si="229"/>
        <v>173.222206496984</v>
      </c>
      <c r="I1266" s="16">
        <f t="shared" si="237"/>
        <v>173.22289184773152</v>
      </c>
      <c r="J1266" s="13">
        <f t="shared" si="230"/>
        <v>103.17393698125643</v>
      </c>
      <c r="K1266" s="13">
        <f t="shared" si="231"/>
        <v>70.048954866475086</v>
      </c>
      <c r="L1266" s="13">
        <f t="shared" si="232"/>
        <v>31.643789453081855</v>
      </c>
      <c r="M1266" s="13">
        <f t="shared" si="238"/>
        <v>31.643789453081855</v>
      </c>
      <c r="N1266" s="13">
        <f t="shared" si="233"/>
        <v>19.619149460910752</v>
      </c>
      <c r="O1266" s="13">
        <f t="shared" si="234"/>
        <v>43.075321363926761</v>
      </c>
      <c r="Q1266">
        <v>23.37710443240222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5.8891553070063809</v>
      </c>
      <c r="G1267" s="13">
        <f t="shared" si="228"/>
        <v>0</v>
      </c>
      <c r="H1267" s="13">
        <f t="shared" si="229"/>
        <v>5.8891553070063809</v>
      </c>
      <c r="I1267" s="16">
        <f t="shared" si="237"/>
        <v>44.294320720399611</v>
      </c>
      <c r="J1267" s="13">
        <f t="shared" si="230"/>
        <v>40.697091637018289</v>
      </c>
      <c r="K1267" s="13">
        <f t="shared" si="231"/>
        <v>3.5972290833813219</v>
      </c>
      <c r="L1267" s="13">
        <f t="shared" si="232"/>
        <v>0</v>
      </c>
      <c r="M1267" s="13">
        <f t="shared" si="238"/>
        <v>12.024639992171103</v>
      </c>
      <c r="N1267" s="13">
        <f t="shared" si="233"/>
        <v>7.4552767951460837</v>
      </c>
      <c r="O1267" s="13">
        <f t="shared" si="234"/>
        <v>7.4552767951460837</v>
      </c>
      <c r="Q1267">
        <v>20.26351318522271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9.9634002326672384</v>
      </c>
      <c r="G1268" s="13">
        <f t="shared" si="228"/>
        <v>0</v>
      </c>
      <c r="H1268" s="13">
        <f t="shared" si="229"/>
        <v>9.9634002326672384</v>
      </c>
      <c r="I1268" s="16">
        <f t="shared" si="237"/>
        <v>13.56062931604856</v>
      </c>
      <c r="J1268" s="13">
        <f t="shared" si="230"/>
        <v>13.386148931855193</v>
      </c>
      <c r="K1268" s="13">
        <f t="shared" si="231"/>
        <v>0.17448038419336775</v>
      </c>
      <c r="L1268" s="13">
        <f t="shared" si="232"/>
        <v>0</v>
      </c>
      <c r="M1268" s="13">
        <f t="shared" si="238"/>
        <v>4.5693631970250195</v>
      </c>
      <c r="N1268" s="13">
        <f t="shared" si="233"/>
        <v>2.833005182155512</v>
      </c>
      <c r="O1268" s="13">
        <f t="shared" si="234"/>
        <v>2.833005182155512</v>
      </c>
      <c r="Q1268">
        <v>17.32003264592603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0.28918918900000001</v>
      </c>
      <c r="G1269" s="13">
        <f t="shared" si="228"/>
        <v>0</v>
      </c>
      <c r="H1269" s="13">
        <f t="shared" si="229"/>
        <v>0.28918918900000001</v>
      </c>
      <c r="I1269" s="16">
        <f t="shared" si="237"/>
        <v>0.46366957319336777</v>
      </c>
      <c r="J1269" s="13">
        <f t="shared" si="230"/>
        <v>0.4636583921382611</v>
      </c>
      <c r="K1269" s="13">
        <f t="shared" si="231"/>
        <v>1.1181055106668225E-5</v>
      </c>
      <c r="L1269" s="13">
        <f t="shared" si="232"/>
        <v>0</v>
      </c>
      <c r="M1269" s="13">
        <f t="shared" si="238"/>
        <v>1.7363580148695075</v>
      </c>
      <c r="N1269" s="13">
        <f t="shared" si="233"/>
        <v>1.0765419692190947</v>
      </c>
      <c r="O1269" s="13">
        <f t="shared" si="234"/>
        <v>1.0765419692190947</v>
      </c>
      <c r="Q1269">
        <v>14.08363424704034</v>
      </c>
    </row>
    <row r="1270" spans="1:17" x14ac:dyDescent="0.2">
      <c r="A1270" s="14">
        <f t="shared" si="235"/>
        <v>60633</v>
      </c>
      <c r="B1270" s="1">
        <v>1</v>
      </c>
      <c r="F1270" s="34">
        <v>54.013114218839753</v>
      </c>
      <c r="G1270" s="13">
        <f t="shared" si="228"/>
        <v>2.8622833318802079</v>
      </c>
      <c r="H1270" s="13">
        <f t="shared" si="229"/>
        <v>51.150830886959547</v>
      </c>
      <c r="I1270" s="16">
        <f t="shared" si="237"/>
        <v>51.150842068014654</v>
      </c>
      <c r="J1270" s="13">
        <f t="shared" si="230"/>
        <v>39.027671217785262</v>
      </c>
      <c r="K1270" s="13">
        <f t="shared" si="231"/>
        <v>12.123170850229393</v>
      </c>
      <c r="L1270" s="13">
        <f t="shared" si="232"/>
        <v>0</v>
      </c>
      <c r="M1270" s="13">
        <f t="shared" si="238"/>
        <v>0.65981604565041274</v>
      </c>
      <c r="N1270" s="13">
        <f t="shared" si="233"/>
        <v>0.4090859483032559</v>
      </c>
      <c r="O1270" s="13">
        <f t="shared" si="234"/>
        <v>3.271369280183464</v>
      </c>
      <c r="Q1270">
        <v>12.620088093548389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111.1123298390108</v>
      </c>
      <c r="G1271" s="13">
        <f t="shared" si="228"/>
        <v>11.104618217882143</v>
      </c>
      <c r="H1271" s="13">
        <f t="shared" si="229"/>
        <v>100.00771162112865</v>
      </c>
      <c r="I1271" s="16">
        <f t="shared" si="237"/>
        <v>112.13088247135803</v>
      </c>
      <c r="J1271" s="13">
        <f t="shared" si="230"/>
        <v>55.059564001610042</v>
      </c>
      <c r="K1271" s="13">
        <f t="shared" si="231"/>
        <v>57.071318469747993</v>
      </c>
      <c r="L1271" s="13">
        <f t="shared" si="232"/>
        <v>19.192533187350659</v>
      </c>
      <c r="M1271" s="13">
        <f t="shared" si="238"/>
        <v>19.443263284697814</v>
      </c>
      <c r="N1271" s="13">
        <f t="shared" si="233"/>
        <v>12.054823236512645</v>
      </c>
      <c r="O1271" s="13">
        <f t="shared" si="234"/>
        <v>23.159441454394788</v>
      </c>
      <c r="Q1271">
        <v>13.288370828044281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50.179884059565211</v>
      </c>
      <c r="G1272" s="13">
        <f t="shared" si="228"/>
        <v>2.3089523215553998</v>
      </c>
      <c r="H1272" s="13">
        <f t="shared" si="229"/>
        <v>47.870931738009808</v>
      </c>
      <c r="I1272" s="16">
        <f t="shared" si="237"/>
        <v>85.749717020407147</v>
      </c>
      <c r="J1272" s="13">
        <f t="shared" si="230"/>
        <v>54.990363505188299</v>
      </c>
      <c r="K1272" s="13">
        <f t="shared" si="231"/>
        <v>30.759353515218848</v>
      </c>
      <c r="L1272" s="13">
        <f t="shared" si="232"/>
        <v>0</v>
      </c>
      <c r="M1272" s="13">
        <f t="shared" si="238"/>
        <v>7.3884400481851689</v>
      </c>
      <c r="N1272" s="13">
        <f t="shared" si="233"/>
        <v>4.5808328298748044</v>
      </c>
      <c r="O1272" s="13">
        <f t="shared" si="234"/>
        <v>6.8897851514302042</v>
      </c>
      <c r="Q1272">
        <v>15.104306174397131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15.526110347620319</v>
      </c>
      <c r="G1273" s="13">
        <f t="shared" si="228"/>
        <v>0</v>
      </c>
      <c r="H1273" s="13">
        <f t="shared" si="229"/>
        <v>15.526110347620319</v>
      </c>
      <c r="I1273" s="16">
        <f t="shared" si="237"/>
        <v>46.285463862839165</v>
      </c>
      <c r="J1273" s="13">
        <f t="shared" si="230"/>
        <v>38.848926766734621</v>
      </c>
      <c r="K1273" s="13">
        <f t="shared" si="231"/>
        <v>7.4365370961045443</v>
      </c>
      <c r="L1273" s="13">
        <f t="shared" si="232"/>
        <v>0</v>
      </c>
      <c r="M1273" s="13">
        <f t="shared" si="238"/>
        <v>2.8076072183103644</v>
      </c>
      <c r="N1273" s="13">
        <f t="shared" si="233"/>
        <v>1.740716475352426</v>
      </c>
      <c r="O1273" s="13">
        <f t="shared" si="234"/>
        <v>1.740716475352426</v>
      </c>
      <c r="Q1273">
        <v>15.063455510192091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10.613496808888341</v>
      </c>
      <c r="G1274" s="13">
        <f t="shared" si="228"/>
        <v>0</v>
      </c>
      <c r="H1274" s="13">
        <f t="shared" si="229"/>
        <v>10.613496808888341</v>
      </c>
      <c r="I1274" s="16">
        <f t="shared" si="237"/>
        <v>18.050033904992887</v>
      </c>
      <c r="J1274" s="13">
        <f t="shared" si="230"/>
        <v>17.807030605868562</v>
      </c>
      <c r="K1274" s="13">
        <f t="shared" si="231"/>
        <v>0.24300329912432517</v>
      </c>
      <c r="L1274" s="13">
        <f t="shared" si="232"/>
        <v>0</v>
      </c>
      <c r="M1274" s="13">
        <f t="shared" si="238"/>
        <v>1.0668907429579384</v>
      </c>
      <c r="N1274" s="13">
        <f t="shared" si="233"/>
        <v>0.66147226063392184</v>
      </c>
      <c r="O1274" s="13">
        <f t="shared" si="234"/>
        <v>0.66147226063392184</v>
      </c>
      <c r="Q1274">
        <v>21.03548987064265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31.486434782342211</v>
      </c>
      <c r="G1275" s="13">
        <f t="shared" si="228"/>
        <v>0</v>
      </c>
      <c r="H1275" s="13">
        <f t="shared" si="229"/>
        <v>31.486434782342211</v>
      </c>
      <c r="I1275" s="16">
        <f t="shared" si="237"/>
        <v>31.729438081466537</v>
      </c>
      <c r="J1275" s="13">
        <f t="shared" si="230"/>
        <v>30.882866109221382</v>
      </c>
      <c r="K1275" s="13">
        <f t="shared" si="231"/>
        <v>0.84657197224515457</v>
      </c>
      <c r="L1275" s="13">
        <f t="shared" si="232"/>
        <v>0</v>
      </c>
      <c r="M1275" s="13">
        <f t="shared" si="238"/>
        <v>0.40541848232401656</v>
      </c>
      <c r="N1275" s="13">
        <f t="shared" si="233"/>
        <v>0.25135945904089024</v>
      </c>
      <c r="O1275" s="13">
        <f t="shared" si="234"/>
        <v>0.25135945904089024</v>
      </c>
      <c r="Q1275">
        <v>24.044101816312509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1.346923521056002</v>
      </c>
      <c r="G1276" s="13">
        <f t="shared" si="228"/>
        <v>0</v>
      </c>
      <c r="H1276" s="13">
        <f t="shared" si="229"/>
        <v>1.346923521056002</v>
      </c>
      <c r="I1276" s="16">
        <f t="shared" si="237"/>
        <v>2.1934954933011568</v>
      </c>
      <c r="J1276" s="13">
        <f t="shared" si="230"/>
        <v>2.1932167412377002</v>
      </c>
      <c r="K1276" s="13">
        <f t="shared" si="231"/>
        <v>2.7875206345662207E-4</v>
      </c>
      <c r="L1276" s="13">
        <f t="shared" si="232"/>
        <v>0</v>
      </c>
      <c r="M1276" s="13">
        <f t="shared" si="238"/>
        <v>0.15405902328312632</v>
      </c>
      <c r="N1276" s="13">
        <f t="shared" si="233"/>
        <v>9.551659443553831E-2</v>
      </c>
      <c r="O1276" s="13">
        <f t="shared" si="234"/>
        <v>9.551659443553831E-2</v>
      </c>
      <c r="Q1276">
        <v>24.357604099414839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41.638144796768017</v>
      </c>
      <c r="G1277" s="13">
        <f t="shared" si="228"/>
        <v>1.0759428178659192</v>
      </c>
      <c r="H1277" s="13">
        <f t="shared" si="229"/>
        <v>40.562201978902095</v>
      </c>
      <c r="I1277" s="16">
        <f t="shared" si="237"/>
        <v>40.562480730965554</v>
      </c>
      <c r="J1277" s="13">
        <f t="shared" si="230"/>
        <v>39.159935944069979</v>
      </c>
      <c r="K1277" s="13">
        <f t="shared" si="231"/>
        <v>1.4025447868955752</v>
      </c>
      <c r="L1277" s="13">
        <f t="shared" si="232"/>
        <v>0</v>
      </c>
      <c r="M1277" s="13">
        <f t="shared" si="238"/>
        <v>5.8542428847588007E-2</v>
      </c>
      <c r="N1277" s="13">
        <f t="shared" si="233"/>
        <v>3.6296305885504566E-2</v>
      </c>
      <c r="O1277" s="13">
        <f t="shared" si="234"/>
        <v>1.1122391237514238</v>
      </c>
      <c r="Q1277">
        <v>25.620705000000012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20.26927837912481</v>
      </c>
      <c r="G1278" s="13">
        <f t="shared" si="228"/>
        <v>0</v>
      </c>
      <c r="H1278" s="13">
        <f t="shared" si="229"/>
        <v>20.26927837912481</v>
      </c>
      <c r="I1278" s="16">
        <f t="shared" si="237"/>
        <v>21.671823166020385</v>
      </c>
      <c r="J1278" s="13">
        <f t="shared" si="230"/>
        <v>21.358562895431284</v>
      </c>
      <c r="K1278" s="13">
        <f t="shared" si="231"/>
        <v>0.313260270589101</v>
      </c>
      <c r="L1278" s="13">
        <f t="shared" si="232"/>
        <v>0</v>
      </c>
      <c r="M1278" s="13">
        <f t="shared" si="238"/>
        <v>2.2246122962083441E-2</v>
      </c>
      <c r="N1278" s="13">
        <f t="shared" si="233"/>
        <v>1.3792596236491733E-2</v>
      </c>
      <c r="O1278" s="13">
        <f t="shared" si="234"/>
        <v>1.3792596236491733E-2</v>
      </c>
      <c r="Q1278">
        <v>23.112325415484619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0.35440427061397389</v>
      </c>
      <c r="G1279" s="13">
        <f t="shared" si="228"/>
        <v>0</v>
      </c>
      <c r="H1279" s="13">
        <f t="shared" si="229"/>
        <v>0.35440427061397389</v>
      </c>
      <c r="I1279" s="16">
        <f t="shared" si="237"/>
        <v>0.66766454120307483</v>
      </c>
      <c r="J1279" s="13">
        <f t="shared" si="230"/>
        <v>0.66765417579601816</v>
      </c>
      <c r="K1279" s="13">
        <f t="shared" si="231"/>
        <v>1.0365407056678322E-5</v>
      </c>
      <c r="L1279" s="13">
        <f t="shared" si="232"/>
        <v>0</v>
      </c>
      <c r="M1279" s="13">
        <f t="shared" si="238"/>
        <v>8.4535267255917076E-3</v>
      </c>
      <c r="N1279" s="13">
        <f t="shared" si="233"/>
        <v>5.2411865698668587E-3</v>
      </c>
      <c r="O1279" s="13">
        <f t="shared" si="234"/>
        <v>5.2411865698668587E-3</v>
      </c>
      <c r="Q1279">
        <v>22.38957526375178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4.4163154228101362</v>
      </c>
      <c r="G1280" s="13">
        <f t="shared" si="228"/>
        <v>0</v>
      </c>
      <c r="H1280" s="13">
        <f t="shared" si="229"/>
        <v>4.4163154228101362</v>
      </c>
      <c r="I1280" s="16">
        <f t="shared" si="237"/>
        <v>4.4163257882171933</v>
      </c>
      <c r="J1280" s="13">
        <f t="shared" si="230"/>
        <v>4.410241420412734</v>
      </c>
      <c r="K1280" s="13">
        <f t="shared" si="231"/>
        <v>6.0843678044593119E-3</v>
      </c>
      <c r="L1280" s="13">
        <f t="shared" si="232"/>
        <v>0</v>
      </c>
      <c r="M1280" s="13">
        <f t="shared" si="238"/>
        <v>3.212340155724849E-3</v>
      </c>
      <c r="N1280" s="13">
        <f t="shared" si="233"/>
        <v>1.9916508965494065E-3</v>
      </c>
      <c r="O1280" s="13">
        <f t="shared" si="234"/>
        <v>1.9916508965494065E-3</v>
      </c>
      <c r="Q1280">
        <v>17.375906367063141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9.9142873430514697</v>
      </c>
      <c r="G1281" s="13">
        <f t="shared" si="228"/>
        <v>0</v>
      </c>
      <c r="H1281" s="13">
        <f t="shared" si="229"/>
        <v>9.9142873430514697</v>
      </c>
      <c r="I1281" s="16">
        <f t="shared" si="237"/>
        <v>9.9203717108559282</v>
      </c>
      <c r="J1281" s="13">
        <f t="shared" si="230"/>
        <v>9.7687262424959798</v>
      </c>
      <c r="K1281" s="13">
        <f t="shared" si="231"/>
        <v>0.15164546835994841</v>
      </c>
      <c r="L1281" s="13">
        <f t="shared" si="232"/>
        <v>0</v>
      </c>
      <c r="M1281" s="13">
        <f t="shared" si="238"/>
        <v>1.2206892591754425E-3</v>
      </c>
      <c r="N1281" s="13">
        <f t="shared" si="233"/>
        <v>7.5682734068877435E-4</v>
      </c>
      <c r="O1281" s="13">
        <f t="shared" si="234"/>
        <v>7.5682734068877435E-4</v>
      </c>
      <c r="Q1281">
        <v>11.53461609354839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38.315332681089643</v>
      </c>
      <c r="G1282" s="13">
        <f t="shared" si="228"/>
        <v>0.59629121629451876</v>
      </c>
      <c r="H1282" s="13">
        <f t="shared" si="229"/>
        <v>37.719041464795126</v>
      </c>
      <c r="I1282" s="16">
        <f t="shared" si="237"/>
        <v>37.870686933155071</v>
      </c>
      <c r="J1282" s="13">
        <f t="shared" si="230"/>
        <v>31.736771938449479</v>
      </c>
      <c r="K1282" s="13">
        <f t="shared" si="231"/>
        <v>6.1339149947055915</v>
      </c>
      <c r="L1282" s="13">
        <f t="shared" si="232"/>
        <v>0</v>
      </c>
      <c r="M1282" s="13">
        <f t="shared" si="238"/>
        <v>4.6386191848666811E-4</v>
      </c>
      <c r="N1282" s="13">
        <f t="shared" si="233"/>
        <v>2.8759438946173425E-4</v>
      </c>
      <c r="O1282" s="13">
        <f t="shared" si="234"/>
        <v>0.59657881068398044</v>
      </c>
      <c r="Q1282">
        <v>12.07252973641169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16.91673333054856</v>
      </c>
      <c r="G1283" s="13">
        <f t="shared" si="228"/>
        <v>0</v>
      </c>
      <c r="H1283" s="13">
        <f t="shared" si="229"/>
        <v>16.91673333054856</v>
      </c>
      <c r="I1283" s="16">
        <f t="shared" si="237"/>
        <v>23.050648325254151</v>
      </c>
      <c r="J1283" s="13">
        <f t="shared" si="230"/>
        <v>22.088228184649157</v>
      </c>
      <c r="K1283" s="13">
        <f t="shared" si="231"/>
        <v>0.96242014060499415</v>
      </c>
      <c r="L1283" s="13">
        <f t="shared" si="232"/>
        <v>0</v>
      </c>
      <c r="M1283" s="13">
        <f t="shared" si="238"/>
        <v>1.7626752902493386E-4</v>
      </c>
      <c r="N1283" s="13">
        <f t="shared" si="233"/>
        <v>1.0928586799545899E-4</v>
      </c>
      <c r="O1283" s="13">
        <f t="shared" si="234"/>
        <v>1.0928586799545899E-4</v>
      </c>
      <c r="Q1283">
        <v>16.17673886997207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6.4265255089713911</v>
      </c>
      <c r="G1284" s="13">
        <f t="shared" si="228"/>
        <v>0</v>
      </c>
      <c r="H1284" s="13">
        <f t="shared" si="229"/>
        <v>6.4265255089713911</v>
      </c>
      <c r="I1284" s="16">
        <f t="shared" si="237"/>
        <v>7.3889456495763852</v>
      </c>
      <c r="J1284" s="13">
        <f t="shared" si="230"/>
        <v>7.3633915554214635</v>
      </c>
      <c r="K1284" s="13">
        <f t="shared" si="231"/>
        <v>2.5554094154921714E-2</v>
      </c>
      <c r="L1284" s="13">
        <f t="shared" si="232"/>
        <v>0</v>
      </c>
      <c r="M1284" s="13">
        <f t="shared" si="238"/>
        <v>6.6981661029474866E-5</v>
      </c>
      <c r="N1284" s="13">
        <f t="shared" si="233"/>
        <v>4.1528629838274417E-5</v>
      </c>
      <c r="O1284" s="13">
        <f t="shared" si="234"/>
        <v>4.1528629838274417E-5</v>
      </c>
      <c r="Q1284">
        <v>18.125309423285859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25.800521023733079</v>
      </c>
      <c r="G1285" s="13">
        <f t="shared" si="228"/>
        <v>0</v>
      </c>
      <c r="H1285" s="13">
        <f t="shared" si="229"/>
        <v>25.800521023733079</v>
      </c>
      <c r="I1285" s="16">
        <f t="shared" si="237"/>
        <v>25.826075117888003</v>
      </c>
      <c r="J1285" s="13">
        <f t="shared" si="230"/>
        <v>24.510962297480223</v>
      </c>
      <c r="K1285" s="13">
        <f t="shared" si="231"/>
        <v>1.31511282040778</v>
      </c>
      <c r="L1285" s="13">
        <f t="shared" si="232"/>
        <v>0</v>
      </c>
      <c r="M1285" s="13">
        <f t="shared" si="238"/>
        <v>2.5453031191200449E-5</v>
      </c>
      <c r="N1285" s="13">
        <f t="shared" si="233"/>
        <v>1.5780879338544279E-5</v>
      </c>
      <c r="O1285" s="13">
        <f t="shared" si="234"/>
        <v>1.5780879338544279E-5</v>
      </c>
      <c r="Q1285">
        <v>16.27871490381866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0.80485104418246767</v>
      </c>
      <c r="G1286" s="13">
        <f t="shared" ref="G1286:G1349" si="244">IF((F1286-$J$2)&gt;0,$I$2*(F1286-$J$2),0)</f>
        <v>0</v>
      </c>
      <c r="H1286" s="13">
        <f t="shared" ref="H1286:H1349" si="245">F1286-G1286</f>
        <v>0.80485104418246767</v>
      </c>
      <c r="I1286" s="16">
        <f t="shared" si="237"/>
        <v>2.1199638645902477</v>
      </c>
      <c r="J1286" s="13">
        <f t="shared" ref="J1286:J1349" si="246">I1286/SQRT(1+(I1286/($K$2*(300+(25*Q1286)+0.05*(Q1286)^3)))^2)</f>
        <v>2.1195907567080909</v>
      </c>
      <c r="K1286" s="13">
        <f t="shared" ref="K1286:K1349" si="247">I1286-J1286</f>
        <v>3.7310788215672019E-4</v>
      </c>
      <c r="L1286" s="13">
        <f t="shared" ref="L1286:L1349" si="248">IF(K1286&gt;$N$2,(K1286-$N$2)/$L$2,0)</f>
        <v>0</v>
      </c>
      <c r="M1286" s="13">
        <f t="shared" si="238"/>
        <v>9.6721518526561699E-6</v>
      </c>
      <c r="N1286" s="13">
        <f t="shared" ref="N1286:N1349" si="249">$M$2*M1286</f>
        <v>5.9967341486468252E-6</v>
      </c>
      <c r="O1286" s="13">
        <f t="shared" ref="O1286:O1349" si="250">N1286+G1286</f>
        <v>5.9967341486468252E-6</v>
      </c>
      <c r="Q1286">
        <v>21.55727381804655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5.7102329613782343</v>
      </c>
      <c r="G1287" s="13">
        <f t="shared" si="244"/>
        <v>0</v>
      </c>
      <c r="H1287" s="13">
        <f t="shared" si="245"/>
        <v>5.7102329613782343</v>
      </c>
      <c r="I1287" s="16">
        <f t="shared" ref="I1287:I1350" si="252">H1287+K1286-L1286</f>
        <v>5.7106060692603915</v>
      </c>
      <c r="J1287" s="13">
        <f t="shared" si="246"/>
        <v>5.7055277269052498</v>
      </c>
      <c r="K1287" s="13">
        <f t="shared" si="247"/>
        <v>5.0783423551417073E-3</v>
      </c>
      <c r="L1287" s="13">
        <f t="shared" si="248"/>
        <v>0</v>
      </c>
      <c r="M1287" s="13">
        <f t="shared" ref="M1287:M1350" si="253">L1287+M1286-N1286</f>
        <v>3.6754177040093447E-6</v>
      </c>
      <c r="N1287" s="13">
        <f t="shared" si="249"/>
        <v>2.2787589764857937E-6</v>
      </c>
      <c r="O1287" s="13">
        <f t="shared" si="250"/>
        <v>2.2787589764857937E-6</v>
      </c>
      <c r="Q1287">
        <v>24.121074914421278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0.79237824141136881</v>
      </c>
      <c r="G1288" s="13">
        <f t="shared" si="244"/>
        <v>0</v>
      </c>
      <c r="H1288" s="13">
        <f t="shared" si="245"/>
        <v>0.79237824141136881</v>
      </c>
      <c r="I1288" s="16">
        <f t="shared" si="252"/>
        <v>0.79745658376651052</v>
      </c>
      <c r="J1288" s="13">
        <f t="shared" si="246"/>
        <v>0.79744378220385692</v>
      </c>
      <c r="K1288" s="13">
        <f t="shared" si="247"/>
        <v>1.2801562653597109E-5</v>
      </c>
      <c r="L1288" s="13">
        <f t="shared" si="248"/>
        <v>0</v>
      </c>
      <c r="M1288" s="13">
        <f t="shared" si="253"/>
        <v>1.3966587275235511E-6</v>
      </c>
      <c r="N1288" s="13">
        <f t="shared" si="249"/>
        <v>8.659284110646017E-7</v>
      </c>
      <c r="O1288" s="13">
        <f t="shared" si="250"/>
        <v>8.659284110646017E-7</v>
      </c>
      <c r="Q1288">
        <v>24.683154000000009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0.28918918900000001</v>
      </c>
      <c r="G1289" s="13">
        <f t="shared" si="244"/>
        <v>0</v>
      </c>
      <c r="H1289" s="13">
        <f t="shared" si="245"/>
        <v>0.28918918900000001</v>
      </c>
      <c r="I1289" s="16">
        <f t="shared" si="252"/>
        <v>0.28920199056265361</v>
      </c>
      <c r="J1289" s="13">
        <f t="shared" si="246"/>
        <v>0.28920139848518328</v>
      </c>
      <c r="K1289" s="13">
        <f t="shared" si="247"/>
        <v>5.9207747032941072E-7</v>
      </c>
      <c r="L1289" s="13">
        <f t="shared" si="248"/>
        <v>0</v>
      </c>
      <c r="M1289" s="13">
        <f t="shared" si="253"/>
        <v>5.3073031645894937E-7</v>
      </c>
      <c r="N1289" s="13">
        <f t="shared" si="249"/>
        <v>3.2905279620454859E-7</v>
      </c>
      <c r="O1289" s="13">
        <f t="shared" si="250"/>
        <v>3.2905279620454859E-7</v>
      </c>
      <c r="Q1289">
        <v>24.904139017105521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39.932247169131159</v>
      </c>
      <c r="G1290" s="13">
        <f t="shared" si="244"/>
        <v>0.82969460980380816</v>
      </c>
      <c r="H1290" s="13">
        <f t="shared" si="245"/>
        <v>39.10255255932735</v>
      </c>
      <c r="I1290" s="16">
        <f t="shared" si="252"/>
        <v>39.10255315140482</v>
      </c>
      <c r="J1290" s="13">
        <f t="shared" si="246"/>
        <v>37.663453865579321</v>
      </c>
      <c r="K1290" s="13">
        <f t="shared" si="247"/>
        <v>1.439099285825499</v>
      </c>
      <c r="L1290" s="13">
        <f t="shared" si="248"/>
        <v>0</v>
      </c>
      <c r="M1290" s="13">
        <f t="shared" si="253"/>
        <v>2.0167752025440078E-7</v>
      </c>
      <c r="N1290" s="13">
        <f t="shared" si="249"/>
        <v>1.2504006255772847E-7</v>
      </c>
      <c r="O1290" s="13">
        <f t="shared" si="250"/>
        <v>0.82969473484387068</v>
      </c>
      <c r="Q1290">
        <v>24.619986442190971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35.728582893243313</v>
      </c>
      <c r="G1291" s="13">
        <f t="shared" si="244"/>
        <v>0.22289102530849708</v>
      </c>
      <c r="H1291" s="13">
        <f t="shared" si="245"/>
        <v>35.505691867934814</v>
      </c>
      <c r="I1291" s="16">
        <f t="shared" si="252"/>
        <v>36.944791153760313</v>
      </c>
      <c r="J1291" s="13">
        <f t="shared" si="246"/>
        <v>34.584465994916172</v>
      </c>
      <c r="K1291" s="13">
        <f t="shared" si="247"/>
        <v>2.360325158844141</v>
      </c>
      <c r="L1291" s="13">
        <f t="shared" si="248"/>
        <v>0</v>
      </c>
      <c r="M1291" s="13">
        <f t="shared" si="253"/>
        <v>7.6637457696672307E-8</v>
      </c>
      <c r="N1291" s="13">
        <f t="shared" si="249"/>
        <v>4.7515223771936833E-8</v>
      </c>
      <c r="O1291" s="13">
        <f t="shared" si="250"/>
        <v>0.22289107282372086</v>
      </c>
      <c r="Q1291">
        <v>19.59602566618365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3.056959018782802</v>
      </c>
      <c r="G1292" s="13">
        <f t="shared" si="244"/>
        <v>0</v>
      </c>
      <c r="H1292" s="13">
        <f t="shared" si="245"/>
        <v>3.056959018782802</v>
      </c>
      <c r="I1292" s="16">
        <f t="shared" si="252"/>
        <v>5.4172841776269429</v>
      </c>
      <c r="J1292" s="13">
        <f t="shared" si="246"/>
        <v>5.4049576467606943</v>
      </c>
      <c r="K1292" s="13">
        <f t="shared" si="247"/>
        <v>1.2326530866248575E-2</v>
      </c>
      <c r="L1292" s="13">
        <f t="shared" si="248"/>
        <v>0</v>
      </c>
      <c r="M1292" s="13">
        <f t="shared" si="253"/>
        <v>2.9122233924735474E-8</v>
      </c>
      <c r="N1292" s="13">
        <f t="shared" si="249"/>
        <v>1.8055785033335995E-8</v>
      </c>
      <c r="O1292" s="13">
        <f t="shared" si="250"/>
        <v>1.8055785033335995E-8</v>
      </c>
      <c r="Q1292">
        <v>16.70484708092166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36.37867897091742</v>
      </c>
      <c r="G1293" s="13">
        <f t="shared" si="244"/>
        <v>0.31673311266588311</v>
      </c>
      <c r="H1293" s="13">
        <f t="shared" si="245"/>
        <v>36.061945858251534</v>
      </c>
      <c r="I1293" s="16">
        <f t="shared" si="252"/>
        <v>36.07427238911778</v>
      </c>
      <c r="J1293" s="13">
        <f t="shared" si="246"/>
        <v>30.465584736052165</v>
      </c>
      <c r="K1293" s="13">
        <f t="shared" si="247"/>
        <v>5.6086876530656156</v>
      </c>
      <c r="L1293" s="13">
        <f t="shared" si="248"/>
        <v>0</v>
      </c>
      <c r="M1293" s="13">
        <f t="shared" si="253"/>
        <v>1.1066448891399479E-8</v>
      </c>
      <c r="N1293" s="13">
        <f t="shared" si="249"/>
        <v>6.8611983126676769E-9</v>
      </c>
      <c r="O1293" s="13">
        <f t="shared" si="250"/>
        <v>0.31673311952708144</v>
      </c>
      <c r="Q1293">
        <v>11.74551509354839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113.85306923261361</v>
      </c>
      <c r="G1294" s="13">
        <f t="shared" si="244"/>
        <v>11.500246978662386</v>
      </c>
      <c r="H1294" s="13">
        <f t="shared" si="245"/>
        <v>102.35282225395122</v>
      </c>
      <c r="I1294" s="16">
        <f t="shared" si="252"/>
        <v>107.96150990701683</v>
      </c>
      <c r="J1294" s="13">
        <f t="shared" si="246"/>
        <v>54.937615580634798</v>
      </c>
      <c r="K1294" s="13">
        <f t="shared" si="247"/>
        <v>53.023894326382035</v>
      </c>
      <c r="L1294" s="13">
        <f t="shared" si="248"/>
        <v>15.309274812361307</v>
      </c>
      <c r="M1294" s="13">
        <f t="shared" si="253"/>
        <v>15.309274816566559</v>
      </c>
      <c r="N1294" s="13">
        <f t="shared" si="249"/>
        <v>9.4917503862712671</v>
      </c>
      <c r="O1294" s="13">
        <f t="shared" si="250"/>
        <v>20.991997364933653</v>
      </c>
      <c r="Q1294">
        <v>13.4290780238537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36.390325615561331</v>
      </c>
      <c r="G1295" s="13">
        <f t="shared" si="244"/>
        <v>0.31841431869315923</v>
      </c>
      <c r="H1295" s="13">
        <f t="shared" si="245"/>
        <v>36.071911296868173</v>
      </c>
      <c r="I1295" s="16">
        <f t="shared" si="252"/>
        <v>73.786530810888905</v>
      </c>
      <c r="J1295" s="13">
        <f t="shared" si="246"/>
        <v>45.357870324789232</v>
      </c>
      <c r="K1295" s="13">
        <f t="shared" si="247"/>
        <v>28.428660486099673</v>
      </c>
      <c r="L1295" s="13">
        <f t="shared" si="248"/>
        <v>0</v>
      </c>
      <c r="M1295" s="13">
        <f t="shared" si="253"/>
        <v>5.8175244302952915</v>
      </c>
      <c r="N1295" s="13">
        <f t="shared" si="249"/>
        <v>3.6068651467830808</v>
      </c>
      <c r="O1295" s="13">
        <f t="shared" si="250"/>
        <v>3.92527946547624</v>
      </c>
      <c r="Q1295">
        <v>11.90447595929867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105.6781231447037</v>
      </c>
      <c r="G1296" s="13">
        <f t="shared" si="244"/>
        <v>10.320184475180957</v>
      </c>
      <c r="H1296" s="13">
        <f t="shared" si="245"/>
        <v>95.357938669522753</v>
      </c>
      <c r="I1296" s="16">
        <f t="shared" si="252"/>
        <v>123.78659915562243</v>
      </c>
      <c r="J1296" s="13">
        <f t="shared" si="246"/>
        <v>54.532230645942647</v>
      </c>
      <c r="K1296" s="13">
        <f t="shared" si="247"/>
        <v>69.254368509679779</v>
      </c>
      <c r="L1296" s="13">
        <f t="shared" si="248"/>
        <v>30.88143195967826</v>
      </c>
      <c r="M1296" s="13">
        <f t="shared" si="253"/>
        <v>33.092091243190474</v>
      </c>
      <c r="N1296" s="13">
        <f t="shared" si="249"/>
        <v>20.517096570778094</v>
      </c>
      <c r="O1296" s="13">
        <f t="shared" si="250"/>
        <v>30.837281045959053</v>
      </c>
      <c r="Q1296">
        <v>12.70904091733629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20.142809316793311</v>
      </c>
      <c r="G1297" s="13">
        <f t="shared" si="244"/>
        <v>0</v>
      </c>
      <c r="H1297" s="13">
        <f t="shared" si="245"/>
        <v>20.142809316793311</v>
      </c>
      <c r="I1297" s="16">
        <f t="shared" si="252"/>
        <v>58.515745866794838</v>
      </c>
      <c r="J1297" s="13">
        <f t="shared" si="246"/>
        <v>45.919893586012982</v>
      </c>
      <c r="K1297" s="13">
        <f t="shared" si="247"/>
        <v>12.595852280781855</v>
      </c>
      <c r="L1297" s="13">
        <f t="shared" si="248"/>
        <v>0</v>
      </c>
      <c r="M1297" s="13">
        <f t="shared" si="253"/>
        <v>12.57499467241238</v>
      </c>
      <c r="N1297" s="13">
        <f t="shared" si="249"/>
        <v>7.7964966968956757</v>
      </c>
      <c r="O1297" s="13">
        <f t="shared" si="250"/>
        <v>7.7964966968956757</v>
      </c>
      <c r="Q1297">
        <v>15.579859385889071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2.0053371445147721</v>
      </c>
      <c r="G1298" s="13">
        <f t="shared" si="244"/>
        <v>0</v>
      </c>
      <c r="H1298" s="13">
        <f t="shared" si="245"/>
        <v>2.0053371445147721</v>
      </c>
      <c r="I1298" s="16">
        <f t="shared" si="252"/>
        <v>14.601189425296628</v>
      </c>
      <c r="J1298" s="13">
        <f t="shared" si="246"/>
        <v>14.420964324225746</v>
      </c>
      <c r="K1298" s="13">
        <f t="shared" si="247"/>
        <v>0.18022510107088152</v>
      </c>
      <c r="L1298" s="13">
        <f t="shared" si="248"/>
        <v>0</v>
      </c>
      <c r="M1298" s="13">
        <f t="shared" si="253"/>
        <v>4.7784979755167045</v>
      </c>
      <c r="N1298" s="13">
        <f t="shared" si="249"/>
        <v>2.9626687448203568</v>
      </c>
      <c r="O1298" s="13">
        <f t="shared" si="250"/>
        <v>2.9626687448203568</v>
      </c>
      <c r="Q1298">
        <v>18.666078090195761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0.82589142736835908</v>
      </c>
      <c r="G1299" s="13">
        <f t="shared" si="244"/>
        <v>0</v>
      </c>
      <c r="H1299" s="13">
        <f t="shared" si="245"/>
        <v>0.82589142736835908</v>
      </c>
      <c r="I1299" s="16">
        <f t="shared" si="252"/>
        <v>1.0061165284392406</v>
      </c>
      <c r="J1299" s="13">
        <f t="shared" si="246"/>
        <v>1.0060882683294314</v>
      </c>
      <c r="K1299" s="13">
        <f t="shared" si="247"/>
        <v>2.8260109809163936E-5</v>
      </c>
      <c r="L1299" s="13">
        <f t="shared" si="248"/>
        <v>0</v>
      </c>
      <c r="M1299" s="13">
        <f t="shared" si="253"/>
        <v>1.8158292306963477</v>
      </c>
      <c r="N1299" s="13">
        <f t="shared" si="249"/>
        <v>1.1258141230317356</v>
      </c>
      <c r="O1299" s="13">
        <f t="shared" si="250"/>
        <v>1.1258141230317356</v>
      </c>
      <c r="Q1299">
        <v>24.006049045831929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3.66325187552015</v>
      </c>
      <c r="G1300" s="13">
        <f t="shared" si="244"/>
        <v>0</v>
      </c>
      <c r="H1300" s="13">
        <f t="shared" si="245"/>
        <v>3.66325187552015</v>
      </c>
      <c r="I1300" s="16">
        <f t="shared" si="252"/>
        <v>3.6632801356299591</v>
      </c>
      <c r="J1300" s="13">
        <f t="shared" si="246"/>
        <v>3.6621812101122666</v>
      </c>
      <c r="K1300" s="13">
        <f t="shared" si="247"/>
        <v>1.0989255176925283E-3</v>
      </c>
      <c r="L1300" s="13">
        <f t="shared" si="248"/>
        <v>0</v>
      </c>
      <c r="M1300" s="13">
        <f t="shared" si="253"/>
        <v>0.69001510766461216</v>
      </c>
      <c r="N1300" s="13">
        <f t="shared" si="249"/>
        <v>0.42780936675205955</v>
      </c>
      <c r="O1300" s="13">
        <f t="shared" si="250"/>
        <v>0.42780936675205955</v>
      </c>
      <c r="Q1300">
        <v>25.553956875029179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2.605630597171336</v>
      </c>
      <c r="G1301" s="13">
        <f t="shared" si="244"/>
        <v>0</v>
      </c>
      <c r="H1301" s="13">
        <f t="shared" si="245"/>
        <v>2.605630597171336</v>
      </c>
      <c r="I1301" s="16">
        <f t="shared" si="252"/>
        <v>2.6067295226890286</v>
      </c>
      <c r="J1301" s="13">
        <f t="shared" si="246"/>
        <v>2.6064078797583337</v>
      </c>
      <c r="K1301" s="13">
        <f t="shared" si="247"/>
        <v>3.2164293069492089E-4</v>
      </c>
      <c r="L1301" s="13">
        <f t="shared" si="248"/>
        <v>0</v>
      </c>
      <c r="M1301" s="13">
        <f t="shared" si="253"/>
        <v>0.26220574091255261</v>
      </c>
      <c r="N1301" s="13">
        <f t="shared" si="249"/>
        <v>0.16256755936578263</v>
      </c>
      <c r="O1301" s="13">
        <f t="shared" si="250"/>
        <v>0.16256755936578263</v>
      </c>
      <c r="Q1301">
        <v>27.063189000000008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8.2565659121986492</v>
      </c>
      <c r="G1302" s="13">
        <f t="shared" si="244"/>
        <v>0</v>
      </c>
      <c r="H1302" s="13">
        <f t="shared" si="245"/>
        <v>8.2565659121986492</v>
      </c>
      <c r="I1302" s="16">
        <f t="shared" si="252"/>
        <v>8.2568875551293441</v>
      </c>
      <c r="J1302" s="13">
        <f t="shared" si="246"/>
        <v>8.2419525432152394</v>
      </c>
      <c r="K1302" s="13">
        <f t="shared" si="247"/>
        <v>1.4935011914104734E-2</v>
      </c>
      <c r="L1302" s="13">
        <f t="shared" si="248"/>
        <v>0</v>
      </c>
      <c r="M1302" s="13">
        <f t="shared" si="253"/>
        <v>9.9638181546769983E-2</v>
      </c>
      <c r="N1302" s="13">
        <f t="shared" si="249"/>
        <v>6.1775672558997387E-2</v>
      </c>
      <c r="O1302" s="13">
        <f t="shared" si="250"/>
        <v>6.1775672558997387E-2</v>
      </c>
      <c r="Q1302">
        <v>24.307430999240029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41.68792801198385</v>
      </c>
      <c r="G1303" s="13">
        <f t="shared" si="244"/>
        <v>1.0831290800072477</v>
      </c>
      <c r="H1303" s="13">
        <f t="shared" si="245"/>
        <v>40.604798931976603</v>
      </c>
      <c r="I1303" s="16">
        <f t="shared" si="252"/>
        <v>40.619733943890708</v>
      </c>
      <c r="J1303" s="13">
        <f t="shared" si="246"/>
        <v>38.111320252009136</v>
      </c>
      <c r="K1303" s="13">
        <f t="shared" si="247"/>
        <v>2.5084136918815716</v>
      </c>
      <c r="L1303" s="13">
        <f t="shared" si="248"/>
        <v>0</v>
      </c>
      <c r="M1303" s="13">
        <f t="shared" si="253"/>
        <v>3.7862508987772596E-2</v>
      </c>
      <c r="N1303" s="13">
        <f t="shared" si="249"/>
        <v>2.3474755572419008E-2</v>
      </c>
      <c r="O1303" s="13">
        <f t="shared" si="250"/>
        <v>1.1066038355796668</v>
      </c>
      <c r="Q1303">
        <v>21.19959269419164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136.390031647005</v>
      </c>
      <c r="G1304" s="13">
        <f t="shared" si="244"/>
        <v>14.753482413074051</v>
      </c>
      <c r="H1304" s="13">
        <f t="shared" si="245"/>
        <v>121.63654923393095</v>
      </c>
      <c r="I1304" s="16">
        <f t="shared" si="252"/>
        <v>124.14496292581252</v>
      </c>
      <c r="J1304" s="13">
        <f t="shared" si="246"/>
        <v>61.045834763538785</v>
      </c>
      <c r="K1304" s="13">
        <f t="shared" si="247"/>
        <v>63.099128162273736</v>
      </c>
      <c r="L1304" s="13">
        <f t="shared" si="248"/>
        <v>24.975851575098417</v>
      </c>
      <c r="M1304" s="13">
        <f t="shared" si="253"/>
        <v>24.99023932851377</v>
      </c>
      <c r="N1304" s="13">
        <f t="shared" si="249"/>
        <v>15.493948383678537</v>
      </c>
      <c r="O1304" s="13">
        <f t="shared" si="250"/>
        <v>30.247430796752589</v>
      </c>
      <c r="Q1304">
        <v>14.788110784352501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73.071205495740642</v>
      </c>
      <c r="G1305" s="13">
        <f t="shared" si="244"/>
        <v>5.6133398724313119</v>
      </c>
      <c r="H1305" s="13">
        <f t="shared" si="245"/>
        <v>67.457865623309331</v>
      </c>
      <c r="I1305" s="16">
        <f t="shared" si="252"/>
        <v>105.58114221048466</v>
      </c>
      <c r="J1305" s="13">
        <f t="shared" si="246"/>
        <v>57.518727233868134</v>
      </c>
      <c r="K1305" s="13">
        <f t="shared" si="247"/>
        <v>48.062414976616523</v>
      </c>
      <c r="L1305" s="13">
        <f t="shared" si="248"/>
        <v>10.549035817173895</v>
      </c>
      <c r="M1305" s="13">
        <f t="shared" si="253"/>
        <v>20.045326762009132</v>
      </c>
      <c r="N1305" s="13">
        <f t="shared" si="249"/>
        <v>12.428102592445661</v>
      </c>
      <c r="O1305" s="13">
        <f t="shared" si="250"/>
        <v>18.041442464876972</v>
      </c>
      <c r="Q1305">
        <v>14.47319290437971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5.1480249908179019</v>
      </c>
      <c r="G1306" s="13">
        <f t="shared" si="244"/>
        <v>0</v>
      </c>
      <c r="H1306" s="13">
        <f t="shared" si="245"/>
        <v>5.1480249908179019</v>
      </c>
      <c r="I1306" s="16">
        <f t="shared" si="252"/>
        <v>42.66140415026053</v>
      </c>
      <c r="J1306" s="13">
        <f t="shared" si="246"/>
        <v>36.096968794577002</v>
      </c>
      <c r="K1306" s="13">
        <f t="shared" si="247"/>
        <v>6.5644353556835284</v>
      </c>
      <c r="L1306" s="13">
        <f t="shared" si="248"/>
        <v>0</v>
      </c>
      <c r="M1306" s="13">
        <f t="shared" si="253"/>
        <v>7.617224169563471</v>
      </c>
      <c r="N1306" s="13">
        <f t="shared" si="249"/>
        <v>4.7226789851293516</v>
      </c>
      <c r="O1306" s="13">
        <f t="shared" si="250"/>
        <v>4.7226789851293516</v>
      </c>
      <c r="Q1306">
        <v>14.29024672130654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54.668828123344497</v>
      </c>
      <c r="G1307" s="13">
        <f t="shared" si="244"/>
        <v>2.9569363587499278</v>
      </c>
      <c r="H1307" s="13">
        <f t="shared" si="245"/>
        <v>51.711891764594569</v>
      </c>
      <c r="I1307" s="16">
        <f t="shared" si="252"/>
        <v>58.276327120278097</v>
      </c>
      <c r="J1307" s="13">
        <f t="shared" si="246"/>
        <v>39.190422773428189</v>
      </c>
      <c r="K1307" s="13">
        <f t="shared" si="247"/>
        <v>19.085904346849908</v>
      </c>
      <c r="L1307" s="13">
        <f t="shared" si="248"/>
        <v>0</v>
      </c>
      <c r="M1307" s="13">
        <f t="shared" si="253"/>
        <v>2.8945451844341195</v>
      </c>
      <c r="N1307" s="13">
        <f t="shared" si="249"/>
        <v>1.7946180143491541</v>
      </c>
      <c r="O1307" s="13">
        <f t="shared" si="250"/>
        <v>4.7515543730990819</v>
      </c>
      <c r="Q1307">
        <v>10.68130159354839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2.4949557405687379</v>
      </c>
      <c r="G1308" s="13">
        <f t="shared" si="244"/>
        <v>0</v>
      </c>
      <c r="H1308" s="13">
        <f t="shared" si="245"/>
        <v>2.4949557405687379</v>
      </c>
      <c r="I1308" s="16">
        <f t="shared" si="252"/>
        <v>21.580860087418646</v>
      </c>
      <c r="J1308" s="13">
        <f t="shared" si="246"/>
        <v>20.578041336273042</v>
      </c>
      <c r="K1308" s="13">
        <f t="shared" si="247"/>
        <v>1.0028187511456039</v>
      </c>
      <c r="L1308" s="13">
        <f t="shared" si="248"/>
        <v>0</v>
      </c>
      <c r="M1308" s="13">
        <f t="shared" si="253"/>
        <v>1.0999271700849653</v>
      </c>
      <c r="N1308" s="13">
        <f t="shared" si="249"/>
        <v>0.68195484545267848</v>
      </c>
      <c r="O1308" s="13">
        <f t="shared" si="250"/>
        <v>0.68195484545267848</v>
      </c>
      <c r="Q1308">
        <v>14.41179534654489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17.416760540242549</v>
      </c>
      <c r="G1309" s="13">
        <f t="shared" si="244"/>
        <v>0</v>
      </c>
      <c r="H1309" s="13">
        <f t="shared" si="245"/>
        <v>17.416760540242549</v>
      </c>
      <c r="I1309" s="16">
        <f t="shared" si="252"/>
        <v>18.419579291388153</v>
      </c>
      <c r="J1309" s="13">
        <f t="shared" si="246"/>
        <v>17.773630257906731</v>
      </c>
      <c r="K1309" s="13">
        <f t="shared" si="247"/>
        <v>0.64594903348142196</v>
      </c>
      <c r="L1309" s="13">
        <f t="shared" si="248"/>
        <v>0</v>
      </c>
      <c r="M1309" s="13">
        <f t="shared" si="253"/>
        <v>0.41797232463228684</v>
      </c>
      <c r="N1309" s="13">
        <f t="shared" si="249"/>
        <v>0.25914284127201787</v>
      </c>
      <c r="O1309" s="13">
        <f t="shared" si="250"/>
        <v>0.25914284127201787</v>
      </c>
      <c r="Q1309">
        <v>14.286402081245059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3.2317190728319258</v>
      </c>
      <c r="G1310" s="13">
        <f t="shared" si="244"/>
        <v>0</v>
      </c>
      <c r="H1310" s="13">
        <f t="shared" si="245"/>
        <v>3.2317190728319258</v>
      </c>
      <c r="I1310" s="16">
        <f t="shared" si="252"/>
        <v>3.8776681063133478</v>
      </c>
      <c r="J1310" s="13">
        <f t="shared" si="246"/>
        <v>3.8738908840071842</v>
      </c>
      <c r="K1310" s="13">
        <f t="shared" si="247"/>
        <v>3.777222306163619E-3</v>
      </c>
      <c r="L1310" s="13">
        <f t="shared" si="248"/>
        <v>0</v>
      </c>
      <c r="M1310" s="13">
        <f t="shared" si="253"/>
        <v>0.15882948336026897</v>
      </c>
      <c r="N1310" s="13">
        <f t="shared" si="249"/>
        <v>9.8474279683366764E-2</v>
      </c>
      <c r="O1310" s="13">
        <f t="shared" si="250"/>
        <v>9.8474279683366764E-2</v>
      </c>
      <c r="Q1310">
        <v>17.992947489669589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14.556651749639959</v>
      </c>
      <c r="G1311" s="13">
        <f t="shared" si="244"/>
        <v>0</v>
      </c>
      <c r="H1311" s="13">
        <f t="shared" si="245"/>
        <v>14.556651749639959</v>
      </c>
      <c r="I1311" s="16">
        <f t="shared" si="252"/>
        <v>14.560428971946124</v>
      </c>
      <c r="J1311" s="13">
        <f t="shared" si="246"/>
        <v>14.500147977737068</v>
      </c>
      <c r="K1311" s="13">
        <f t="shared" si="247"/>
        <v>6.0280994209055194E-2</v>
      </c>
      <c r="L1311" s="13">
        <f t="shared" si="248"/>
        <v>0</v>
      </c>
      <c r="M1311" s="13">
        <f t="shared" si="253"/>
        <v>6.0355203676902211E-2</v>
      </c>
      <c r="N1311" s="13">
        <f t="shared" si="249"/>
        <v>3.7420226279679371E-2</v>
      </c>
      <c r="O1311" s="13">
        <f t="shared" si="250"/>
        <v>3.7420226279679371E-2</v>
      </c>
      <c r="Q1311">
        <v>26.49014518486948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36.468786489359609</v>
      </c>
      <c r="G1312" s="13">
        <f t="shared" si="244"/>
        <v>0.32974023254801238</v>
      </c>
      <c r="H1312" s="13">
        <f t="shared" si="245"/>
        <v>36.139046256811596</v>
      </c>
      <c r="I1312" s="16">
        <f t="shared" si="252"/>
        <v>36.199327251020648</v>
      </c>
      <c r="J1312" s="13">
        <f t="shared" si="246"/>
        <v>35.196700234330009</v>
      </c>
      <c r="K1312" s="13">
        <f t="shared" si="247"/>
        <v>1.0026270166906386</v>
      </c>
      <c r="L1312" s="13">
        <f t="shared" si="248"/>
        <v>0</v>
      </c>
      <c r="M1312" s="13">
        <f t="shared" si="253"/>
        <v>2.293497739722284E-2</v>
      </c>
      <c r="N1312" s="13">
        <f t="shared" si="249"/>
        <v>1.4219685986278161E-2</v>
      </c>
      <c r="O1312" s="13">
        <f t="shared" si="250"/>
        <v>0.34395991853429053</v>
      </c>
      <c r="Q1312">
        <v>25.65651900000001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1.0689854817559961</v>
      </c>
      <c r="G1313" s="13">
        <f t="shared" si="244"/>
        <v>0</v>
      </c>
      <c r="H1313" s="13">
        <f t="shared" si="245"/>
        <v>1.0689854817559961</v>
      </c>
      <c r="I1313" s="16">
        <f t="shared" si="252"/>
        <v>2.0716124984466346</v>
      </c>
      <c r="J1313" s="13">
        <f t="shared" si="246"/>
        <v>2.0714151212275831</v>
      </c>
      <c r="K1313" s="13">
        <f t="shared" si="247"/>
        <v>1.9737721905155325E-4</v>
      </c>
      <c r="L1313" s="13">
        <f t="shared" si="248"/>
        <v>0</v>
      </c>
      <c r="M1313" s="13">
        <f t="shared" si="253"/>
        <v>8.7152914109446793E-3</v>
      </c>
      <c r="N1313" s="13">
        <f t="shared" si="249"/>
        <v>5.4034806747857008E-3</v>
      </c>
      <c r="O1313" s="13">
        <f t="shared" si="250"/>
        <v>5.4034806747857008E-3</v>
      </c>
      <c r="Q1313">
        <v>25.605767022860611</v>
      </c>
    </row>
    <row r="1314" spans="1:17" x14ac:dyDescent="0.2">
      <c r="A1314" s="14">
        <f t="shared" si="251"/>
        <v>61972</v>
      </c>
      <c r="B1314" s="1">
        <v>9</v>
      </c>
      <c r="F1314" s="34">
        <v>14.61012216462065</v>
      </c>
      <c r="G1314" s="13">
        <f t="shared" si="244"/>
        <v>0</v>
      </c>
      <c r="H1314" s="13">
        <f t="shared" si="245"/>
        <v>14.61012216462065</v>
      </c>
      <c r="I1314" s="16">
        <f t="shared" si="252"/>
        <v>14.610319541839701</v>
      </c>
      <c r="J1314" s="13">
        <f t="shared" si="246"/>
        <v>14.547089866461835</v>
      </c>
      <c r="K1314" s="13">
        <f t="shared" si="247"/>
        <v>6.3229675377865391E-2</v>
      </c>
      <c r="L1314" s="13">
        <f t="shared" si="248"/>
        <v>0</v>
      </c>
      <c r="M1314" s="13">
        <f t="shared" si="253"/>
        <v>3.3118107361589785E-3</v>
      </c>
      <c r="N1314" s="13">
        <f t="shared" si="249"/>
        <v>2.0533226564185669E-3</v>
      </c>
      <c r="O1314" s="13">
        <f t="shared" si="250"/>
        <v>2.0533226564185669E-3</v>
      </c>
      <c r="Q1314">
        <v>26.21612018893493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5.889603068987733</v>
      </c>
      <c r="G1315" s="13">
        <f t="shared" si="244"/>
        <v>0</v>
      </c>
      <c r="H1315" s="13">
        <f t="shared" si="245"/>
        <v>5.889603068987733</v>
      </c>
      <c r="I1315" s="16">
        <f t="shared" si="252"/>
        <v>5.9528327443655984</v>
      </c>
      <c r="J1315" s="13">
        <f t="shared" si="246"/>
        <v>5.9437089061465329</v>
      </c>
      <c r="K1315" s="13">
        <f t="shared" si="247"/>
        <v>9.1238382190654832E-3</v>
      </c>
      <c r="L1315" s="13">
        <f t="shared" si="248"/>
        <v>0</v>
      </c>
      <c r="M1315" s="13">
        <f t="shared" si="253"/>
        <v>1.2584880797404116E-3</v>
      </c>
      <c r="N1315" s="13">
        <f t="shared" si="249"/>
        <v>7.802626094390552E-4</v>
      </c>
      <c r="O1315" s="13">
        <f t="shared" si="250"/>
        <v>7.802626094390552E-4</v>
      </c>
      <c r="Q1315">
        <v>20.840475170506458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29.191137346258959</v>
      </c>
      <c r="G1316" s="13">
        <f t="shared" si="244"/>
        <v>0</v>
      </c>
      <c r="H1316" s="13">
        <f t="shared" si="245"/>
        <v>29.191137346258959</v>
      </c>
      <c r="I1316" s="16">
        <f t="shared" si="252"/>
        <v>29.200261184478023</v>
      </c>
      <c r="J1316" s="13">
        <f t="shared" si="246"/>
        <v>27.633749336804538</v>
      </c>
      <c r="K1316" s="13">
        <f t="shared" si="247"/>
        <v>1.5665118476734854</v>
      </c>
      <c r="L1316" s="13">
        <f t="shared" si="248"/>
        <v>0</v>
      </c>
      <c r="M1316" s="13">
        <f t="shared" si="253"/>
        <v>4.7822547030135644E-4</v>
      </c>
      <c r="N1316" s="13">
        <f t="shared" si="249"/>
        <v>2.9649979158684098E-4</v>
      </c>
      <c r="O1316" s="13">
        <f t="shared" si="250"/>
        <v>2.9649979158684098E-4</v>
      </c>
      <c r="Q1316">
        <v>17.621850981155919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9.9520176763948438</v>
      </c>
      <c r="G1317" s="13">
        <f t="shared" si="244"/>
        <v>0</v>
      </c>
      <c r="H1317" s="13">
        <f t="shared" si="245"/>
        <v>9.9520176763948438</v>
      </c>
      <c r="I1317" s="16">
        <f t="shared" si="252"/>
        <v>11.518529524068329</v>
      </c>
      <c r="J1317" s="13">
        <f t="shared" si="246"/>
        <v>11.398191302484324</v>
      </c>
      <c r="K1317" s="13">
        <f t="shared" si="247"/>
        <v>0.12033822158400476</v>
      </c>
      <c r="L1317" s="13">
        <f t="shared" si="248"/>
        <v>0</v>
      </c>
      <c r="M1317" s="13">
        <f t="shared" si="253"/>
        <v>1.8172567871451546E-4</v>
      </c>
      <c r="N1317" s="13">
        <f t="shared" si="249"/>
        <v>1.1266992080299958E-4</v>
      </c>
      <c r="O1317" s="13">
        <f t="shared" si="250"/>
        <v>1.1266992080299958E-4</v>
      </c>
      <c r="Q1317">
        <v>16.506995445850428</v>
      </c>
    </row>
    <row r="1318" spans="1:17" x14ac:dyDescent="0.2">
      <c r="A1318" s="14">
        <f t="shared" si="251"/>
        <v>62094</v>
      </c>
      <c r="B1318" s="1">
        <v>1</v>
      </c>
      <c r="F1318" s="34">
        <v>41.783488883975593</v>
      </c>
      <c r="G1318" s="13">
        <f t="shared" si="244"/>
        <v>1.096923397501796</v>
      </c>
      <c r="H1318" s="13">
        <f t="shared" si="245"/>
        <v>40.686565486473796</v>
      </c>
      <c r="I1318" s="16">
        <f t="shared" si="252"/>
        <v>40.806903708057803</v>
      </c>
      <c r="J1318" s="13">
        <f t="shared" si="246"/>
        <v>33.970057062857272</v>
      </c>
      <c r="K1318" s="13">
        <f t="shared" si="247"/>
        <v>6.8368466452005308</v>
      </c>
      <c r="L1318" s="13">
        <f t="shared" si="248"/>
        <v>0</v>
      </c>
      <c r="M1318" s="13">
        <f t="shared" si="253"/>
        <v>6.9055757911515878E-5</v>
      </c>
      <c r="N1318" s="13">
        <f t="shared" si="249"/>
        <v>4.2814569905139845E-5</v>
      </c>
      <c r="O1318" s="13">
        <f t="shared" si="250"/>
        <v>1.0969662120717012</v>
      </c>
      <c r="Q1318">
        <v>12.844186108157491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66.855592360081559</v>
      </c>
      <c r="G1319" s="13">
        <f t="shared" si="244"/>
        <v>4.7161092462397214</v>
      </c>
      <c r="H1319" s="13">
        <f t="shared" si="245"/>
        <v>62.139483113841834</v>
      </c>
      <c r="I1319" s="16">
        <f t="shared" si="252"/>
        <v>68.976329759042358</v>
      </c>
      <c r="J1319" s="13">
        <f t="shared" si="246"/>
        <v>45.610477837309901</v>
      </c>
      <c r="K1319" s="13">
        <f t="shared" si="247"/>
        <v>23.365851921732457</v>
      </c>
      <c r="L1319" s="13">
        <f t="shared" si="248"/>
        <v>0</v>
      </c>
      <c r="M1319" s="13">
        <f t="shared" si="253"/>
        <v>2.6241188006376033E-5</v>
      </c>
      <c r="N1319" s="13">
        <f t="shared" si="249"/>
        <v>1.626953656395314E-5</v>
      </c>
      <c r="O1319" s="13">
        <f t="shared" si="250"/>
        <v>4.7161255157762856</v>
      </c>
      <c r="Q1319">
        <v>12.72258109354839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36.560892724815218</v>
      </c>
      <c r="G1320" s="13">
        <f t="shared" si="244"/>
        <v>0.34303586944019226</v>
      </c>
      <c r="H1320" s="13">
        <f t="shared" si="245"/>
        <v>36.217856855375025</v>
      </c>
      <c r="I1320" s="16">
        <f t="shared" si="252"/>
        <v>59.583708777107482</v>
      </c>
      <c r="J1320" s="13">
        <f t="shared" si="246"/>
        <v>48.620291254774259</v>
      </c>
      <c r="K1320" s="13">
        <f t="shared" si="247"/>
        <v>10.963417522333224</v>
      </c>
      <c r="L1320" s="13">
        <f t="shared" si="248"/>
        <v>0</v>
      </c>
      <c r="M1320" s="13">
        <f t="shared" si="253"/>
        <v>9.9716514424228935E-6</v>
      </c>
      <c r="N1320" s="13">
        <f t="shared" si="249"/>
        <v>6.1824238943021942E-6</v>
      </c>
      <c r="O1320" s="13">
        <f t="shared" si="250"/>
        <v>0.34304205186408659</v>
      </c>
      <c r="Q1320">
        <v>17.386701714761109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23.69157805144572</v>
      </c>
      <c r="G1321" s="13">
        <f t="shared" si="244"/>
        <v>0</v>
      </c>
      <c r="H1321" s="13">
        <f t="shared" si="245"/>
        <v>23.69157805144572</v>
      </c>
      <c r="I1321" s="16">
        <f t="shared" si="252"/>
        <v>34.654995573778947</v>
      </c>
      <c r="J1321" s="13">
        <f t="shared" si="246"/>
        <v>32.095726696825267</v>
      </c>
      <c r="K1321" s="13">
        <f t="shared" si="247"/>
        <v>2.5592688769536807</v>
      </c>
      <c r="L1321" s="13">
        <f t="shared" si="248"/>
        <v>0</v>
      </c>
      <c r="M1321" s="13">
        <f t="shared" si="253"/>
        <v>3.7892275481206993E-6</v>
      </c>
      <c r="N1321" s="13">
        <f t="shared" si="249"/>
        <v>2.3493210798348336E-6</v>
      </c>
      <c r="O1321" s="13">
        <f t="shared" si="250"/>
        <v>2.3493210798348336E-6</v>
      </c>
      <c r="Q1321">
        <v>17.552405963404901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3.842243444402043</v>
      </c>
      <c r="G1322" s="13">
        <f t="shared" si="244"/>
        <v>0</v>
      </c>
      <c r="H1322" s="13">
        <f t="shared" si="245"/>
        <v>3.842243444402043</v>
      </c>
      <c r="I1322" s="16">
        <f t="shared" si="252"/>
        <v>6.4015123213557237</v>
      </c>
      <c r="J1322" s="13">
        <f t="shared" si="246"/>
        <v>6.391247454062845</v>
      </c>
      <c r="K1322" s="13">
        <f t="shared" si="247"/>
        <v>1.0264867292878677E-2</v>
      </c>
      <c r="L1322" s="13">
        <f t="shared" si="248"/>
        <v>0</v>
      </c>
      <c r="M1322" s="13">
        <f t="shared" si="253"/>
        <v>1.4399064682858657E-6</v>
      </c>
      <c r="N1322" s="13">
        <f t="shared" si="249"/>
        <v>8.9274201033723672E-7</v>
      </c>
      <c r="O1322" s="13">
        <f t="shared" si="250"/>
        <v>8.9274201033723672E-7</v>
      </c>
      <c r="Q1322">
        <v>21.547706072588259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7.3542155019105389</v>
      </c>
      <c r="G1323" s="13">
        <f t="shared" si="244"/>
        <v>0</v>
      </c>
      <c r="H1323" s="13">
        <f t="shared" si="245"/>
        <v>7.3542155019105389</v>
      </c>
      <c r="I1323" s="16">
        <f t="shared" si="252"/>
        <v>7.3644803692034175</v>
      </c>
      <c r="J1323" s="13">
        <f t="shared" si="246"/>
        <v>7.3555391837683182</v>
      </c>
      <c r="K1323" s="13">
        <f t="shared" si="247"/>
        <v>8.9411854350993636E-3</v>
      </c>
      <c r="L1323" s="13">
        <f t="shared" si="248"/>
        <v>0</v>
      </c>
      <c r="M1323" s="13">
        <f t="shared" si="253"/>
        <v>5.47164457948629E-7</v>
      </c>
      <c r="N1323" s="13">
        <f t="shared" si="249"/>
        <v>3.3924196392815E-7</v>
      </c>
      <c r="O1323" s="13">
        <f t="shared" si="250"/>
        <v>3.3924196392815E-7</v>
      </c>
      <c r="Q1323">
        <v>25.533918565051771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2.5221091395900621</v>
      </c>
      <c r="G1324" s="13">
        <f t="shared" si="244"/>
        <v>0</v>
      </c>
      <c r="H1324" s="13">
        <f t="shared" si="245"/>
        <v>2.5221091395900621</v>
      </c>
      <c r="I1324" s="16">
        <f t="shared" si="252"/>
        <v>2.5310503250251615</v>
      </c>
      <c r="J1324" s="13">
        <f t="shared" si="246"/>
        <v>2.5306773114144478</v>
      </c>
      <c r="K1324" s="13">
        <f t="shared" si="247"/>
        <v>3.7301361071362393E-4</v>
      </c>
      <c r="L1324" s="13">
        <f t="shared" si="248"/>
        <v>0</v>
      </c>
      <c r="M1324" s="13">
        <f t="shared" si="253"/>
        <v>2.07922494020479E-7</v>
      </c>
      <c r="N1324" s="13">
        <f t="shared" si="249"/>
        <v>1.2891194629269697E-7</v>
      </c>
      <c r="O1324" s="13">
        <f t="shared" si="250"/>
        <v>1.2891194629269697E-7</v>
      </c>
      <c r="Q1324">
        <v>25.34879475218683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48.862061931233143</v>
      </c>
      <c r="G1325" s="13">
        <f t="shared" si="244"/>
        <v>2.1187232407541639</v>
      </c>
      <c r="H1325" s="13">
        <f t="shared" si="245"/>
        <v>46.743338690478978</v>
      </c>
      <c r="I1325" s="16">
        <f t="shared" si="252"/>
        <v>46.743711704089691</v>
      </c>
      <c r="J1325" s="13">
        <f t="shared" si="246"/>
        <v>44.52861192079375</v>
      </c>
      <c r="K1325" s="13">
        <f t="shared" si="247"/>
        <v>2.2150997832959405</v>
      </c>
      <c r="L1325" s="13">
        <f t="shared" si="248"/>
        <v>0</v>
      </c>
      <c r="M1325" s="13">
        <f t="shared" si="253"/>
        <v>7.9010547727782027E-8</v>
      </c>
      <c r="N1325" s="13">
        <f t="shared" si="249"/>
        <v>4.8986539591224857E-8</v>
      </c>
      <c r="O1325" s="13">
        <f t="shared" si="250"/>
        <v>2.1187232897407036</v>
      </c>
      <c r="Q1325">
        <v>25.248362000000011</v>
      </c>
    </row>
    <row r="1326" spans="1:17" x14ac:dyDescent="0.2">
      <c r="A1326" s="14">
        <f t="shared" si="251"/>
        <v>62337</v>
      </c>
      <c r="B1326" s="1">
        <v>9</v>
      </c>
      <c r="F1326" s="34">
        <v>2.5745839006443738</v>
      </c>
      <c r="G1326" s="13">
        <f t="shared" si="244"/>
        <v>0</v>
      </c>
      <c r="H1326" s="13">
        <f t="shared" si="245"/>
        <v>2.5745839006443738</v>
      </c>
      <c r="I1326" s="16">
        <f t="shared" si="252"/>
        <v>4.7896836839403143</v>
      </c>
      <c r="J1326" s="13">
        <f t="shared" si="246"/>
        <v>4.7869741172507396</v>
      </c>
      <c r="K1326" s="13">
        <f t="shared" si="247"/>
        <v>2.7095666895746717E-3</v>
      </c>
      <c r="L1326" s="13">
        <f t="shared" si="248"/>
        <v>0</v>
      </c>
      <c r="M1326" s="13">
        <f t="shared" si="253"/>
        <v>3.002400813655717E-8</v>
      </c>
      <c r="N1326" s="13">
        <f t="shared" si="249"/>
        <v>1.8614885044665445E-8</v>
      </c>
      <c r="O1326" s="13">
        <f t="shared" si="250"/>
        <v>1.8614885044665445E-8</v>
      </c>
      <c r="Q1326">
        <v>24.845097984099361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10.333827810697979</v>
      </c>
      <c r="G1327" s="13">
        <f t="shared" si="244"/>
        <v>0</v>
      </c>
      <c r="H1327" s="13">
        <f t="shared" si="245"/>
        <v>10.333827810697979</v>
      </c>
      <c r="I1327" s="16">
        <f t="shared" si="252"/>
        <v>10.336537377387554</v>
      </c>
      <c r="J1327" s="13">
        <f t="shared" si="246"/>
        <v>10.302739636679185</v>
      </c>
      <c r="K1327" s="13">
        <f t="shared" si="247"/>
        <v>3.3797740708369162E-2</v>
      </c>
      <c r="L1327" s="13">
        <f t="shared" si="248"/>
        <v>0</v>
      </c>
      <c r="M1327" s="13">
        <f t="shared" si="253"/>
        <v>1.1409123091891725E-8</v>
      </c>
      <c r="N1327" s="13">
        <f t="shared" si="249"/>
        <v>7.0736563169728692E-9</v>
      </c>
      <c r="O1327" s="13">
        <f t="shared" si="250"/>
        <v>7.0736563169728692E-9</v>
      </c>
      <c r="Q1327">
        <v>23.273156819235371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53.792264381271288</v>
      </c>
      <c r="G1328" s="13">
        <f t="shared" si="244"/>
        <v>2.8304034137239351</v>
      </c>
      <c r="H1328" s="13">
        <f t="shared" si="245"/>
        <v>50.961860967547352</v>
      </c>
      <c r="I1328" s="16">
        <f t="shared" si="252"/>
        <v>50.995658708255718</v>
      </c>
      <c r="J1328" s="13">
        <f t="shared" si="246"/>
        <v>44.175817098856911</v>
      </c>
      <c r="K1328" s="13">
        <f t="shared" si="247"/>
        <v>6.8198416093988072</v>
      </c>
      <c r="L1328" s="13">
        <f t="shared" si="248"/>
        <v>0</v>
      </c>
      <c r="M1328" s="13">
        <f t="shared" si="253"/>
        <v>4.335466774918856E-9</v>
      </c>
      <c r="N1328" s="13">
        <f t="shared" si="249"/>
        <v>2.6879894004496907E-9</v>
      </c>
      <c r="O1328" s="13">
        <f t="shared" si="250"/>
        <v>2.8304034164119245</v>
      </c>
      <c r="Q1328">
        <v>18.095258454799971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0.28918918900000001</v>
      </c>
      <c r="G1329" s="13">
        <f t="shared" si="244"/>
        <v>0</v>
      </c>
      <c r="H1329" s="13">
        <f t="shared" si="245"/>
        <v>0.28918918900000001</v>
      </c>
      <c r="I1329" s="16">
        <f t="shared" si="252"/>
        <v>7.1090307983988072</v>
      </c>
      <c r="J1329" s="13">
        <f t="shared" si="246"/>
        <v>7.0741276693775053</v>
      </c>
      <c r="K1329" s="13">
        <f t="shared" si="247"/>
        <v>3.4903129021301993E-2</v>
      </c>
      <c r="L1329" s="13">
        <f t="shared" si="248"/>
        <v>0</v>
      </c>
      <c r="M1329" s="13">
        <f t="shared" si="253"/>
        <v>1.6474773744691653E-9</v>
      </c>
      <c r="N1329" s="13">
        <f t="shared" si="249"/>
        <v>1.0214359721708826E-9</v>
      </c>
      <c r="O1329" s="13">
        <f t="shared" si="250"/>
        <v>1.0214359721708826E-9</v>
      </c>
      <c r="Q1329">
        <v>15.066062640628781</v>
      </c>
    </row>
    <row r="1330" spans="1:17" x14ac:dyDescent="0.2">
      <c r="A1330" s="14">
        <f t="shared" si="251"/>
        <v>62459</v>
      </c>
      <c r="B1330" s="1">
        <v>1</v>
      </c>
      <c r="F1330" s="34">
        <v>15.418438872469469</v>
      </c>
      <c r="G1330" s="13">
        <f t="shared" si="244"/>
        <v>0</v>
      </c>
      <c r="H1330" s="13">
        <f t="shared" si="245"/>
        <v>15.418438872469469</v>
      </c>
      <c r="I1330" s="16">
        <f t="shared" si="252"/>
        <v>15.453342001490771</v>
      </c>
      <c r="J1330" s="13">
        <f t="shared" si="246"/>
        <v>15.109664670508636</v>
      </c>
      <c r="K1330" s="13">
        <f t="shared" si="247"/>
        <v>0.34367733098213549</v>
      </c>
      <c r="L1330" s="13">
        <f t="shared" si="248"/>
        <v>0</v>
      </c>
      <c r="M1330" s="13">
        <f t="shared" si="253"/>
        <v>6.2604140229828274E-10</v>
      </c>
      <c r="N1330" s="13">
        <f t="shared" si="249"/>
        <v>3.8814566942493529E-10</v>
      </c>
      <c r="O1330" s="13">
        <f t="shared" si="250"/>
        <v>3.8814566942493529E-10</v>
      </c>
      <c r="Q1330">
        <v>15.17969523114416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1.996686677615813</v>
      </c>
      <c r="G1331" s="13">
        <f t="shared" si="244"/>
        <v>0</v>
      </c>
      <c r="H1331" s="13">
        <f t="shared" si="245"/>
        <v>1.996686677615813</v>
      </c>
      <c r="I1331" s="16">
        <f t="shared" si="252"/>
        <v>2.3403640085979482</v>
      </c>
      <c r="J1331" s="13">
        <f t="shared" si="246"/>
        <v>2.3386763815274421</v>
      </c>
      <c r="K1331" s="13">
        <f t="shared" si="247"/>
        <v>1.6876270705061813E-3</v>
      </c>
      <c r="L1331" s="13">
        <f t="shared" si="248"/>
        <v>0</v>
      </c>
      <c r="M1331" s="13">
        <f t="shared" si="253"/>
        <v>2.3789573287334744E-10</v>
      </c>
      <c r="N1331" s="13">
        <f t="shared" si="249"/>
        <v>1.4749535438147541E-10</v>
      </c>
      <c r="O1331" s="13">
        <f t="shared" si="250"/>
        <v>1.4749535438147541E-10</v>
      </c>
      <c r="Q1331">
        <v>12.91210409354839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36.139508484768207</v>
      </c>
      <c r="G1332" s="13">
        <f t="shared" si="244"/>
        <v>0.28220858863733755</v>
      </c>
      <c r="H1332" s="13">
        <f t="shared" si="245"/>
        <v>35.857299896130868</v>
      </c>
      <c r="I1332" s="16">
        <f t="shared" si="252"/>
        <v>35.858987523201378</v>
      </c>
      <c r="J1332" s="13">
        <f t="shared" si="246"/>
        <v>32.140716795479321</v>
      </c>
      <c r="K1332" s="13">
        <f t="shared" si="247"/>
        <v>3.7182707277220572</v>
      </c>
      <c r="L1332" s="13">
        <f t="shared" si="248"/>
        <v>0</v>
      </c>
      <c r="M1332" s="13">
        <f t="shared" si="253"/>
        <v>9.0400378491872034E-11</v>
      </c>
      <c r="N1332" s="13">
        <f t="shared" si="249"/>
        <v>5.6048234664960663E-11</v>
      </c>
      <c r="O1332" s="13">
        <f t="shared" si="250"/>
        <v>0.28220858869338578</v>
      </c>
      <c r="Q1332">
        <v>15.26639600643156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17.893367217734809</v>
      </c>
      <c r="G1333" s="13">
        <f t="shared" si="244"/>
        <v>0</v>
      </c>
      <c r="H1333" s="13">
        <f t="shared" si="245"/>
        <v>17.893367217734809</v>
      </c>
      <c r="I1333" s="16">
        <f t="shared" si="252"/>
        <v>21.611637945456867</v>
      </c>
      <c r="J1333" s="13">
        <f t="shared" si="246"/>
        <v>21.002762026653009</v>
      </c>
      <c r="K1333" s="13">
        <f t="shared" si="247"/>
        <v>0.60887591880385727</v>
      </c>
      <c r="L1333" s="13">
        <f t="shared" si="248"/>
        <v>0</v>
      </c>
      <c r="M1333" s="13">
        <f t="shared" si="253"/>
        <v>3.4352143826911371E-11</v>
      </c>
      <c r="N1333" s="13">
        <f t="shared" si="249"/>
        <v>2.129832917268505E-11</v>
      </c>
      <c r="O1333" s="13">
        <f t="shared" si="250"/>
        <v>2.129832917268505E-11</v>
      </c>
      <c r="Q1333">
        <v>18.204194052821489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5.1432432429999997</v>
      </c>
      <c r="G1334" s="13">
        <f t="shared" si="244"/>
        <v>0</v>
      </c>
      <c r="H1334" s="13">
        <f t="shared" si="245"/>
        <v>5.1432432429999997</v>
      </c>
      <c r="I1334" s="16">
        <f t="shared" si="252"/>
        <v>5.752119161803857</v>
      </c>
      <c r="J1334" s="13">
        <f t="shared" si="246"/>
        <v>5.7428574978213254</v>
      </c>
      <c r="K1334" s="13">
        <f t="shared" si="247"/>
        <v>9.2616639825315872E-3</v>
      </c>
      <c r="L1334" s="13">
        <f t="shared" si="248"/>
        <v>0</v>
      </c>
      <c r="M1334" s="13">
        <f t="shared" si="253"/>
        <v>1.3053814654226321E-11</v>
      </c>
      <c r="N1334" s="13">
        <f t="shared" si="249"/>
        <v>8.0933650856203184E-12</v>
      </c>
      <c r="O1334" s="13">
        <f t="shared" si="250"/>
        <v>8.0933650856203184E-12</v>
      </c>
      <c r="Q1334">
        <v>20.00726349776016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1.176951991525562</v>
      </c>
      <c r="G1335" s="13">
        <f t="shared" si="244"/>
        <v>0</v>
      </c>
      <c r="H1335" s="13">
        <f t="shared" si="245"/>
        <v>1.176951991525562</v>
      </c>
      <c r="I1335" s="16">
        <f t="shared" si="252"/>
        <v>1.1862136555080935</v>
      </c>
      <c r="J1335" s="13">
        <f t="shared" si="246"/>
        <v>1.1861655203705685</v>
      </c>
      <c r="K1335" s="13">
        <f t="shared" si="247"/>
        <v>4.8135137524996097E-5</v>
      </c>
      <c r="L1335" s="13">
        <f t="shared" si="248"/>
        <v>0</v>
      </c>
      <c r="M1335" s="13">
        <f t="shared" si="253"/>
        <v>4.9604495686060022E-12</v>
      </c>
      <c r="N1335" s="13">
        <f t="shared" si="249"/>
        <v>3.0754787325357214E-12</v>
      </c>
      <c r="O1335" s="13">
        <f t="shared" si="250"/>
        <v>3.0754787325357214E-12</v>
      </c>
      <c r="Q1335">
        <v>23.730749274136748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13.726989891596</v>
      </c>
      <c r="G1336" s="13">
        <f t="shared" si="244"/>
        <v>0</v>
      </c>
      <c r="H1336" s="13">
        <f t="shared" si="245"/>
        <v>13.726989891596</v>
      </c>
      <c r="I1336" s="16">
        <f t="shared" si="252"/>
        <v>13.727038026733526</v>
      </c>
      <c r="J1336" s="13">
        <f t="shared" si="246"/>
        <v>13.648175070749147</v>
      </c>
      <c r="K1336" s="13">
        <f t="shared" si="247"/>
        <v>7.8862955984378758E-2</v>
      </c>
      <c r="L1336" s="13">
        <f t="shared" si="248"/>
        <v>0</v>
      </c>
      <c r="M1336" s="13">
        <f t="shared" si="253"/>
        <v>1.8849708360702808E-12</v>
      </c>
      <c r="N1336" s="13">
        <f t="shared" si="249"/>
        <v>1.1686819183635741E-12</v>
      </c>
      <c r="O1336" s="13">
        <f t="shared" si="250"/>
        <v>1.1686819183635741E-12</v>
      </c>
      <c r="Q1336">
        <v>23.27313755656575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24.302532097545519</v>
      </c>
      <c r="G1337" s="13">
        <f t="shared" si="244"/>
        <v>0</v>
      </c>
      <c r="H1337" s="13">
        <f t="shared" si="245"/>
        <v>24.302532097545519</v>
      </c>
      <c r="I1337" s="16">
        <f t="shared" si="252"/>
        <v>24.3813950535299</v>
      </c>
      <c r="J1337" s="13">
        <f t="shared" si="246"/>
        <v>24.045476536135158</v>
      </c>
      <c r="K1337" s="13">
        <f t="shared" si="247"/>
        <v>0.33591851739474166</v>
      </c>
      <c r="L1337" s="13">
        <f t="shared" si="248"/>
        <v>0</v>
      </c>
      <c r="M1337" s="13">
        <f t="shared" si="253"/>
        <v>7.1628891770670669E-13</v>
      </c>
      <c r="N1337" s="13">
        <f t="shared" si="249"/>
        <v>4.4409912897815814E-13</v>
      </c>
      <c r="O1337" s="13">
        <f t="shared" si="250"/>
        <v>4.4409912897815814E-13</v>
      </c>
      <c r="Q1337">
        <v>25.146847000000012</v>
      </c>
    </row>
    <row r="1338" spans="1:17" x14ac:dyDescent="0.2">
      <c r="A1338" s="14">
        <f t="shared" si="251"/>
        <v>62702</v>
      </c>
      <c r="B1338" s="1">
        <v>9</v>
      </c>
      <c r="F1338" s="34">
        <v>43.208634697977232</v>
      </c>
      <c r="G1338" s="13">
        <f t="shared" si="244"/>
        <v>1.3026447709533031</v>
      </c>
      <c r="H1338" s="13">
        <f t="shared" si="245"/>
        <v>41.905989927023931</v>
      </c>
      <c r="I1338" s="16">
        <f t="shared" si="252"/>
        <v>42.241908444418669</v>
      </c>
      <c r="J1338" s="13">
        <f t="shared" si="246"/>
        <v>40.297137023347581</v>
      </c>
      <c r="K1338" s="13">
        <f t="shared" si="247"/>
        <v>1.9447714210710885</v>
      </c>
      <c r="L1338" s="13">
        <f t="shared" si="248"/>
        <v>0</v>
      </c>
      <c r="M1338" s="13">
        <f t="shared" si="253"/>
        <v>2.7218978872854855E-13</v>
      </c>
      <c r="N1338" s="13">
        <f t="shared" si="249"/>
        <v>1.687576690117001E-13</v>
      </c>
      <c r="O1338" s="13">
        <f t="shared" si="250"/>
        <v>1.3026447709534719</v>
      </c>
      <c r="Q1338">
        <v>24.018954512119709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0.35407775154003562</v>
      </c>
      <c r="G1339" s="13">
        <f t="shared" si="244"/>
        <v>0</v>
      </c>
      <c r="H1339" s="13">
        <f t="shared" si="245"/>
        <v>0.35407775154003562</v>
      </c>
      <c r="I1339" s="16">
        <f t="shared" si="252"/>
        <v>2.2988491726111242</v>
      </c>
      <c r="J1339" s="13">
        <f t="shared" si="246"/>
        <v>2.2984688608199177</v>
      </c>
      <c r="K1339" s="13">
        <f t="shared" si="247"/>
        <v>3.8031179120645575E-4</v>
      </c>
      <c r="L1339" s="13">
        <f t="shared" si="248"/>
        <v>0</v>
      </c>
      <c r="M1339" s="13">
        <f t="shared" si="253"/>
        <v>1.0343211971684845E-13</v>
      </c>
      <c r="N1339" s="13">
        <f t="shared" si="249"/>
        <v>6.4127914224446046E-14</v>
      </c>
      <c r="O1339" s="13">
        <f t="shared" si="250"/>
        <v>6.4127914224446046E-14</v>
      </c>
      <c r="Q1339">
        <v>23.14506651152179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0.34132844290947167</v>
      </c>
      <c r="G1340" s="13">
        <f t="shared" si="244"/>
        <v>0</v>
      </c>
      <c r="H1340" s="13">
        <f t="shared" si="245"/>
        <v>0.34132844290947167</v>
      </c>
      <c r="I1340" s="16">
        <f t="shared" si="252"/>
        <v>0.34170875470067813</v>
      </c>
      <c r="J1340" s="13">
        <f t="shared" si="246"/>
        <v>0.34170640231725607</v>
      </c>
      <c r="K1340" s="13">
        <f t="shared" si="247"/>
        <v>2.3523834220551265E-6</v>
      </c>
      <c r="L1340" s="13">
        <f t="shared" si="248"/>
        <v>0</v>
      </c>
      <c r="M1340" s="13">
        <f t="shared" si="253"/>
        <v>3.9304205492402409E-14</v>
      </c>
      <c r="N1340" s="13">
        <f t="shared" si="249"/>
        <v>2.4368607405289492E-14</v>
      </c>
      <c r="O1340" s="13">
        <f t="shared" si="250"/>
        <v>2.4368607405289492E-14</v>
      </c>
      <c r="Q1340">
        <v>18.669422526220469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0.28918918900000001</v>
      </c>
      <c r="G1341" s="13">
        <f t="shared" si="244"/>
        <v>0</v>
      </c>
      <c r="H1341" s="13">
        <f t="shared" si="245"/>
        <v>0.28918918900000001</v>
      </c>
      <c r="I1341" s="16">
        <f t="shared" si="252"/>
        <v>0.28919154138342207</v>
      </c>
      <c r="J1341" s="13">
        <f t="shared" si="246"/>
        <v>0.28918851800905571</v>
      </c>
      <c r="K1341" s="13">
        <f t="shared" si="247"/>
        <v>3.0233743663621304E-6</v>
      </c>
      <c r="L1341" s="13">
        <f t="shared" si="248"/>
        <v>0</v>
      </c>
      <c r="M1341" s="13">
        <f t="shared" si="253"/>
        <v>1.4935598087112917E-14</v>
      </c>
      <c r="N1341" s="13">
        <f t="shared" si="249"/>
        <v>9.2600708140100084E-15</v>
      </c>
      <c r="O1341" s="13">
        <f t="shared" si="250"/>
        <v>9.2600708140100084E-15</v>
      </c>
      <c r="Q1341">
        <v>13.29744394853804</v>
      </c>
    </row>
    <row r="1342" spans="1:17" x14ac:dyDescent="0.2">
      <c r="A1342" s="14">
        <f t="shared" si="251"/>
        <v>62824</v>
      </c>
      <c r="B1342" s="1">
        <v>1</v>
      </c>
      <c r="F1342" s="34">
        <v>69.41788137861252</v>
      </c>
      <c r="G1342" s="13">
        <f t="shared" si="244"/>
        <v>5.0859784981388092</v>
      </c>
      <c r="H1342" s="13">
        <f t="shared" si="245"/>
        <v>64.331902880473706</v>
      </c>
      <c r="I1342" s="16">
        <f t="shared" si="252"/>
        <v>64.331905903848067</v>
      </c>
      <c r="J1342" s="13">
        <f t="shared" si="246"/>
        <v>43.49132628643715</v>
      </c>
      <c r="K1342" s="13">
        <f t="shared" si="247"/>
        <v>20.840579617410917</v>
      </c>
      <c r="L1342" s="13">
        <f t="shared" si="248"/>
        <v>0</v>
      </c>
      <c r="M1342" s="13">
        <f t="shared" si="253"/>
        <v>5.6755272731029085E-15</v>
      </c>
      <c r="N1342" s="13">
        <f t="shared" si="249"/>
        <v>3.5188269093238032E-15</v>
      </c>
      <c r="O1342" s="13">
        <f t="shared" si="250"/>
        <v>5.0859784981388128</v>
      </c>
      <c r="Q1342">
        <v>12.287496093548389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62.875522774163677</v>
      </c>
      <c r="G1343" s="13">
        <f t="shared" si="244"/>
        <v>4.141581802378699</v>
      </c>
      <c r="H1343" s="13">
        <f t="shared" si="245"/>
        <v>58.733940971784975</v>
      </c>
      <c r="I1343" s="16">
        <f t="shared" si="252"/>
        <v>79.574520589195885</v>
      </c>
      <c r="J1343" s="13">
        <f t="shared" si="246"/>
        <v>51.590368533885503</v>
      </c>
      <c r="K1343" s="13">
        <f t="shared" si="247"/>
        <v>27.984152055310382</v>
      </c>
      <c r="L1343" s="13">
        <f t="shared" si="248"/>
        <v>0</v>
      </c>
      <c r="M1343" s="13">
        <f t="shared" si="253"/>
        <v>2.1567003637791053E-15</v>
      </c>
      <c r="N1343" s="13">
        <f t="shared" si="249"/>
        <v>1.3371542255430452E-15</v>
      </c>
      <c r="O1343" s="13">
        <f t="shared" si="250"/>
        <v>4.1415818023787008</v>
      </c>
      <c r="Q1343">
        <v>14.29752549170558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6.987929786594715</v>
      </c>
      <c r="G1344" s="13">
        <f t="shared" si="244"/>
        <v>0</v>
      </c>
      <c r="H1344" s="13">
        <f t="shared" si="245"/>
        <v>6.987929786594715</v>
      </c>
      <c r="I1344" s="16">
        <f t="shared" si="252"/>
        <v>34.972081841905094</v>
      </c>
      <c r="J1344" s="13">
        <f t="shared" si="246"/>
        <v>31.521670578000183</v>
      </c>
      <c r="K1344" s="13">
        <f t="shared" si="247"/>
        <v>3.4504112639049112</v>
      </c>
      <c r="L1344" s="13">
        <f t="shared" si="248"/>
        <v>0</v>
      </c>
      <c r="M1344" s="13">
        <f t="shared" si="253"/>
        <v>8.1954613823606006E-16</v>
      </c>
      <c r="N1344" s="13">
        <f t="shared" si="249"/>
        <v>5.0811860570635721E-16</v>
      </c>
      <c r="O1344" s="13">
        <f t="shared" si="250"/>
        <v>5.0811860570635721E-16</v>
      </c>
      <c r="Q1344">
        <v>15.324985735902141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8.7036799651189796</v>
      </c>
      <c r="G1345" s="13">
        <f t="shared" si="244"/>
        <v>0</v>
      </c>
      <c r="H1345" s="13">
        <f t="shared" si="245"/>
        <v>8.7036799651189796</v>
      </c>
      <c r="I1345" s="16">
        <f t="shared" si="252"/>
        <v>12.154091229023891</v>
      </c>
      <c r="J1345" s="13">
        <f t="shared" si="246"/>
        <v>12.035126022318144</v>
      </c>
      <c r="K1345" s="13">
        <f t="shared" si="247"/>
        <v>0.11896520670574695</v>
      </c>
      <c r="L1345" s="13">
        <f t="shared" si="248"/>
        <v>0</v>
      </c>
      <c r="M1345" s="13">
        <f t="shared" si="253"/>
        <v>3.1142753252970285E-16</v>
      </c>
      <c r="N1345" s="13">
        <f t="shared" si="249"/>
        <v>1.9308507016841576E-16</v>
      </c>
      <c r="O1345" s="13">
        <f t="shared" si="250"/>
        <v>1.9308507016841576E-16</v>
      </c>
      <c r="Q1345">
        <v>17.73916532863646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1.334380978573507</v>
      </c>
      <c r="G1346" s="13">
        <f t="shared" si="244"/>
        <v>0</v>
      </c>
      <c r="H1346" s="13">
        <f t="shared" si="245"/>
        <v>1.334380978573507</v>
      </c>
      <c r="I1346" s="16">
        <f t="shared" si="252"/>
        <v>1.453346185279254</v>
      </c>
      <c r="J1346" s="13">
        <f t="shared" si="246"/>
        <v>1.4531858509941473</v>
      </c>
      <c r="K1346" s="13">
        <f t="shared" si="247"/>
        <v>1.6033428510664471E-4</v>
      </c>
      <c r="L1346" s="13">
        <f t="shared" si="248"/>
        <v>0</v>
      </c>
      <c r="M1346" s="13">
        <f t="shared" si="253"/>
        <v>1.1834246236128708E-16</v>
      </c>
      <c r="N1346" s="13">
        <f t="shared" si="249"/>
        <v>7.3372326663997997E-17</v>
      </c>
      <c r="O1346" s="13">
        <f t="shared" si="250"/>
        <v>7.3372326663997997E-17</v>
      </c>
      <c r="Q1346">
        <v>19.523953959785981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9.9602304681916625</v>
      </c>
      <c r="G1347" s="13">
        <f t="shared" si="244"/>
        <v>0</v>
      </c>
      <c r="H1347" s="13">
        <f t="shared" si="245"/>
        <v>9.9602304681916625</v>
      </c>
      <c r="I1347" s="16">
        <f t="shared" si="252"/>
        <v>9.9603908024767698</v>
      </c>
      <c r="J1347" s="13">
        <f t="shared" si="246"/>
        <v>9.9230189538459648</v>
      </c>
      <c r="K1347" s="13">
        <f t="shared" si="247"/>
        <v>3.7371848630805005E-2</v>
      </c>
      <c r="L1347" s="13">
        <f t="shared" si="248"/>
        <v>0</v>
      </c>
      <c r="M1347" s="13">
        <f t="shared" si="253"/>
        <v>4.4970135697289088E-17</v>
      </c>
      <c r="N1347" s="13">
        <f t="shared" si="249"/>
        <v>2.7881484132319232E-17</v>
      </c>
      <c r="O1347" s="13">
        <f t="shared" si="250"/>
        <v>2.7881484132319232E-17</v>
      </c>
      <c r="Q1347">
        <v>21.765785153852551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0.79571573991897038</v>
      </c>
      <c r="G1348" s="13">
        <f t="shared" si="244"/>
        <v>0</v>
      </c>
      <c r="H1348" s="13">
        <f t="shared" si="245"/>
        <v>0.79571573991897038</v>
      </c>
      <c r="I1348" s="16">
        <f t="shared" si="252"/>
        <v>0.83308758854977538</v>
      </c>
      <c r="J1348" s="13">
        <f t="shared" si="246"/>
        <v>0.83307412278163828</v>
      </c>
      <c r="K1348" s="13">
        <f t="shared" si="247"/>
        <v>1.3465768137099765E-5</v>
      </c>
      <c r="L1348" s="13">
        <f t="shared" si="248"/>
        <v>0</v>
      </c>
      <c r="M1348" s="13">
        <f t="shared" si="253"/>
        <v>1.7088651564969856E-17</v>
      </c>
      <c r="N1348" s="13">
        <f t="shared" si="249"/>
        <v>1.0594963970281311E-17</v>
      </c>
      <c r="O1348" s="13">
        <f t="shared" si="250"/>
        <v>1.0594963970281311E-17</v>
      </c>
      <c r="Q1348">
        <v>25.26175109894054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17.125145249394571</v>
      </c>
      <c r="G1349" s="13">
        <f t="shared" si="244"/>
        <v>0</v>
      </c>
      <c r="H1349" s="13">
        <f t="shared" si="245"/>
        <v>17.125145249394571</v>
      </c>
      <c r="I1349" s="16">
        <f t="shared" si="252"/>
        <v>17.125158715162708</v>
      </c>
      <c r="J1349" s="13">
        <f t="shared" si="246"/>
        <v>17.009758970977273</v>
      </c>
      <c r="K1349" s="13">
        <f t="shared" si="247"/>
        <v>0.11539974418543508</v>
      </c>
      <c r="L1349" s="13">
        <f t="shared" si="248"/>
        <v>0</v>
      </c>
      <c r="M1349" s="13">
        <f t="shared" si="253"/>
        <v>6.4936875946885448E-18</v>
      </c>
      <c r="N1349" s="13">
        <f t="shared" si="249"/>
        <v>4.0260863087068975E-18</v>
      </c>
      <c r="O1349" s="13">
        <f t="shared" si="250"/>
        <v>4.0260863087068975E-18</v>
      </c>
      <c r="Q1349">
        <v>25.285971000000011</v>
      </c>
    </row>
    <row r="1350" spans="1:17" x14ac:dyDescent="0.2">
      <c r="A1350" s="14">
        <f t="shared" si="251"/>
        <v>63068</v>
      </c>
      <c r="B1350" s="1">
        <v>9</v>
      </c>
      <c r="F1350" s="34">
        <v>5.1432432429999997</v>
      </c>
      <c r="G1350" s="13">
        <f t="shared" ref="G1350:G1413" si="257">IF((F1350-$J$2)&gt;0,$I$2*(F1350-$J$2),0)</f>
        <v>0</v>
      </c>
      <c r="H1350" s="13">
        <f t="shared" ref="H1350:H1413" si="258">F1350-G1350</f>
        <v>5.1432432429999997</v>
      </c>
      <c r="I1350" s="16">
        <f t="shared" si="252"/>
        <v>5.2586429871854348</v>
      </c>
      <c r="J1350" s="13">
        <f t="shared" ref="J1350:J1413" si="259">I1350/SQRT(1+(I1350/($K$2*(300+(25*Q1350)+0.05*(Q1350)^3)))^2)</f>
        <v>5.2555417192360547</v>
      </c>
      <c r="K1350" s="13">
        <f t="shared" ref="K1350:K1413" si="260">I1350-J1350</f>
        <v>3.1012679493800377E-3</v>
      </c>
      <c r="L1350" s="13">
        <f t="shared" ref="L1350:L1413" si="261">IF(K1350&gt;$N$2,(K1350-$N$2)/$L$2,0)</f>
        <v>0</v>
      </c>
      <c r="M1350" s="13">
        <f t="shared" si="253"/>
        <v>2.4676012859816473E-18</v>
      </c>
      <c r="N1350" s="13">
        <f t="shared" ref="N1350:N1413" si="262">$M$2*M1350</f>
        <v>1.5299127973086213E-18</v>
      </c>
      <c r="O1350" s="13">
        <f t="shared" ref="O1350:O1413" si="263">N1350+G1350</f>
        <v>1.5299127973086213E-18</v>
      </c>
      <c r="Q1350">
        <v>25.890600551820789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84.330353382311031</v>
      </c>
      <c r="G1351" s="13">
        <f t="shared" si="257"/>
        <v>7.2386103144888496</v>
      </c>
      <c r="H1351" s="13">
        <f t="shared" si="258"/>
        <v>77.091743067822179</v>
      </c>
      <c r="I1351" s="16">
        <f t="shared" ref="I1351:I1414" si="265">H1351+K1350-L1350</f>
        <v>77.094844335771555</v>
      </c>
      <c r="J1351" s="13">
        <f t="shared" si="259"/>
        <v>61.985964541899634</v>
      </c>
      <c r="K1351" s="13">
        <f t="shared" si="260"/>
        <v>15.108879793871921</v>
      </c>
      <c r="L1351" s="13">
        <f t="shared" si="261"/>
        <v>0</v>
      </c>
      <c r="M1351" s="13">
        <f t="shared" ref="M1351:M1414" si="266">L1351+M1350-N1350</f>
        <v>9.3768848867302596E-19</v>
      </c>
      <c r="N1351" s="13">
        <f t="shared" si="262"/>
        <v>5.8136686297727605E-19</v>
      </c>
      <c r="O1351" s="13">
        <f t="shared" si="263"/>
        <v>7.2386103144888496</v>
      </c>
      <c r="Q1351">
        <v>20.420520097428959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75.76082397332614</v>
      </c>
      <c r="G1352" s="13">
        <f t="shared" si="257"/>
        <v>6.0015892724809854</v>
      </c>
      <c r="H1352" s="13">
        <f t="shared" si="258"/>
        <v>69.759234700845155</v>
      </c>
      <c r="I1352" s="16">
        <f t="shared" si="265"/>
        <v>84.868114494717076</v>
      </c>
      <c r="J1352" s="13">
        <f t="shared" si="259"/>
        <v>63.116533915430885</v>
      </c>
      <c r="K1352" s="13">
        <f t="shared" si="260"/>
        <v>21.751580579286191</v>
      </c>
      <c r="L1352" s="13">
        <f t="shared" si="261"/>
        <v>0</v>
      </c>
      <c r="M1352" s="13">
        <f t="shared" si="266"/>
        <v>3.5632162569574992E-19</v>
      </c>
      <c r="N1352" s="13">
        <f t="shared" si="262"/>
        <v>2.2091940793136494E-19</v>
      </c>
      <c r="O1352" s="13">
        <f t="shared" si="263"/>
        <v>6.0015892724809854</v>
      </c>
      <c r="Q1352">
        <v>19.02142909225827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0.81220298145705871</v>
      </c>
      <c r="G1353" s="13">
        <f t="shared" si="257"/>
        <v>0</v>
      </c>
      <c r="H1353" s="13">
        <f t="shared" si="258"/>
        <v>0.81220298145705871</v>
      </c>
      <c r="I1353" s="16">
        <f t="shared" si="265"/>
        <v>22.56378356074325</v>
      </c>
      <c r="J1353" s="13">
        <f t="shared" si="259"/>
        <v>21.420616543234356</v>
      </c>
      <c r="K1353" s="13">
        <f t="shared" si="260"/>
        <v>1.1431670175088939</v>
      </c>
      <c r="L1353" s="13">
        <f t="shared" si="261"/>
        <v>0</v>
      </c>
      <c r="M1353" s="13">
        <f t="shared" si="266"/>
        <v>1.3540221776438498E-19</v>
      </c>
      <c r="N1353" s="13">
        <f t="shared" si="262"/>
        <v>8.3949375013918682E-20</v>
      </c>
      <c r="O1353" s="13">
        <f t="shared" si="263"/>
        <v>8.3949375013918682E-20</v>
      </c>
      <c r="Q1353">
        <v>14.38265854591126</v>
      </c>
    </row>
    <row r="1354" spans="1:17" x14ac:dyDescent="0.2">
      <c r="A1354" s="14">
        <f t="shared" si="264"/>
        <v>63190</v>
      </c>
      <c r="B1354" s="1">
        <v>1</v>
      </c>
      <c r="F1354" s="34">
        <v>110.6071108942749</v>
      </c>
      <c r="G1354" s="13">
        <f t="shared" si="257"/>
        <v>11.03168930479573</v>
      </c>
      <c r="H1354" s="13">
        <f t="shared" si="258"/>
        <v>99.575421589479163</v>
      </c>
      <c r="I1354" s="16">
        <f t="shared" si="265"/>
        <v>100.71858860698805</v>
      </c>
      <c r="J1354" s="13">
        <f t="shared" si="259"/>
        <v>43.624596784308757</v>
      </c>
      <c r="K1354" s="13">
        <f t="shared" si="260"/>
        <v>57.093991822679293</v>
      </c>
      <c r="L1354" s="13">
        <f t="shared" si="261"/>
        <v>19.214286896510067</v>
      </c>
      <c r="M1354" s="13">
        <f t="shared" si="266"/>
        <v>19.214286896510067</v>
      </c>
      <c r="N1354" s="13">
        <f t="shared" si="262"/>
        <v>11.912857875836242</v>
      </c>
      <c r="O1354" s="13">
        <f t="shared" si="263"/>
        <v>22.944547180631972</v>
      </c>
      <c r="Q1354">
        <v>9.3331374935483886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5.887906471425068</v>
      </c>
      <c r="G1355" s="13">
        <f t="shared" si="257"/>
        <v>0</v>
      </c>
      <c r="H1355" s="13">
        <f t="shared" si="258"/>
        <v>5.887906471425068</v>
      </c>
      <c r="I1355" s="16">
        <f t="shared" si="265"/>
        <v>43.767611397594294</v>
      </c>
      <c r="J1355" s="13">
        <f t="shared" si="259"/>
        <v>35.481765946290899</v>
      </c>
      <c r="K1355" s="13">
        <f t="shared" si="260"/>
        <v>8.2858454513033948</v>
      </c>
      <c r="L1355" s="13">
        <f t="shared" si="261"/>
        <v>0</v>
      </c>
      <c r="M1355" s="13">
        <f t="shared" si="266"/>
        <v>7.3014290206738259</v>
      </c>
      <c r="N1355" s="13">
        <f t="shared" si="262"/>
        <v>4.526885992817772</v>
      </c>
      <c r="O1355" s="13">
        <f t="shared" si="263"/>
        <v>4.526885992817772</v>
      </c>
      <c r="Q1355">
        <v>12.67490413024489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3.0254172505605399</v>
      </c>
      <c r="G1356" s="13">
        <f t="shared" si="257"/>
        <v>0</v>
      </c>
      <c r="H1356" s="13">
        <f t="shared" si="258"/>
        <v>3.0254172505605399</v>
      </c>
      <c r="I1356" s="16">
        <f t="shared" si="265"/>
        <v>11.311262701863935</v>
      </c>
      <c r="J1356" s="13">
        <f t="shared" si="259"/>
        <v>11.217851262276016</v>
      </c>
      <c r="K1356" s="13">
        <f t="shared" si="260"/>
        <v>9.3411439587919531E-2</v>
      </c>
      <c r="L1356" s="13">
        <f t="shared" si="261"/>
        <v>0</v>
      </c>
      <c r="M1356" s="13">
        <f t="shared" si="266"/>
        <v>2.7745430278560539</v>
      </c>
      <c r="N1356" s="13">
        <f t="shared" si="262"/>
        <v>1.7202166772707534</v>
      </c>
      <c r="O1356" s="13">
        <f t="shared" si="263"/>
        <v>1.7202166772707534</v>
      </c>
      <c r="Q1356">
        <v>17.94117774125576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48.327261050986927</v>
      </c>
      <c r="G1357" s="13">
        <f t="shared" si="257"/>
        <v>2.0415241425801995</v>
      </c>
      <c r="H1357" s="13">
        <f t="shared" si="258"/>
        <v>46.285736908406726</v>
      </c>
      <c r="I1357" s="16">
        <f t="shared" si="265"/>
        <v>46.379148347994644</v>
      </c>
      <c r="J1357" s="13">
        <f t="shared" si="259"/>
        <v>40.775652481383183</v>
      </c>
      <c r="K1357" s="13">
        <f t="shared" si="260"/>
        <v>5.6034958666114605</v>
      </c>
      <c r="L1357" s="13">
        <f t="shared" si="261"/>
        <v>0</v>
      </c>
      <c r="M1357" s="13">
        <f t="shared" si="266"/>
        <v>1.0543263505853004</v>
      </c>
      <c r="N1357" s="13">
        <f t="shared" si="262"/>
        <v>0.65368233736288628</v>
      </c>
      <c r="O1357" s="13">
        <f t="shared" si="263"/>
        <v>2.6952064799430859</v>
      </c>
      <c r="Q1357">
        <v>17.631407785327902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1.2279702304207969</v>
      </c>
      <c r="G1358" s="13">
        <f t="shared" si="257"/>
        <v>0</v>
      </c>
      <c r="H1358" s="13">
        <f t="shared" si="258"/>
        <v>1.2279702304207969</v>
      </c>
      <c r="I1358" s="16">
        <f t="shared" si="265"/>
        <v>6.8314660970322576</v>
      </c>
      <c r="J1358" s="13">
        <f t="shared" si="259"/>
        <v>6.8194935479118115</v>
      </c>
      <c r="K1358" s="13">
        <f t="shared" si="260"/>
        <v>1.1972549120446097E-2</v>
      </c>
      <c r="L1358" s="13">
        <f t="shared" si="261"/>
        <v>0</v>
      </c>
      <c r="M1358" s="13">
        <f t="shared" si="266"/>
        <v>0.40064401322241416</v>
      </c>
      <c r="N1358" s="13">
        <f t="shared" si="262"/>
        <v>0.24839928819789678</v>
      </c>
      <c r="O1358" s="13">
        <f t="shared" si="263"/>
        <v>0.24839928819789678</v>
      </c>
      <c r="Q1358">
        <v>21.83712492557699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149.08887991250879</v>
      </c>
      <c r="G1359" s="13">
        <f t="shared" si="257"/>
        <v>16.586575196118019</v>
      </c>
      <c r="H1359" s="13">
        <f t="shared" si="258"/>
        <v>132.50230471639077</v>
      </c>
      <c r="I1359" s="16">
        <f t="shared" si="265"/>
        <v>132.51427726551123</v>
      </c>
      <c r="J1359" s="13">
        <f t="shared" si="259"/>
        <v>94.291092290895563</v>
      </c>
      <c r="K1359" s="13">
        <f t="shared" si="260"/>
        <v>38.223184974615663</v>
      </c>
      <c r="L1359" s="13">
        <f t="shared" si="261"/>
        <v>1.1088904419127801</v>
      </c>
      <c r="M1359" s="13">
        <f t="shared" si="266"/>
        <v>1.2611351669372977</v>
      </c>
      <c r="N1359" s="13">
        <f t="shared" si="262"/>
        <v>0.78190380350112454</v>
      </c>
      <c r="O1359" s="13">
        <f t="shared" si="263"/>
        <v>17.368478999619143</v>
      </c>
      <c r="Q1359">
        <v>24.002164098584721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11.975746608914211</v>
      </c>
      <c r="G1360" s="13">
        <f t="shared" si="257"/>
        <v>0</v>
      </c>
      <c r="H1360" s="13">
        <f t="shared" si="258"/>
        <v>11.975746608914211</v>
      </c>
      <c r="I1360" s="16">
        <f t="shared" si="265"/>
        <v>49.090041141617093</v>
      </c>
      <c r="J1360" s="13">
        <f t="shared" si="259"/>
        <v>46.474114206826336</v>
      </c>
      <c r="K1360" s="13">
        <f t="shared" si="260"/>
        <v>2.6159269347907568</v>
      </c>
      <c r="L1360" s="13">
        <f t="shared" si="261"/>
        <v>0</v>
      </c>
      <c r="M1360" s="13">
        <f t="shared" si="266"/>
        <v>0.47923136343617312</v>
      </c>
      <c r="N1360" s="13">
        <f t="shared" si="262"/>
        <v>0.29712344533042734</v>
      </c>
      <c r="O1360" s="13">
        <f t="shared" si="263"/>
        <v>0.29712344533042734</v>
      </c>
      <c r="Q1360">
        <v>25.041323672830469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19.242002313000089</v>
      </c>
      <c r="G1361" s="13">
        <f t="shared" si="257"/>
        <v>0</v>
      </c>
      <c r="H1361" s="13">
        <f t="shared" si="258"/>
        <v>19.242002313000089</v>
      </c>
      <c r="I1361" s="16">
        <f t="shared" si="265"/>
        <v>21.857929247790846</v>
      </c>
      <c r="J1361" s="13">
        <f t="shared" si="259"/>
        <v>21.623689899498483</v>
      </c>
      <c r="K1361" s="13">
        <f t="shared" si="260"/>
        <v>0.23423934829236259</v>
      </c>
      <c r="L1361" s="13">
        <f t="shared" si="261"/>
        <v>0</v>
      </c>
      <c r="M1361" s="13">
        <f t="shared" si="266"/>
        <v>0.18210791810574578</v>
      </c>
      <c r="N1361" s="13">
        <f t="shared" si="262"/>
        <v>0.11290690922556239</v>
      </c>
      <c r="O1361" s="13">
        <f t="shared" si="263"/>
        <v>0.11290690922556239</v>
      </c>
      <c r="Q1361">
        <v>25.41613400000001</v>
      </c>
    </row>
    <row r="1362" spans="1:17" x14ac:dyDescent="0.2">
      <c r="A1362" s="14">
        <f t="shared" si="264"/>
        <v>63433</v>
      </c>
      <c r="B1362" s="1">
        <v>9</v>
      </c>
      <c r="F1362" s="34">
        <v>0.28918918900000001</v>
      </c>
      <c r="G1362" s="13">
        <f t="shared" si="257"/>
        <v>0</v>
      </c>
      <c r="H1362" s="13">
        <f t="shared" si="258"/>
        <v>0.28918918900000001</v>
      </c>
      <c r="I1362" s="16">
        <f t="shared" si="265"/>
        <v>0.52342853729236261</v>
      </c>
      <c r="J1362" s="13">
        <f t="shared" si="259"/>
        <v>0.52342517354479434</v>
      </c>
      <c r="K1362" s="13">
        <f t="shared" si="260"/>
        <v>3.3637475682635198E-6</v>
      </c>
      <c r="L1362" s="13">
        <f t="shared" si="261"/>
        <v>0</v>
      </c>
      <c r="M1362" s="13">
        <f t="shared" si="266"/>
        <v>6.9201008880183393E-2</v>
      </c>
      <c r="N1362" s="13">
        <f t="shared" si="262"/>
        <v>4.2904625505713702E-2</v>
      </c>
      <c r="O1362" s="13">
        <f t="shared" si="263"/>
        <v>4.2904625505713702E-2</v>
      </c>
      <c r="Q1362">
        <v>25.21062712535748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5.8898717237453893</v>
      </c>
      <c r="G1363" s="13">
        <f t="shared" si="257"/>
        <v>0</v>
      </c>
      <c r="H1363" s="13">
        <f t="shared" si="258"/>
        <v>5.8898717237453893</v>
      </c>
      <c r="I1363" s="16">
        <f t="shared" si="265"/>
        <v>5.8898750874929577</v>
      </c>
      <c r="J1363" s="13">
        <f t="shared" si="259"/>
        <v>5.8807767171387564</v>
      </c>
      <c r="K1363" s="13">
        <f t="shared" si="260"/>
        <v>9.0983703542013572E-3</v>
      </c>
      <c r="L1363" s="13">
        <f t="shared" si="261"/>
        <v>0</v>
      </c>
      <c r="M1363" s="13">
        <f t="shared" si="266"/>
        <v>2.6296383374469691E-2</v>
      </c>
      <c r="N1363" s="13">
        <f t="shared" si="262"/>
        <v>1.6303757692171208E-2</v>
      </c>
      <c r="O1363" s="13">
        <f t="shared" si="263"/>
        <v>1.6303757692171208E-2</v>
      </c>
      <c r="Q1363">
        <v>20.634804456794569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2.564993174343599</v>
      </c>
      <c r="G1364" s="13">
        <f t="shared" si="257"/>
        <v>0</v>
      </c>
      <c r="H1364" s="13">
        <f t="shared" si="258"/>
        <v>2.564993174343599</v>
      </c>
      <c r="I1364" s="16">
        <f t="shared" si="265"/>
        <v>2.5740915446978003</v>
      </c>
      <c r="J1364" s="13">
        <f t="shared" si="259"/>
        <v>2.5728477124003342</v>
      </c>
      <c r="K1364" s="13">
        <f t="shared" si="260"/>
        <v>1.2438322974661631E-3</v>
      </c>
      <c r="L1364" s="13">
        <f t="shared" si="261"/>
        <v>0</v>
      </c>
      <c r="M1364" s="13">
        <f t="shared" si="266"/>
        <v>9.9926256822984831E-3</v>
      </c>
      <c r="N1364" s="13">
        <f t="shared" si="262"/>
        <v>6.1954279230250599E-3</v>
      </c>
      <c r="O1364" s="13">
        <f t="shared" si="263"/>
        <v>6.1954279230250599E-3</v>
      </c>
      <c r="Q1364">
        <v>17.159105836230012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14.916319222702469</v>
      </c>
      <c r="G1365" s="13">
        <f t="shared" si="257"/>
        <v>0</v>
      </c>
      <c r="H1365" s="13">
        <f t="shared" si="258"/>
        <v>14.916319222702469</v>
      </c>
      <c r="I1365" s="16">
        <f t="shared" si="265"/>
        <v>14.917563054999935</v>
      </c>
      <c r="J1365" s="13">
        <f t="shared" si="259"/>
        <v>14.607282490467568</v>
      </c>
      <c r="K1365" s="13">
        <f t="shared" si="260"/>
        <v>0.3102805645323663</v>
      </c>
      <c r="L1365" s="13">
        <f t="shared" si="261"/>
        <v>0</v>
      </c>
      <c r="M1365" s="13">
        <f t="shared" si="266"/>
        <v>3.7971977592734232E-3</v>
      </c>
      <c r="N1365" s="13">
        <f t="shared" si="262"/>
        <v>2.3542626107495223E-3</v>
      </c>
      <c r="O1365" s="13">
        <f t="shared" si="263"/>
        <v>2.3542626107495223E-3</v>
      </c>
      <c r="Q1365">
        <v>15.16953688616212</v>
      </c>
    </row>
    <row r="1366" spans="1:17" x14ac:dyDescent="0.2">
      <c r="A1366" s="14">
        <f t="shared" si="264"/>
        <v>63555</v>
      </c>
      <c r="B1366" s="1">
        <v>1</v>
      </c>
      <c r="F1366" s="34">
        <v>8.7869183914754974</v>
      </c>
      <c r="G1366" s="13">
        <f t="shared" si="257"/>
        <v>0</v>
      </c>
      <c r="H1366" s="13">
        <f t="shared" si="258"/>
        <v>8.7869183914754974</v>
      </c>
      <c r="I1366" s="16">
        <f t="shared" si="265"/>
        <v>9.0971989560078637</v>
      </c>
      <c r="J1366" s="13">
        <f t="shared" si="259"/>
        <v>9.0103630036786075</v>
      </c>
      <c r="K1366" s="13">
        <f t="shared" si="260"/>
        <v>8.6835952329256116E-2</v>
      </c>
      <c r="L1366" s="13">
        <f t="shared" si="261"/>
        <v>0</v>
      </c>
      <c r="M1366" s="13">
        <f t="shared" si="266"/>
        <v>1.4429351485239009E-3</v>
      </c>
      <c r="N1366" s="13">
        <f t="shared" si="262"/>
        <v>8.9461979208481856E-4</v>
      </c>
      <c r="O1366" s="13">
        <f t="shared" si="263"/>
        <v>8.9461979208481856E-4</v>
      </c>
      <c r="Q1366">
        <v>13.77763694187416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156.083712655939</v>
      </c>
      <c r="G1367" s="13">
        <f t="shared" si="257"/>
        <v>17.596287033955534</v>
      </c>
      <c r="H1367" s="13">
        <f t="shared" si="258"/>
        <v>138.48742562198345</v>
      </c>
      <c r="I1367" s="16">
        <f t="shared" si="265"/>
        <v>138.57426157431271</v>
      </c>
      <c r="J1367" s="13">
        <f t="shared" si="259"/>
        <v>54.49120075264819</v>
      </c>
      <c r="K1367" s="13">
        <f t="shared" si="260"/>
        <v>84.083060821664532</v>
      </c>
      <c r="L1367" s="13">
        <f t="shared" si="261"/>
        <v>45.108664285956458</v>
      </c>
      <c r="M1367" s="13">
        <f t="shared" si="266"/>
        <v>45.109212601312898</v>
      </c>
      <c r="N1367" s="13">
        <f t="shared" si="262"/>
        <v>27.967711812813995</v>
      </c>
      <c r="O1367" s="13">
        <f t="shared" si="263"/>
        <v>45.563998846769529</v>
      </c>
      <c r="Q1367">
        <v>12.347837093548391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43.183329809000242</v>
      </c>
      <c r="G1368" s="13">
        <f t="shared" si="257"/>
        <v>1.2989919822602167</v>
      </c>
      <c r="H1368" s="13">
        <f t="shared" si="258"/>
        <v>41.884337826740023</v>
      </c>
      <c r="I1368" s="16">
        <f t="shared" si="265"/>
        <v>80.858734362448104</v>
      </c>
      <c r="J1368" s="13">
        <f t="shared" si="259"/>
        <v>53.529447075335561</v>
      </c>
      <c r="K1368" s="13">
        <f t="shared" si="260"/>
        <v>27.329287287112543</v>
      </c>
      <c r="L1368" s="13">
        <f t="shared" si="261"/>
        <v>0</v>
      </c>
      <c r="M1368" s="13">
        <f t="shared" si="266"/>
        <v>17.141500788498902</v>
      </c>
      <c r="N1368" s="13">
        <f t="shared" si="262"/>
        <v>10.62773048886932</v>
      </c>
      <c r="O1368" s="13">
        <f t="shared" si="263"/>
        <v>11.926722471129537</v>
      </c>
      <c r="Q1368">
        <v>15.054836270395651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37.623998933908233</v>
      </c>
      <c r="G1369" s="13">
        <f t="shared" si="257"/>
        <v>0.49649642576414216</v>
      </c>
      <c r="H1369" s="13">
        <f t="shared" si="258"/>
        <v>37.12750250814409</v>
      </c>
      <c r="I1369" s="16">
        <f t="shared" si="265"/>
        <v>64.45678979525664</v>
      </c>
      <c r="J1369" s="13">
        <f t="shared" si="259"/>
        <v>49.571177103677023</v>
      </c>
      <c r="K1369" s="13">
        <f t="shared" si="260"/>
        <v>14.885612691579617</v>
      </c>
      <c r="L1369" s="13">
        <f t="shared" si="261"/>
        <v>0</v>
      </c>
      <c r="M1369" s="13">
        <f t="shared" si="266"/>
        <v>6.5137702996295825</v>
      </c>
      <c r="N1369" s="13">
        <f t="shared" si="262"/>
        <v>4.0385375857703414</v>
      </c>
      <c r="O1369" s="13">
        <f t="shared" si="263"/>
        <v>4.5350340115344832</v>
      </c>
      <c r="Q1369">
        <v>16.233279795785581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0.34469312924627088</v>
      </c>
      <c r="G1370" s="13">
        <f t="shared" si="257"/>
        <v>0</v>
      </c>
      <c r="H1370" s="13">
        <f t="shared" si="258"/>
        <v>0.34469312924627088</v>
      </c>
      <c r="I1370" s="16">
        <f t="shared" si="265"/>
        <v>15.230305820825887</v>
      </c>
      <c r="J1370" s="13">
        <f t="shared" si="259"/>
        <v>15.113334349445937</v>
      </c>
      <c r="K1370" s="13">
        <f t="shared" si="260"/>
        <v>0.11697147137994968</v>
      </c>
      <c r="L1370" s="13">
        <f t="shared" si="261"/>
        <v>0</v>
      </c>
      <c r="M1370" s="13">
        <f t="shared" si="266"/>
        <v>2.4752327138592412</v>
      </c>
      <c r="N1370" s="13">
        <f t="shared" si="262"/>
        <v>1.5346442825927296</v>
      </c>
      <c r="O1370" s="13">
        <f t="shared" si="263"/>
        <v>1.5346442825927296</v>
      </c>
      <c r="Q1370">
        <v>22.66632625815852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0.28918918900000001</v>
      </c>
      <c r="G1371" s="13">
        <f t="shared" si="257"/>
        <v>0</v>
      </c>
      <c r="H1371" s="13">
        <f t="shared" si="258"/>
        <v>0.28918918900000001</v>
      </c>
      <c r="I1371" s="16">
        <f t="shared" si="265"/>
        <v>0.40616066037994969</v>
      </c>
      <c r="J1371" s="13">
        <f t="shared" si="259"/>
        <v>0.40615771951948276</v>
      </c>
      <c r="K1371" s="13">
        <f t="shared" si="260"/>
        <v>2.9408604669267646E-6</v>
      </c>
      <c r="L1371" s="13">
        <f t="shared" si="261"/>
        <v>0</v>
      </c>
      <c r="M1371" s="13">
        <f t="shared" si="266"/>
        <v>0.94058843126651159</v>
      </c>
      <c r="N1371" s="13">
        <f t="shared" si="262"/>
        <v>0.58316482738523723</v>
      </c>
      <c r="O1371" s="13">
        <f t="shared" si="263"/>
        <v>0.58316482738523723</v>
      </c>
      <c r="Q1371">
        <v>20.752979771023568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2.397313290015914</v>
      </c>
      <c r="G1372" s="13">
        <f t="shared" si="257"/>
        <v>0</v>
      </c>
      <c r="H1372" s="13">
        <f t="shared" si="258"/>
        <v>2.397313290015914</v>
      </c>
      <c r="I1372" s="16">
        <f t="shared" si="265"/>
        <v>2.3973162308763811</v>
      </c>
      <c r="J1372" s="13">
        <f t="shared" si="259"/>
        <v>2.3969886935254126</v>
      </c>
      <c r="K1372" s="13">
        <f t="shared" si="260"/>
        <v>3.2753735096857639E-4</v>
      </c>
      <c r="L1372" s="13">
        <f t="shared" si="261"/>
        <v>0</v>
      </c>
      <c r="M1372" s="13">
        <f t="shared" si="266"/>
        <v>0.35742360388127437</v>
      </c>
      <c r="N1372" s="13">
        <f t="shared" si="262"/>
        <v>0.22160263440639011</v>
      </c>
      <c r="O1372" s="13">
        <f t="shared" si="263"/>
        <v>0.22160263440639011</v>
      </c>
      <c r="Q1372">
        <v>25.112618953151301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31.861161092997961</v>
      </c>
      <c r="G1373" s="13">
        <f t="shared" si="257"/>
        <v>0</v>
      </c>
      <c r="H1373" s="13">
        <f t="shared" si="258"/>
        <v>31.861161092997961</v>
      </c>
      <c r="I1373" s="16">
        <f t="shared" si="265"/>
        <v>31.86148863034893</v>
      </c>
      <c r="J1373" s="13">
        <f t="shared" si="259"/>
        <v>31.053228540844717</v>
      </c>
      <c r="K1373" s="13">
        <f t="shared" si="260"/>
        <v>0.80826008950421269</v>
      </c>
      <c r="L1373" s="13">
        <f t="shared" si="261"/>
        <v>0</v>
      </c>
      <c r="M1373" s="13">
        <f t="shared" si="266"/>
        <v>0.13582096947488426</v>
      </c>
      <c r="N1373" s="13">
        <f t="shared" si="262"/>
        <v>8.4209001074428233E-2</v>
      </c>
      <c r="O1373" s="13">
        <f t="shared" si="263"/>
        <v>8.4209001074428233E-2</v>
      </c>
      <c r="Q1373">
        <v>24.47896900000001</v>
      </c>
    </row>
    <row r="1374" spans="1:17" x14ac:dyDescent="0.2">
      <c r="A1374" s="14">
        <f t="shared" si="264"/>
        <v>63798</v>
      </c>
      <c r="B1374" s="1">
        <v>9</v>
      </c>
      <c r="F1374" s="34">
        <v>0.75347311643727444</v>
      </c>
      <c r="G1374" s="13">
        <f t="shared" si="257"/>
        <v>0</v>
      </c>
      <c r="H1374" s="13">
        <f t="shared" si="258"/>
        <v>0.75347311643727444</v>
      </c>
      <c r="I1374" s="16">
        <f t="shared" si="265"/>
        <v>1.5617332059414872</v>
      </c>
      <c r="J1374" s="13">
        <f t="shared" si="259"/>
        <v>1.5616280815453534</v>
      </c>
      <c r="K1374" s="13">
        <f t="shared" si="260"/>
        <v>1.0512439613385993E-4</v>
      </c>
      <c r="L1374" s="13">
        <f t="shared" si="261"/>
        <v>0</v>
      </c>
      <c r="M1374" s="13">
        <f t="shared" si="266"/>
        <v>5.1611968400456024E-2</v>
      </c>
      <c r="N1374" s="13">
        <f t="shared" si="262"/>
        <v>3.1999420408282735E-2</v>
      </c>
      <c r="O1374" s="13">
        <f t="shared" si="263"/>
        <v>3.1999420408282735E-2</v>
      </c>
      <c r="Q1374">
        <v>24.044213422544839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69.059884205768768</v>
      </c>
      <c r="G1375" s="13">
        <f t="shared" si="257"/>
        <v>5.0343012105478788</v>
      </c>
      <c r="H1375" s="13">
        <f t="shared" si="258"/>
        <v>64.025582995220887</v>
      </c>
      <c r="I1375" s="16">
        <f t="shared" si="265"/>
        <v>64.025688119617016</v>
      </c>
      <c r="J1375" s="13">
        <f t="shared" si="259"/>
        <v>53.513206140394033</v>
      </c>
      <c r="K1375" s="13">
        <f t="shared" si="260"/>
        <v>10.512481979222983</v>
      </c>
      <c r="L1375" s="13">
        <f t="shared" si="261"/>
        <v>0</v>
      </c>
      <c r="M1375" s="13">
        <f t="shared" si="266"/>
        <v>1.9612547992173289E-2</v>
      </c>
      <c r="N1375" s="13">
        <f t="shared" si="262"/>
        <v>1.2159779755147438E-2</v>
      </c>
      <c r="O1375" s="13">
        <f t="shared" si="263"/>
        <v>5.046460990303026</v>
      </c>
      <c r="Q1375">
        <v>19.471364618677619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86.481414325974569</v>
      </c>
      <c r="G1376" s="13">
        <f t="shared" si="257"/>
        <v>7.5491183392542718</v>
      </c>
      <c r="H1376" s="13">
        <f t="shared" si="258"/>
        <v>78.932295986720291</v>
      </c>
      <c r="I1376" s="16">
        <f t="shared" si="265"/>
        <v>89.444777965943274</v>
      </c>
      <c r="J1376" s="13">
        <f t="shared" si="259"/>
        <v>55.887128770231151</v>
      </c>
      <c r="K1376" s="13">
        <f t="shared" si="260"/>
        <v>33.557649195712123</v>
      </c>
      <c r="L1376" s="13">
        <f t="shared" si="261"/>
        <v>0</v>
      </c>
      <c r="M1376" s="13">
        <f t="shared" si="266"/>
        <v>7.4527682370258506E-3</v>
      </c>
      <c r="N1376" s="13">
        <f t="shared" si="262"/>
        <v>4.620716306956027E-3</v>
      </c>
      <c r="O1376" s="13">
        <f t="shared" si="263"/>
        <v>7.5537390555612278</v>
      </c>
      <c r="Q1376">
        <v>15.08674986834618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14.48333437889621</v>
      </c>
      <c r="G1377" s="13">
        <f t="shared" si="257"/>
        <v>0</v>
      </c>
      <c r="H1377" s="13">
        <f t="shared" si="258"/>
        <v>14.48333437889621</v>
      </c>
      <c r="I1377" s="16">
        <f t="shared" si="265"/>
        <v>48.040983574608333</v>
      </c>
      <c r="J1377" s="13">
        <f t="shared" si="259"/>
        <v>39.47158016736671</v>
      </c>
      <c r="K1377" s="13">
        <f t="shared" si="260"/>
        <v>8.569403407241623</v>
      </c>
      <c r="L1377" s="13">
        <f t="shared" si="261"/>
        <v>0</v>
      </c>
      <c r="M1377" s="13">
        <f t="shared" si="266"/>
        <v>2.8320519300698236E-3</v>
      </c>
      <c r="N1377" s="13">
        <f t="shared" si="262"/>
        <v>1.7558721966432905E-3</v>
      </c>
      <c r="O1377" s="13">
        <f t="shared" si="263"/>
        <v>1.7558721966432905E-3</v>
      </c>
      <c r="Q1377">
        <v>14.609886872399549</v>
      </c>
    </row>
    <row r="1378" spans="1:17" x14ac:dyDescent="0.2">
      <c r="A1378" s="14">
        <f t="shared" si="264"/>
        <v>63920</v>
      </c>
      <c r="B1378" s="1">
        <v>1</v>
      </c>
      <c r="F1378" s="34">
        <v>91.201917386907382</v>
      </c>
      <c r="G1378" s="13">
        <f t="shared" si="257"/>
        <v>8.2305281736279099</v>
      </c>
      <c r="H1378" s="13">
        <f t="shared" si="258"/>
        <v>82.97138921327948</v>
      </c>
      <c r="I1378" s="16">
        <f t="shared" si="265"/>
        <v>91.540792620521103</v>
      </c>
      <c r="J1378" s="13">
        <f t="shared" si="259"/>
        <v>48.763057879733282</v>
      </c>
      <c r="K1378" s="13">
        <f t="shared" si="260"/>
        <v>42.777734740787821</v>
      </c>
      <c r="L1378" s="13">
        <f t="shared" si="261"/>
        <v>5.4787051431427853</v>
      </c>
      <c r="M1378" s="13">
        <f t="shared" si="266"/>
        <v>5.479781322876212</v>
      </c>
      <c r="N1378" s="13">
        <f t="shared" si="262"/>
        <v>3.3974644201832516</v>
      </c>
      <c r="O1378" s="13">
        <f t="shared" si="263"/>
        <v>11.627992593811161</v>
      </c>
      <c r="Q1378">
        <v>11.93323109354839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137.5133042913659</v>
      </c>
      <c r="G1379" s="13">
        <f t="shared" si="257"/>
        <v>14.915628060830318</v>
      </c>
      <c r="H1379" s="13">
        <f t="shared" si="258"/>
        <v>122.59767623053558</v>
      </c>
      <c r="I1379" s="16">
        <f t="shared" si="265"/>
        <v>159.89670582818061</v>
      </c>
      <c r="J1379" s="13">
        <f t="shared" si="259"/>
        <v>62.271334686577234</v>
      </c>
      <c r="K1379" s="13">
        <f t="shared" si="260"/>
        <v>97.625371141603381</v>
      </c>
      <c r="L1379" s="13">
        <f t="shared" si="261"/>
        <v>58.101690987347148</v>
      </c>
      <c r="M1379" s="13">
        <f t="shared" si="266"/>
        <v>60.184007890040107</v>
      </c>
      <c r="N1379" s="13">
        <f t="shared" si="262"/>
        <v>37.314084891824869</v>
      </c>
      <c r="O1379" s="13">
        <f t="shared" si="263"/>
        <v>52.229712952655191</v>
      </c>
      <c r="Q1379">
        <v>14.26520319963724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10.400229289898739</v>
      </c>
      <c r="G1380" s="13">
        <f t="shared" si="257"/>
        <v>0</v>
      </c>
      <c r="H1380" s="13">
        <f t="shared" si="258"/>
        <v>10.400229289898739</v>
      </c>
      <c r="I1380" s="16">
        <f t="shared" si="265"/>
        <v>49.923909444154965</v>
      </c>
      <c r="J1380" s="13">
        <f t="shared" si="259"/>
        <v>41.058902488416216</v>
      </c>
      <c r="K1380" s="13">
        <f t="shared" si="260"/>
        <v>8.8650069557387496</v>
      </c>
      <c r="L1380" s="13">
        <f t="shared" si="261"/>
        <v>0</v>
      </c>
      <c r="M1380" s="13">
        <f t="shared" si="266"/>
        <v>22.869922998215237</v>
      </c>
      <c r="N1380" s="13">
        <f t="shared" si="262"/>
        <v>14.179352258893447</v>
      </c>
      <c r="O1380" s="13">
        <f t="shared" si="263"/>
        <v>14.179352258893447</v>
      </c>
      <c r="Q1380">
        <v>15.205882568747411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43.170881014863362</v>
      </c>
      <c r="G1381" s="13">
        <f t="shared" si="257"/>
        <v>1.2971949850670221</v>
      </c>
      <c r="H1381" s="13">
        <f t="shared" si="258"/>
        <v>41.873686029796339</v>
      </c>
      <c r="I1381" s="16">
        <f t="shared" si="265"/>
        <v>50.738692985535089</v>
      </c>
      <c r="J1381" s="13">
        <f t="shared" si="259"/>
        <v>41.438907690174716</v>
      </c>
      <c r="K1381" s="13">
        <f t="shared" si="260"/>
        <v>9.2997852953603726</v>
      </c>
      <c r="L1381" s="13">
        <f t="shared" si="261"/>
        <v>0</v>
      </c>
      <c r="M1381" s="13">
        <f t="shared" si="266"/>
        <v>8.6905707393217906</v>
      </c>
      <c r="N1381" s="13">
        <f t="shared" si="262"/>
        <v>5.3881538583795106</v>
      </c>
      <c r="O1381" s="13">
        <f t="shared" si="263"/>
        <v>6.6853488434465325</v>
      </c>
      <c r="Q1381">
        <v>15.133271676612059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3.6098061675784199</v>
      </c>
      <c r="G1382" s="13">
        <f t="shared" si="257"/>
        <v>0</v>
      </c>
      <c r="H1382" s="13">
        <f t="shared" si="258"/>
        <v>3.6098061675784199</v>
      </c>
      <c r="I1382" s="16">
        <f t="shared" si="265"/>
        <v>12.909591462938792</v>
      </c>
      <c r="J1382" s="13">
        <f t="shared" si="259"/>
        <v>12.799432151117273</v>
      </c>
      <c r="K1382" s="13">
        <f t="shared" si="260"/>
        <v>0.11015931182151917</v>
      </c>
      <c r="L1382" s="13">
        <f t="shared" si="261"/>
        <v>0</v>
      </c>
      <c r="M1382" s="13">
        <f t="shared" si="266"/>
        <v>3.30241688094228</v>
      </c>
      <c r="N1382" s="13">
        <f t="shared" si="262"/>
        <v>2.0474984661842135</v>
      </c>
      <c r="O1382" s="13">
        <f t="shared" si="263"/>
        <v>2.0474984661842135</v>
      </c>
      <c r="Q1382">
        <v>19.57467738361181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0.75399923448662576</v>
      </c>
      <c r="G1383" s="13">
        <f t="shared" si="257"/>
        <v>0</v>
      </c>
      <c r="H1383" s="13">
        <f t="shared" si="258"/>
        <v>0.75399923448662576</v>
      </c>
      <c r="I1383" s="16">
        <f t="shared" si="265"/>
        <v>0.86415854630814493</v>
      </c>
      <c r="J1383" s="13">
        <f t="shared" si="259"/>
        <v>0.86414081013532129</v>
      </c>
      <c r="K1383" s="13">
        <f t="shared" si="260"/>
        <v>1.773617282363471E-5</v>
      </c>
      <c r="L1383" s="13">
        <f t="shared" si="261"/>
        <v>0</v>
      </c>
      <c r="M1383" s="13">
        <f t="shared" si="266"/>
        <v>1.2549184147580665</v>
      </c>
      <c r="N1383" s="13">
        <f t="shared" si="262"/>
        <v>0.7780494171500012</v>
      </c>
      <c r="O1383" s="13">
        <f t="shared" si="263"/>
        <v>0.7780494171500012</v>
      </c>
      <c r="Q1383">
        <v>24.074379974981181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0.80762364227714356</v>
      </c>
      <c r="G1384" s="13">
        <f t="shared" si="257"/>
        <v>0</v>
      </c>
      <c r="H1384" s="13">
        <f t="shared" si="258"/>
        <v>0.80762364227714356</v>
      </c>
      <c r="I1384" s="16">
        <f t="shared" si="265"/>
        <v>0.8076413784499672</v>
      </c>
      <c r="J1384" s="13">
        <f t="shared" si="259"/>
        <v>0.80762376222465948</v>
      </c>
      <c r="K1384" s="13">
        <f t="shared" si="260"/>
        <v>1.7616225307715005E-5</v>
      </c>
      <c r="L1384" s="13">
        <f t="shared" si="261"/>
        <v>0</v>
      </c>
      <c r="M1384" s="13">
        <f t="shared" si="266"/>
        <v>0.47686899760806534</v>
      </c>
      <c r="N1384" s="13">
        <f t="shared" si="262"/>
        <v>0.29565877851700051</v>
      </c>
      <c r="O1384" s="13">
        <f t="shared" si="263"/>
        <v>0.29565877851700051</v>
      </c>
      <c r="Q1384">
        <v>22.67790492923746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0.72355942835548182</v>
      </c>
      <c r="G1385" s="13">
        <f t="shared" si="257"/>
        <v>0</v>
      </c>
      <c r="H1385" s="13">
        <f t="shared" si="258"/>
        <v>0.72355942835548182</v>
      </c>
      <c r="I1385" s="16">
        <f t="shared" si="265"/>
        <v>0.72357704458078953</v>
      </c>
      <c r="J1385" s="13">
        <f t="shared" si="259"/>
        <v>0.72357101476677765</v>
      </c>
      <c r="K1385" s="13">
        <f t="shared" si="260"/>
        <v>6.029814011876411E-6</v>
      </c>
      <c r="L1385" s="13">
        <f t="shared" si="261"/>
        <v>0</v>
      </c>
      <c r="M1385" s="13">
        <f t="shared" si="266"/>
        <v>0.18121021909106483</v>
      </c>
      <c r="N1385" s="13">
        <f t="shared" si="262"/>
        <v>0.11235033583646019</v>
      </c>
      <c r="O1385" s="13">
        <f t="shared" si="263"/>
        <v>0.11235033583646019</v>
      </c>
      <c r="Q1385">
        <v>28.029883000000009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25.918072941805441</v>
      </c>
      <c r="G1386" s="13">
        <f t="shared" si="257"/>
        <v>0</v>
      </c>
      <c r="H1386" s="13">
        <f t="shared" si="258"/>
        <v>25.918072941805441</v>
      </c>
      <c r="I1386" s="16">
        <f t="shared" si="265"/>
        <v>25.918078971619455</v>
      </c>
      <c r="J1386" s="13">
        <f t="shared" si="259"/>
        <v>25.363799679457923</v>
      </c>
      <c r="K1386" s="13">
        <f t="shared" si="260"/>
        <v>0.5542792921615316</v>
      </c>
      <c r="L1386" s="13">
        <f t="shared" si="261"/>
        <v>0</v>
      </c>
      <c r="M1386" s="13">
        <f t="shared" si="266"/>
        <v>6.885988325460464E-2</v>
      </c>
      <c r="N1386" s="13">
        <f t="shared" si="262"/>
        <v>4.2693127617854876E-2</v>
      </c>
      <c r="O1386" s="13">
        <f t="shared" si="263"/>
        <v>4.2693127617854876E-2</v>
      </c>
      <c r="Q1386">
        <v>22.796316504667931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1.1851326371066839</v>
      </c>
      <c r="G1387" s="13">
        <f t="shared" si="257"/>
        <v>0</v>
      </c>
      <c r="H1387" s="13">
        <f t="shared" si="258"/>
        <v>1.1851326371066839</v>
      </c>
      <c r="I1387" s="16">
        <f t="shared" si="265"/>
        <v>1.7394119292682155</v>
      </c>
      <c r="J1387" s="13">
        <f t="shared" si="259"/>
        <v>1.739201538283965</v>
      </c>
      <c r="K1387" s="13">
        <f t="shared" si="260"/>
        <v>2.1039098425057468E-4</v>
      </c>
      <c r="L1387" s="13">
        <f t="shared" si="261"/>
        <v>0</v>
      </c>
      <c r="M1387" s="13">
        <f t="shared" si="266"/>
        <v>2.6166755636749764E-2</v>
      </c>
      <c r="N1387" s="13">
        <f t="shared" si="262"/>
        <v>1.6223388494784854E-2</v>
      </c>
      <c r="O1387" s="13">
        <f t="shared" si="263"/>
        <v>1.6223388494784854E-2</v>
      </c>
      <c r="Q1387">
        <v>21.411772414178522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75.061716139567906</v>
      </c>
      <c r="G1388" s="13">
        <f t="shared" si="257"/>
        <v>5.9006722839606196</v>
      </c>
      <c r="H1388" s="13">
        <f t="shared" si="258"/>
        <v>69.161043855607289</v>
      </c>
      <c r="I1388" s="16">
        <f t="shared" si="265"/>
        <v>69.16125424659154</v>
      </c>
      <c r="J1388" s="13">
        <f t="shared" si="259"/>
        <v>53.093459111956243</v>
      </c>
      <c r="K1388" s="13">
        <f t="shared" si="260"/>
        <v>16.067795134635297</v>
      </c>
      <c r="L1388" s="13">
        <f t="shared" si="261"/>
        <v>0</v>
      </c>
      <c r="M1388" s="13">
        <f t="shared" si="266"/>
        <v>9.9433671419649101E-3</v>
      </c>
      <c r="N1388" s="13">
        <f t="shared" si="262"/>
        <v>6.1648876280182442E-3</v>
      </c>
      <c r="O1388" s="13">
        <f t="shared" si="263"/>
        <v>5.9068371715886379</v>
      </c>
      <c r="Q1388">
        <v>17.17251334278512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196.22539150477689</v>
      </c>
      <c r="G1389" s="13">
        <f t="shared" si="257"/>
        <v>23.390782744008362</v>
      </c>
      <c r="H1389" s="13">
        <f t="shared" si="258"/>
        <v>172.83460876076853</v>
      </c>
      <c r="I1389" s="16">
        <f t="shared" si="265"/>
        <v>188.90240389540384</v>
      </c>
      <c r="J1389" s="13">
        <f t="shared" si="259"/>
        <v>65.991898122232726</v>
      </c>
      <c r="K1389" s="13">
        <f t="shared" si="260"/>
        <v>122.91050577317111</v>
      </c>
      <c r="L1389" s="13">
        <f t="shared" si="261"/>
        <v>82.361246532497404</v>
      </c>
      <c r="M1389" s="13">
        <f t="shared" si="266"/>
        <v>82.365025012011358</v>
      </c>
      <c r="N1389" s="13">
        <f t="shared" si="262"/>
        <v>51.066315507447044</v>
      </c>
      <c r="O1389" s="13">
        <f t="shared" si="263"/>
        <v>74.457098251455406</v>
      </c>
      <c r="Q1389">
        <v>14.853994252766819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49.944088359248227</v>
      </c>
      <c r="G1390" s="13">
        <f t="shared" si="257"/>
        <v>2.2749149515918559</v>
      </c>
      <c r="H1390" s="13">
        <f t="shared" si="258"/>
        <v>47.669173407656373</v>
      </c>
      <c r="I1390" s="16">
        <f t="shared" si="265"/>
        <v>88.218432648330094</v>
      </c>
      <c r="J1390" s="13">
        <f t="shared" si="259"/>
        <v>51.649992728510924</v>
      </c>
      <c r="K1390" s="13">
        <f t="shared" si="260"/>
        <v>36.56843991981917</v>
      </c>
      <c r="L1390" s="13">
        <f t="shared" si="261"/>
        <v>0</v>
      </c>
      <c r="M1390" s="13">
        <f t="shared" si="266"/>
        <v>31.298709504564314</v>
      </c>
      <c r="N1390" s="13">
        <f t="shared" si="262"/>
        <v>19.405199892829874</v>
      </c>
      <c r="O1390" s="13">
        <f t="shared" si="263"/>
        <v>21.68011484442173</v>
      </c>
      <c r="Q1390">
        <v>13.404735093548391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11.43137265725812</v>
      </c>
      <c r="G1391" s="13">
        <f t="shared" si="257"/>
        <v>0</v>
      </c>
      <c r="H1391" s="13">
        <f t="shared" si="258"/>
        <v>11.43137265725812</v>
      </c>
      <c r="I1391" s="16">
        <f t="shared" si="265"/>
        <v>47.999812577077293</v>
      </c>
      <c r="J1391" s="13">
        <f t="shared" si="259"/>
        <v>39.757633573802899</v>
      </c>
      <c r="K1391" s="13">
        <f t="shared" si="260"/>
        <v>8.2421790032743942</v>
      </c>
      <c r="L1391" s="13">
        <f t="shared" si="261"/>
        <v>0</v>
      </c>
      <c r="M1391" s="13">
        <f t="shared" si="266"/>
        <v>11.893509611734441</v>
      </c>
      <c r="N1391" s="13">
        <f t="shared" si="262"/>
        <v>7.3739759592753531</v>
      </c>
      <c r="O1391" s="13">
        <f t="shared" si="263"/>
        <v>7.3739759592753531</v>
      </c>
      <c r="Q1391">
        <v>14.96132402251413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68.255859659614927</v>
      </c>
      <c r="G1392" s="13">
        <f t="shared" si="257"/>
        <v>4.9182393786297434</v>
      </c>
      <c r="H1392" s="13">
        <f t="shared" si="258"/>
        <v>63.337620280985185</v>
      </c>
      <c r="I1392" s="16">
        <f t="shared" si="265"/>
        <v>71.579799284259579</v>
      </c>
      <c r="J1392" s="13">
        <f t="shared" si="259"/>
        <v>50.597980042946553</v>
      </c>
      <c r="K1392" s="13">
        <f t="shared" si="260"/>
        <v>20.981819241313026</v>
      </c>
      <c r="L1392" s="13">
        <f t="shared" si="261"/>
        <v>0</v>
      </c>
      <c r="M1392" s="13">
        <f t="shared" si="266"/>
        <v>4.5195336524590877</v>
      </c>
      <c r="N1392" s="13">
        <f t="shared" si="262"/>
        <v>2.8021108645246344</v>
      </c>
      <c r="O1392" s="13">
        <f t="shared" si="263"/>
        <v>7.7203502431543782</v>
      </c>
      <c r="Q1392">
        <v>15.077344867839789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14.50347009272215</v>
      </c>
      <c r="G1393" s="13">
        <f t="shared" si="257"/>
        <v>0</v>
      </c>
      <c r="H1393" s="13">
        <f t="shared" si="258"/>
        <v>14.50347009272215</v>
      </c>
      <c r="I1393" s="16">
        <f t="shared" si="265"/>
        <v>35.485289334035173</v>
      </c>
      <c r="J1393" s="13">
        <f t="shared" si="259"/>
        <v>32.197604401896804</v>
      </c>
      <c r="K1393" s="13">
        <f t="shared" si="260"/>
        <v>3.2876849321383688</v>
      </c>
      <c r="L1393" s="13">
        <f t="shared" si="261"/>
        <v>0</v>
      </c>
      <c r="M1393" s="13">
        <f t="shared" si="266"/>
        <v>1.7174227879344532</v>
      </c>
      <c r="N1393" s="13">
        <f t="shared" si="262"/>
        <v>1.064802128519361</v>
      </c>
      <c r="O1393" s="13">
        <f t="shared" si="263"/>
        <v>1.064802128519361</v>
      </c>
      <c r="Q1393">
        <v>16.05526656873645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42.225011425391273</v>
      </c>
      <c r="G1394" s="13">
        <f t="shared" si="257"/>
        <v>1.1606576643658946</v>
      </c>
      <c r="H1394" s="13">
        <f t="shared" si="258"/>
        <v>41.06435376102538</v>
      </c>
      <c r="I1394" s="16">
        <f t="shared" si="265"/>
        <v>44.352038693163749</v>
      </c>
      <c r="J1394" s="13">
        <f t="shared" si="259"/>
        <v>39.115397011184477</v>
      </c>
      <c r="K1394" s="13">
        <f t="shared" si="260"/>
        <v>5.2366416819792718</v>
      </c>
      <c r="L1394" s="13">
        <f t="shared" si="261"/>
        <v>0</v>
      </c>
      <c r="M1394" s="13">
        <f t="shared" si="266"/>
        <v>0.65262065941509229</v>
      </c>
      <c r="N1394" s="13">
        <f t="shared" si="262"/>
        <v>0.40462480883735724</v>
      </c>
      <c r="O1394" s="13">
        <f t="shared" si="263"/>
        <v>1.5652824732032518</v>
      </c>
      <c r="Q1394">
        <v>17.19484449721476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0.35450312574907072</v>
      </c>
      <c r="G1395" s="13">
        <f t="shared" si="257"/>
        <v>0</v>
      </c>
      <c r="H1395" s="13">
        <f t="shared" si="258"/>
        <v>0.35450312574907072</v>
      </c>
      <c r="I1395" s="16">
        <f t="shared" si="265"/>
        <v>5.5911448077283428</v>
      </c>
      <c r="J1395" s="13">
        <f t="shared" si="259"/>
        <v>5.5839952035819422</v>
      </c>
      <c r="K1395" s="13">
        <f t="shared" si="260"/>
        <v>7.1496041464005344E-3</v>
      </c>
      <c r="L1395" s="13">
        <f t="shared" si="261"/>
        <v>0</v>
      </c>
      <c r="M1395" s="13">
        <f t="shared" si="266"/>
        <v>0.24799585057773504</v>
      </c>
      <c r="N1395" s="13">
        <f t="shared" si="262"/>
        <v>0.15375742735819573</v>
      </c>
      <c r="O1395" s="13">
        <f t="shared" si="263"/>
        <v>0.15375742735819573</v>
      </c>
      <c r="Q1395">
        <v>21.23734642150221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16.872898135973099</v>
      </c>
      <c r="G1396" s="13">
        <f t="shared" si="257"/>
        <v>0</v>
      </c>
      <c r="H1396" s="13">
        <f t="shared" si="258"/>
        <v>16.872898135973099</v>
      </c>
      <c r="I1396" s="16">
        <f t="shared" si="265"/>
        <v>16.880047740119501</v>
      </c>
      <c r="J1396" s="13">
        <f t="shared" si="259"/>
        <v>16.775433830216052</v>
      </c>
      <c r="K1396" s="13">
        <f t="shared" si="260"/>
        <v>0.1046139099034491</v>
      </c>
      <c r="L1396" s="13">
        <f t="shared" si="261"/>
        <v>0</v>
      </c>
      <c r="M1396" s="13">
        <f t="shared" si="266"/>
        <v>9.4238423219539319E-2</v>
      </c>
      <c r="N1396" s="13">
        <f t="shared" si="262"/>
        <v>5.8427822396114375E-2</v>
      </c>
      <c r="O1396" s="13">
        <f t="shared" si="263"/>
        <v>5.8427822396114375E-2</v>
      </c>
      <c r="Q1396">
        <v>25.68739757233099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5.8959249709122377</v>
      </c>
      <c r="G1397" s="13">
        <f t="shared" si="257"/>
        <v>0</v>
      </c>
      <c r="H1397" s="13">
        <f t="shared" si="258"/>
        <v>5.8959249709122377</v>
      </c>
      <c r="I1397" s="16">
        <f t="shared" si="265"/>
        <v>6.0005388808156868</v>
      </c>
      <c r="J1397" s="13">
        <f t="shared" si="259"/>
        <v>5.9968502948358804</v>
      </c>
      <c r="K1397" s="13">
        <f t="shared" si="260"/>
        <v>3.6885859798063692E-3</v>
      </c>
      <c r="L1397" s="13">
        <f t="shared" si="261"/>
        <v>0</v>
      </c>
      <c r="M1397" s="13">
        <f t="shared" si="266"/>
        <v>3.5810600823424944E-2</v>
      </c>
      <c r="N1397" s="13">
        <f t="shared" si="262"/>
        <v>2.2202572510523464E-2</v>
      </c>
      <c r="O1397" s="13">
        <f t="shared" si="263"/>
        <v>2.2202572510523464E-2</v>
      </c>
      <c r="Q1397">
        <v>27.508770000000009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196.67837840000001</v>
      </c>
      <c r="G1398" s="13">
        <f t="shared" si="257"/>
        <v>23.456171903016006</v>
      </c>
      <c r="H1398" s="13">
        <f t="shared" si="258"/>
        <v>173.222206496984</v>
      </c>
      <c r="I1398" s="16">
        <f t="shared" si="265"/>
        <v>173.2258950829638</v>
      </c>
      <c r="J1398" s="13">
        <f t="shared" si="259"/>
        <v>101.11953235710146</v>
      </c>
      <c r="K1398" s="13">
        <f t="shared" si="260"/>
        <v>72.10636272586234</v>
      </c>
      <c r="L1398" s="13">
        <f t="shared" si="261"/>
        <v>33.617747708440334</v>
      </c>
      <c r="M1398" s="13">
        <f t="shared" si="266"/>
        <v>33.631355736753235</v>
      </c>
      <c r="N1398" s="13">
        <f t="shared" si="262"/>
        <v>20.851440556787004</v>
      </c>
      <c r="O1398" s="13">
        <f t="shared" si="263"/>
        <v>44.307612459803011</v>
      </c>
      <c r="Q1398">
        <v>22.93833860209482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14.606839468886729</v>
      </c>
      <c r="G1399" s="13">
        <f t="shared" si="257"/>
        <v>0</v>
      </c>
      <c r="H1399" s="13">
        <f t="shared" si="258"/>
        <v>14.606839468886729</v>
      </c>
      <c r="I1399" s="16">
        <f t="shared" si="265"/>
        <v>53.095454486308739</v>
      </c>
      <c r="J1399" s="13">
        <f t="shared" si="259"/>
        <v>47.850613882706831</v>
      </c>
      <c r="K1399" s="13">
        <f t="shared" si="260"/>
        <v>5.244840603601908</v>
      </c>
      <c r="L1399" s="13">
        <f t="shared" si="261"/>
        <v>0</v>
      </c>
      <c r="M1399" s="13">
        <f t="shared" si="266"/>
        <v>12.779915179966231</v>
      </c>
      <c r="N1399" s="13">
        <f t="shared" si="262"/>
        <v>7.9235474115790634</v>
      </c>
      <c r="O1399" s="13">
        <f t="shared" si="263"/>
        <v>7.9235474115790634</v>
      </c>
      <c r="Q1399">
        <v>21.23264960262054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50.332875351581379</v>
      </c>
      <c r="G1400" s="13">
        <f t="shared" si="257"/>
        <v>2.331036783657781</v>
      </c>
      <c r="H1400" s="13">
        <f t="shared" si="258"/>
        <v>48.001838567923599</v>
      </c>
      <c r="I1400" s="16">
        <f t="shared" si="265"/>
        <v>53.246679171525507</v>
      </c>
      <c r="J1400" s="13">
        <f t="shared" si="259"/>
        <v>44.041959762626448</v>
      </c>
      <c r="K1400" s="13">
        <f t="shared" si="260"/>
        <v>9.2047194088990594</v>
      </c>
      <c r="L1400" s="13">
        <f t="shared" si="261"/>
        <v>0</v>
      </c>
      <c r="M1400" s="13">
        <f t="shared" si="266"/>
        <v>4.8563677683871678</v>
      </c>
      <c r="N1400" s="13">
        <f t="shared" si="262"/>
        <v>3.0109480164000439</v>
      </c>
      <c r="O1400" s="13">
        <f t="shared" si="263"/>
        <v>5.3419848000578245</v>
      </c>
      <c r="Q1400">
        <v>16.381365828565741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9.9490789641687662</v>
      </c>
      <c r="G1401" s="13">
        <f t="shared" si="257"/>
        <v>0</v>
      </c>
      <c r="H1401" s="13">
        <f t="shared" si="258"/>
        <v>9.9490789641687662</v>
      </c>
      <c r="I1401" s="16">
        <f t="shared" si="265"/>
        <v>19.153798373067826</v>
      </c>
      <c r="J1401" s="13">
        <f t="shared" si="259"/>
        <v>18.35582514575529</v>
      </c>
      <c r="K1401" s="13">
        <f t="shared" si="260"/>
        <v>0.79797322731253573</v>
      </c>
      <c r="L1401" s="13">
        <f t="shared" si="261"/>
        <v>0</v>
      </c>
      <c r="M1401" s="13">
        <f t="shared" si="266"/>
        <v>1.8454197519871238</v>
      </c>
      <c r="N1401" s="13">
        <f t="shared" si="262"/>
        <v>1.1441602462320168</v>
      </c>
      <c r="O1401" s="13">
        <f t="shared" si="263"/>
        <v>1.1441602462320168</v>
      </c>
      <c r="Q1401">
        <v>13.530133185251019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3.0212130013225118</v>
      </c>
      <c r="G1402" s="13">
        <f t="shared" si="257"/>
        <v>0</v>
      </c>
      <c r="H1402" s="13">
        <f t="shared" si="258"/>
        <v>3.0212130013225118</v>
      </c>
      <c r="I1402" s="16">
        <f t="shared" si="265"/>
        <v>3.8191862286350475</v>
      </c>
      <c r="J1402" s="13">
        <f t="shared" si="259"/>
        <v>3.8113067300996701</v>
      </c>
      <c r="K1402" s="13">
        <f t="shared" si="260"/>
        <v>7.8794985353773939E-3</v>
      </c>
      <c r="L1402" s="13">
        <f t="shared" si="261"/>
        <v>0</v>
      </c>
      <c r="M1402" s="13">
        <f t="shared" si="266"/>
        <v>0.70125950575510698</v>
      </c>
      <c r="N1402" s="13">
        <f t="shared" si="262"/>
        <v>0.43478089356816635</v>
      </c>
      <c r="O1402" s="13">
        <f t="shared" si="263"/>
        <v>0.43478089356816635</v>
      </c>
      <c r="Q1402">
        <v>12.37206509354839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43.607956546943207</v>
      </c>
      <c r="G1403" s="13">
        <f t="shared" si="257"/>
        <v>1.3602873212182551</v>
      </c>
      <c r="H1403" s="13">
        <f t="shared" si="258"/>
        <v>42.247669225724948</v>
      </c>
      <c r="I1403" s="16">
        <f t="shared" si="265"/>
        <v>42.255548724260322</v>
      </c>
      <c r="J1403" s="13">
        <f t="shared" si="259"/>
        <v>36.32835875910289</v>
      </c>
      <c r="K1403" s="13">
        <f t="shared" si="260"/>
        <v>5.9271899651574316</v>
      </c>
      <c r="L1403" s="13">
        <f t="shared" si="261"/>
        <v>0</v>
      </c>
      <c r="M1403" s="13">
        <f t="shared" si="266"/>
        <v>0.26647861218694063</v>
      </c>
      <c r="N1403" s="13">
        <f t="shared" si="262"/>
        <v>0.16521673955590319</v>
      </c>
      <c r="O1403" s="13">
        <f t="shared" si="263"/>
        <v>1.5255040607741583</v>
      </c>
      <c r="Q1403">
        <v>14.99576170371737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20.300071460656518</v>
      </c>
      <c r="G1404" s="13">
        <f t="shared" si="257"/>
        <v>0</v>
      </c>
      <c r="H1404" s="13">
        <f t="shared" si="258"/>
        <v>20.300071460656518</v>
      </c>
      <c r="I1404" s="16">
        <f t="shared" si="265"/>
        <v>26.22726142581395</v>
      </c>
      <c r="J1404" s="13">
        <f t="shared" si="259"/>
        <v>24.789533070041848</v>
      </c>
      <c r="K1404" s="13">
        <f t="shared" si="260"/>
        <v>1.4377283557721015</v>
      </c>
      <c r="L1404" s="13">
        <f t="shared" si="261"/>
        <v>0</v>
      </c>
      <c r="M1404" s="13">
        <f t="shared" si="266"/>
        <v>0.10126187263103745</v>
      </c>
      <c r="N1404" s="13">
        <f t="shared" si="262"/>
        <v>6.2782361031243211E-2</v>
      </c>
      <c r="O1404" s="13">
        <f t="shared" si="263"/>
        <v>6.2782361031243211E-2</v>
      </c>
      <c r="Q1404">
        <v>15.92838258714294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31.279035002317261</v>
      </c>
      <c r="G1405" s="13">
        <f t="shared" si="257"/>
        <v>0</v>
      </c>
      <c r="H1405" s="13">
        <f t="shared" si="258"/>
        <v>31.279035002317261</v>
      </c>
      <c r="I1405" s="16">
        <f t="shared" si="265"/>
        <v>32.716763358089366</v>
      </c>
      <c r="J1405" s="13">
        <f t="shared" si="259"/>
        <v>30.606984406750929</v>
      </c>
      <c r="K1405" s="13">
        <f t="shared" si="260"/>
        <v>2.1097789513384377</v>
      </c>
      <c r="L1405" s="13">
        <f t="shared" si="261"/>
        <v>0</v>
      </c>
      <c r="M1405" s="13">
        <f t="shared" si="266"/>
        <v>3.8479511599794236E-2</v>
      </c>
      <c r="N1405" s="13">
        <f t="shared" si="262"/>
        <v>2.3857297191872427E-2</v>
      </c>
      <c r="O1405" s="13">
        <f t="shared" si="263"/>
        <v>2.3857297191872427E-2</v>
      </c>
      <c r="Q1405">
        <v>17.805582769632259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2.6095944502962038</v>
      </c>
      <c r="G1406" s="13">
        <f t="shared" si="257"/>
        <v>0</v>
      </c>
      <c r="H1406" s="13">
        <f t="shared" si="258"/>
        <v>2.6095944502962038</v>
      </c>
      <c r="I1406" s="16">
        <f t="shared" si="265"/>
        <v>4.7193734016346411</v>
      </c>
      <c r="J1406" s="13">
        <f t="shared" si="259"/>
        <v>4.7153709587013273</v>
      </c>
      <c r="K1406" s="13">
        <f t="shared" si="260"/>
        <v>4.0024429333138656E-3</v>
      </c>
      <c r="L1406" s="13">
        <f t="shared" si="261"/>
        <v>0</v>
      </c>
      <c r="M1406" s="13">
        <f t="shared" si="266"/>
        <v>1.4622214407921809E-2</v>
      </c>
      <c r="N1406" s="13">
        <f t="shared" si="262"/>
        <v>9.0657729329115221E-3</v>
      </c>
      <c r="O1406" s="13">
        <f t="shared" si="263"/>
        <v>9.0657729329115221E-3</v>
      </c>
      <c r="Q1406">
        <v>21.748514503394819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1.0791074724505141</v>
      </c>
      <c r="G1407" s="13">
        <f t="shared" si="257"/>
        <v>0</v>
      </c>
      <c r="H1407" s="13">
        <f t="shared" si="258"/>
        <v>1.0791074724505141</v>
      </c>
      <c r="I1407" s="16">
        <f t="shared" si="265"/>
        <v>1.0831099153838279</v>
      </c>
      <c r="J1407" s="13">
        <f t="shared" si="259"/>
        <v>1.0830626772253473</v>
      </c>
      <c r="K1407" s="13">
        <f t="shared" si="260"/>
        <v>4.7238158480622516E-5</v>
      </c>
      <c r="L1407" s="13">
        <f t="shared" si="261"/>
        <v>0</v>
      </c>
      <c r="M1407" s="13">
        <f t="shared" si="266"/>
        <v>5.5564414750102868E-3</v>
      </c>
      <c r="N1407" s="13">
        <f t="shared" si="262"/>
        <v>3.4449937145063776E-3</v>
      </c>
      <c r="O1407" s="13">
        <f t="shared" si="263"/>
        <v>3.4449937145063776E-3</v>
      </c>
      <c r="Q1407">
        <v>21.926520276155369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2.495997667942603</v>
      </c>
      <c r="G1408" s="13">
        <f t="shared" si="257"/>
        <v>0</v>
      </c>
      <c r="H1408" s="13">
        <f t="shared" si="258"/>
        <v>2.495997667942603</v>
      </c>
      <c r="I1408" s="16">
        <f t="shared" si="265"/>
        <v>2.4960449061010834</v>
      </c>
      <c r="J1408" s="13">
        <f t="shared" si="259"/>
        <v>2.4956552812027346</v>
      </c>
      <c r="K1408" s="13">
        <f t="shared" si="260"/>
        <v>3.8962489834881708E-4</v>
      </c>
      <c r="L1408" s="13">
        <f t="shared" si="261"/>
        <v>0</v>
      </c>
      <c r="M1408" s="13">
        <f t="shared" si="266"/>
        <v>2.1114477605039092E-3</v>
      </c>
      <c r="N1408" s="13">
        <f t="shared" si="262"/>
        <v>1.3090976115124238E-3</v>
      </c>
      <c r="O1408" s="13">
        <f t="shared" si="263"/>
        <v>1.3090976115124238E-3</v>
      </c>
      <c r="Q1408">
        <v>24.73534991830217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0.28918918900000001</v>
      </c>
      <c r="G1409" s="13">
        <f t="shared" si="257"/>
        <v>0</v>
      </c>
      <c r="H1409" s="13">
        <f t="shared" si="258"/>
        <v>0.28918918900000001</v>
      </c>
      <c r="I1409" s="16">
        <f t="shared" si="265"/>
        <v>0.28957881389834883</v>
      </c>
      <c r="J1409" s="13">
        <f t="shared" si="259"/>
        <v>0.28957844999408427</v>
      </c>
      <c r="K1409" s="13">
        <f t="shared" si="260"/>
        <v>3.6390426455534808E-7</v>
      </c>
      <c r="L1409" s="13">
        <f t="shared" si="261"/>
        <v>0</v>
      </c>
      <c r="M1409" s="13">
        <f t="shared" si="266"/>
        <v>8.0235014899148545E-4</v>
      </c>
      <c r="N1409" s="13">
        <f t="shared" si="262"/>
        <v>4.9745709237472102E-4</v>
      </c>
      <c r="O1409" s="13">
        <f t="shared" si="263"/>
        <v>4.9745709237472102E-4</v>
      </c>
      <c r="Q1409">
        <v>28.474059000000011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7.7099497916005504</v>
      </c>
      <c r="G1410" s="13">
        <f t="shared" si="257"/>
        <v>0</v>
      </c>
      <c r="H1410" s="13">
        <f t="shared" si="258"/>
        <v>7.7099497916005504</v>
      </c>
      <c r="I1410" s="16">
        <f t="shared" si="265"/>
        <v>7.7099501555048153</v>
      </c>
      <c r="J1410" s="13">
        <f t="shared" si="259"/>
        <v>7.6977625321932024</v>
      </c>
      <c r="K1410" s="13">
        <f t="shared" si="260"/>
        <v>1.2187623311612938E-2</v>
      </c>
      <c r="L1410" s="13">
        <f t="shared" si="261"/>
        <v>0</v>
      </c>
      <c r="M1410" s="13">
        <f t="shared" si="266"/>
        <v>3.0489305661676443E-4</v>
      </c>
      <c r="N1410" s="13">
        <f t="shared" si="262"/>
        <v>1.8903369510239396E-4</v>
      </c>
      <c r="O1410" s="13">
        <f t="shared" si="263"/>
        <v>1.8903369510239396E-4</v>
      </c>
      <c r="Q1410">
        <v>24.29328136438858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1.393863748119587</v>
      </c>
      <c r="G1411" s="13">
        <f t="shared" si="257"/>
        <v>0</v>
      </c>
      <c r="H1411" s="13">
        <f t="shared" si="258"/>
        <v>1.393863748119587</v>
      </c>
      <c r="I1411" s="16">
        <f t="shared" si="265"/>
        <v>1.4060513714312</v>
      </c>
      <c r="J1411" s="13">
        <f t="shared" si="259"/>
        <v>1.4059433871967979</v>
      </c>
      <c r="K1411" s="13">
        <f t="shared" si="260"/>
        <v>1.0798423440205873E-4</v>
      </c>
      <c r="L1411" s="13">
        <f t="shared" si="261"/>
        <v>0</v>
      </c>
      <c r="M1411" s="13">
        <f t="shared" si="266"/>
        <v>1.1585936151437047E-4</v>
      </c>
      <c r="N1411" s="13">
        <f t="shared" si="262"/>
        <v>7.1832804138909689E-5</v>
      </c>
      <c r="O1411" s="13">
        <f t="shared" si="263"/>
        <v>7.1832804138909689E-5</v>
      </c>
      <c r="Q1411">
        <v>21.615210464008221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0.82003516084967965</v>
      </c>
      <c r="G1412" s="13">
        <f t="shared" si="257"/>
        <v>0</v>
      </c>
      <c r="H1412" s="13">
        <f t="shared" si="258"/>
        <v>0.82003516084967965</v>
      </c>
      <c r="I1412" s="16">
        <f t="shared" si="265"/>
        <v>0.8201431450840817</v>
      </c>
      <c r="J1412" s="13">
        <f t="shared" si="259"/>
        <v>0.82010145766167142</v>
      </c>
      <c r="K1412" s="13">
        <f t="shared" si="260"/>
        <v>4.168742241028589E-5</v>
      </c>
      <c r="L1412" s="13">
        <f t="shared" si="261"/>
        <v>0</v>
      </c>
      <c r="M1412" s="13">
        <f t="shared" si="266"/>
        <v>4.4026557375460783E-5</v>
      </c>
      <c r="N1412" s="13">
        <f t="shared" si="262"/>
        <v>2.7296465572785684E-5</v>
      </c>
      <c r="O1412" s="13">
        <f t="shared" si="263"/>
        <v>2.7296465572785684E-5</v>
      </c>
      <c r="Q1412">
        <v>16.9112072202518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29.515003069210469</v>
      </c>
      <c r="G1413" s="13">
        <f t="shared" si="257"/>
        <v>0</v>
      </c>
      <c r="H1413" s="13">
        <f t="shared" si="258"/>
        <v>29.515003069210469</v>
      </c>
      <c r="I1413" s="16">
        <f t="shared" si="265"/>
        <v>29.515044756632879</v>
      </c>
      <c r="J1413" s="13">
        <f t="shared" si="259"/>
        <v>27.180515924626405</v>
      </c>
      <c r="K1413" s="13">
        <f t="shared" si="260"/>
        <v>2.3345288320064732</v>
      </c>
      <c r="L1413" s="13">
        <f t="shared" si="261"/>
        <v>0</v>
      </c>
      <c r="M1413" s="13">
        <f t="shared" si="266"/>
        <v>1.6730091802675099E-5</v>
      </c>
      <c r="N1413" s="13">
        <f t="shared" si="262"/>
        <v>1.0372656917658561E-5</v>
      </c>
      <c r="O1413" s="13">
        <f t="shared" si="263"/>
        <v>1.0372656917658561E-5</v>
      </c>
      <c r="Q1413">
        <v>14.7106981641627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54.132166898038491</v>
      </c>
      <c r="G1414" s="13">
        <f t="shared" ref="G1414:G1477" si="271">IF((F1414-$J$2)&gt;0,$I$2*(F1414-$J$2),0)</f>
        <v>2.8794687177103611</v>
      </c>
      <c r="H1414" s="13">
        <f t="shared" ref="H1414:H1477" si="272">F1414-G1414</f>
        <v>51.252698180328132</v>
      </c>
      <c r="I1414" s="16">
        <f t="shared" si="265"/>
        <v>53.587227012334608</v>
      </c>
      <c r="J1414" s="13">
        <f t="shared" ref="J1414:J1477" si="273">I1414/SQRT(1+(I1414/($K$2*(300+(25*Q1414)+0.05*(Q1414)^3)))^2)</f>
        <v>42.318479478210122</v>
      </c>
      <c r="K1414" s="13">
        <f t="shared" ref="K1414:K1477" si="274">I1414-J1414</f>
        <v>11.268747534124486</v>
      </c>
      <c r="L1414" s="13">
        <f t="shared" ref="L1414:L1477" si="275">IF(K1414&gt;$N$2,(K1414-$N$2)/$L$2,0)</f>
        <v>0</v>
      </c>
      <c r="M1414" s="13">
        <f t="shared" si="266"/>
        <v>6.357434885016538E-6</v>
      </c>
      <c r="N1414" s="13">
        <f t="shared" ref="N1414:N1477" si="276">$M$2*M1414</f>
        <v>3.9416096287102535E-6</v>
      </c>
      <c r="O1414" s="13">
        <f t="shared" ref="O1414:O1477" si="277">N1414+G1414</f>
        <v>2.87947265931999</v>
      </c>
      <c r="Q1414">
        <v>14.55500509354839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49.956261216800229</v>
      </c>
      <c r="G1415" s="13">
        <f t="shared" si="271"/>
        <v>2.2766721170340332</v>
      </c>
      <c r="H1415" s="13">
        <f t="shared" si="272"/>
        <v>47.679589099766197</v>
      </c>
      <c r="I1415" s="16">
        <f t="shared" ref="I1415:I1478" si="279">H1415+K1414-L1414</f>
        <v>58.948336633890683</v>
      </c>
      <c r="J1415" s="13">
        <f t="shared" si="273"/>
        <v>46.776901597900505</v>
      </c>
      <c r="K1415" s="13">
        <f t="shared" si="274"/>
        <v>12.171435035990179</v>
      </c>
      <c r="L1415" s="13">
        <f t="shared" si="275"/>
        <v>0</v>
      </c>
      <c r="M1415" s="13">
        <f t="shared" ref="M1415:M1478" si="280">L1415+M1414-N1414</f>
        <v>2.4158252563062845E-6</v>
      </c>
      <c r="N1415" s="13">
        <f t="shared" si="276"/>
        <v>1.4978116589098964E-6</v>
      </c>
      <c r="O1415" s="13">
        <f t="shared" si="277"/>
        <v>2.2766736148456919</v>
      </c>
      <c r="Q1415">
        <v>16.10635603237353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31.948774852784741</v>
      </c>
      <c r="G1416" s="13">
        <f t="shared" si="271"/>
        <v>0</v>
      </c>
      <c r="H1416" s="13">
        <f t="shared" si="272"/>
        <v>31.948774852784741</v>
      </c>
      <c r="I1416" s="16">
        <f t="shared" si="279"/>
        <v>44.120209888774923</v>
      </c>
      <c r="J1416" s="13">
        <f t="shared" si="273"/>
        <v>38.801031527501749</v>
      </c>
      <c r="K1416" s="13">
        <f t="shared" si="274"/>
        <v>5.319178361273174</v>
      </c>
      <c r="L1416" s="13">
        <f t="shared" si="275"/>
        <v>0</v>
      </c>
      <c r="M1416" s="13">
        <f t="shared" si="280"/>
        <v>9.1801359739638815E-7</v>
      </c>
      <c r="N1416" s="13">
        <f t="shared" si="276"/>
        <v>5.6916843038576064E-7</v>
      </c>
      <c r="O1416" s="13">
        <f t="shared" si="277"/>
        <v>5.6916843038576064E-7</v>
      </c>
      <c r="Q1416">
        <v>16.94147195792614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10.94540507172341</v>
      </c>
      <c r="G1417" s="13">
        <f t="shared" si="271"/>
        <v>0</v>
      </c>
      <c r="H1417" s="13">
        <f t="shared" si="272"/>
        <v>10.94540507172341</v>
      </c>
      <c r="I1417" s="16">
        <f t="shared" si="279"/>
        <v>16.264583432996584</v>
      </c>
      <c r="J1417" s="13">
        <f t="shared" si="273"/>
        <v>16.017923835621513</v>
      </c>
      <c r="K1417" s="13">
        <f t="shared" si="274"/>
        <v>0.24665959737507137</v>
      </c>
      <c r="L1417" s="13">
        <f t="shared" si="275"/>
        <v>0</v>
      </c>
      <c r="M1417" s="13">
        <f t="shared" si="280"/>
        <v>3.4884516701062751E-7</v>
      </c>
      <c r="N1417" s="13">
        <f t="shared" si="276"/>
        <v>2.1628400354658905E-7</v>
      </c>
      <c r="O1417" s="13">
        <f t="shared" si="277"/>
        <v>2.1628400354658905E-7</v>
      </c>
      <c r="Q1417">
        <v>18.705333082261859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2.900739469627573</v>
      </c>
      <c r="G1418" s="13">
        <f t="shared" si="271"/>
        <v>0</v>
      </c>
      <c r="H1418" s="13">
        <f t="shared" si="272"/>
        <v>2.900739469627573</v>
      </c>
      <c r="I1418" s="16">
        <f t="shared" si="279"/>
        <v>3.1473990670026444</v>
      </c>
      <c r="J1418" s="13">
        <f t="shared" si="273"/>
        <v>3.1459350826495682</v>
      </c>
      <c r="K1418" s="13">
        <f t="shared" si="274"/>
        <v>1.4639843530761532E-3</v>
      </c>
      <c r="L1418" s="13">
        <f t="shared" si="275"/>
        <v>0</v>
      </c>
      <c r="M1418" s="13">
        <f t="shared" si="280"/>
        <v>1.3256116346403845E-7</v>
      </c>
      <c r="N1418" s="13">
        <f t="shared" si="276"/>
        <v>8.2187921347703834E-8</v>
      </c>
      <c r="O1418" s="13">
        <f t="shared" si="277"/>
        <v>8.2187921347703834E-8</v>
      </c>
      <c r="Q1418">
        <v>20.271741889811491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1.18600149338696</v>
      </c>
      <c r="G1419" s="13">
        <f t="shared" si="271"/>
        <v>0</v>
      </c>
      <c r="H1419" s="13">
        <f t="shared" si="272"/>
        <v>1.18600149338696</v>
      </c>
      <c r="I1419" s="16">
        <f t="shared" si="279"/>
        <v>1.1874654777400362</v>
      </c>
      <c r="J1419" s="13">
        <f t="shared" si="273"/>
        <v>1.1874124291673656</v>
      </c>
      <c r="K1419" s="13">
        <f t="shared" si="274"/>
        <v>5.3048572670633121E-5</v>
      </c>
      <c r="L1419" s="13">
        <f t="shared" si="275"/>
        <v>0</v>
      </c>
      <c r="M1419" s="13">
        <f t="shared" si="280"/>
        <v>5.0373242116334617E-8</v>
      </c>
      <c r="N1419" s="13">
        <f t="shared" si="276"/>
        <v>3.1231410112127464E-8</v>
      </c>
      <c r="O1419" s="13">
        <f t="shared" si="277"/>
        <v>3.1231410112127464E-8</v>
      </c>
      <c r="Q1419">
        <v>23.061176193217062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0.33975996895300681</v>
      </c>
      <c r="G1420" s="13">
        <f t="shared" si="271"/>
        <v>0</v>
      </c>
      <c r="H1420" s="13">
        <f t="shared" si="272"/>
        <v>0.33975996895300681</v>
      </c>
      <c r="I1420" s="16">
        <f t="shared" si="279"/>
        <v>0.33981301752567744</v>
      </c>
      <c r="J1420" s="13">
        <f t="shared" si="273"/>
        <v>0.33981191286053425</v>
      </c>
      <c r="K1420" s="13">
        <f t="shared" si="274"/>
        <v>1.104665143192296E-6</v>
      </c>
      <c r="L1420" s="13">
        <f t="shared" si="275"/>
        <v>0</v>
      </c>
      <c r="M1420" s="13">
        <f t="shared" si="280"/>
        <v>1.9141832004207153E-8</v>
      </c>
      <c r="N1420" s="13">
        <f t="shared" si="276"/>
        <v>1.1867935842608434E-8</v>
      </c>
      <c r="O1420" s="13">
        <f t="shared" si="277"/>
        <v>1.1867935842608434E-8</v>
      </c>
      <c r="Q1420">
        <v>23.903040935318352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6.5492392160804176</v>
      </c>
      <c r="G1421" s="13">
        <f t="shared" si="271"/>
        <v>0</v>
      </c>
      <c r="H1421" s="13">
        <f t="shared" si="272"/>
        <v>6.5492392160804176</v>
      </c>
      <c r="I1421" s="16">
        <f t="shared" si="279"/>
        <v>6.549240320745561</v>
      </c>
      <c r="J1421" s="13">
        <f t="shared" si="273"/>
        <v>6.5418997300489607</v>
      </c>
      <c r="K1421" s="13">
        <f t="shared" si="274"/>
        <v>7.3405906966002021E-3</v>
      </c>
      <c r="L1421" s="13">
        <f t="shared" si="275"/>
        <v>0</v>
      </c>
      <c r="M1421" s="13">
        <f t="shared" si="280"/>
        <v>7.2738961615987186E-9</v>
      </c>
      <c r="N1421" s="13">
        <f t="shared" si="276"/>
        <v>4.5098156201912053E-9</v>
      </c>
      <c r="O1421" s="13">
        <f t="shared" si="277"/>
        <v>4.5098156201912053E-9</v>
      </c>
      <c r="Q1421">
        <v>24.423556000000008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1.212702176724374</v>
      </c>
      <c r="G1422" s="13">
        <f t="shared" si="271"/>
        <v>0</v>
      </c>
      <c r="H1422" s="13">
        <f t="shared" si="272"/>
        <v>1.212702176724374</v>
      </c>
      <c r="I1422" s="16">
        <f t="shared" si="279"/>
        <v>1.2200427674209742</v>
      </c>
      <c r="J1422" s="13">
        <f t="shared" si="273"/>
        <v>1.2199922526754683</v>
      </c>
      <c r="K1422" s="13">
        <f t="shared" si="274"/>
        <v>5.0514745505880754E-5</v>
      </c>
      <c r="L1422" s="13">
        <f t="shared" si="275"/>
        <v>0</v>
      </c>
      <c r="M1422" s="13">
        <f t="shared" si="280"/>
        <v>2.7640805414075133E-9</v>
      </c>
      <c r="N1422" s="13">
        <f t="shared" si="276"/>
        <v>1.7137299356726582E-9</v>
      </c>
      <c r="O1422" s="13">
        <f t="shared" si="277"/>
        <v>1.7137299356726582E-9</v>
      </c>
      <c r="Q1422">
        <v>23.98840933896059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0.44129068014752948</v>
      </c>
      <c r="G1423" s="13">
        <f t="shared" si="271"/>
        <v>0</v>
      </c>
      <c r="H1423" s="13">
        <f t="shared" si="272"/>
        <v>0.44129068014752948</v>
      </c>
      <c r="I1423" s="16">
        <f t="shared" si="279"/>
        <v>0.44134119489303536</v>
      </c>
      <c r="J1423" s="13">
        <f t="shared" si="273"/>
        <v>0.441338447932419</v>
      </c>
      <c r="K1423" s="13">
        <f t="shared" si="274"/>
        <v>2.7469606163621485E-6</v>
      </c>
      <c r="L1423" s="13">
        <f t="shared" si="275"/>
        <v>0</v>
      </c>
      <c r="M1423" s="13">
        <f t="shared" si="280"/>
        <v>1.0503506057348552E-9</v>
      </c>
      <c r="N1423" s="13">
        <f t="shared" si="276"/>
        <v>6.5121737555561023E-10</v>
      </c>
      <c r="O1423" s="13">
        <f t="shared" si="277"/>
        <v>6.5121737555561023E-10</v>
      </c>
      <c r="Q1423">
        <v>23.00072514971847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42.904837107041551</v>
      </c>
      <c r="G1424" s="13">
        <f t="shared" si="271"/>
        <v>1.258791252917095</v>
      </c>
      <c r="H1424" s="13">
        <f t="shared" si="272"/>
        <v>41.646045854124459</v>
      </c>
      <c r="I1424" s="16">
        <f t="shared" si="279"/>
        <v>41.646048601085077</v>
      </c>
      <c r="J1424" s="13">
        <f t="shared" si="273"/>
        <v>37.605569062491746</v>
      </c>
      <c r="K1424" s="13">
        <f t="shared" si="274"/>
        <v>4.0404795385933312</v>
      </c>
      <c r="L1424" s="13">
        <f t="shared" si="275"/>
        <v>0</v>
      </c>
      <c r="M1424" s="13">
        <f t="shared" si="280"/>
        <v>3.9913323017924493E-10</v>
      </c>
      <c r="N1424" s="13">
        <f t="shared" si="276"/>
        <v>2.4746260271113186E-10</v>
      </c>
      <c r="O1424" s="13">
        <f t="shared" si="277"/>
        <v>1.2587912531645575</v>
      </c>
      <c r="Q1424">
        <v>17.949546095787891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14.930725961041251</v>
      </c>
      <c r="G1425" s="13">
        <f t="shared" si="271"/>
        <v>0</v>
      </c>
      <c r="H1425" s="13">
        <f t="shared" si="272"/>
        <v>14.930725961041251</v>
      </c>
      <c r="I1425" s="16">
        <f t="shared" si="279"/>
        <v>18.971205499634582</v>
      </c>
      <c r="J1425" s="13">
        <f t="shared" si="273"/>
        <v>18.378791909599229</v>
      </c>
      <c r="K1425" s="13">
        <f t="shared" si="274"/>
        <v>0.59241359003535266</v>
      </c>
      <c r="L1425" s="13">
        <f t="shared" si="275"/>
        <v>0</v>
      </c>
      <c r="M1425" s="13">
        <f t="shared" si="280"/>
        <v>1.5167062746811307E-10</v>
      </c>
      <c r="N1425" s="13">
        <f t="shared" si="276"/>
        <v>9.4035789030230102E-11</v>
      </c>
      <c r="O1425" s="13">
        <f t="shared" si="277"/>
        <v>9.4035789030230102E-11</v>
      </c>
      <c r="Q1425">
        <v>15.587061218913931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43.789067078939603</v>
      </c>
      <c r="G1426" s="13">
        <f t="shared" si="271"/>
        <v>1.386430826691716</v>
      </c>
      <c r="H1426" s="13">
        <f t="shared" si="272"/>
        <v>42.402636252247888</v>
      </c>
      <c r="I1426" s="16">
        <f t="shared" si="279"/>
        <v>42.995049842283237</v>
      </c>
      <c r="J1426" s="13">
        <f t="shared" si="273"/>
        <v>35.927883414110049</v>
      </c>
      <c r="K1426" s="13">
        <f t="shared" si="274"/>
        <v>7.0671664281731879</v>
      </c>
      <c r="L1426" s="13">
        <f t="shared" si="275"/>
        <v>0</v>
      </c>
      <c r="M1426" s="13">
        <f t="shared" si="280"/>
        <v>5.7634838437882972E-11</v>
      </c>
      <c r="N1426" s="13">
        <f t="shared" si="276"/>
        <v>3.5733599831487444E-11</v>
      </c>
      <c r="O1426" s="13">
        <f t="shared" si="277"/>
        <v>1.3864308267274497</v>
      </c>
      <c r="Q1426">
        <v>13.786169269474041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113.5050494989713</v>
      </c>
      <c r="G1427" s="13">
        <f t="shared" si="271"/>
        <v>11.450009945448155</v>
      </c>
      <c r="H1427" s="13">
        <f t="shared" si="272"/>
        <v>102.05503955352314</v>
      </c>
      <c r="I1427" s="16">
        <f t="shared" si="279"/>
        <v>109.12220598169634</v>
      </c>
      <c r="J1427" s="13">
        <f t="shared" si="273"/>
        <v>50.652371871823817</v>
      </c>
      <c r="K1427" s="13">
        <f t="shared" si="274"/>
        <v>58.469834109872522</v>
      </c>
      <c r="L1427" s="13">
        <f t="shared" si="275"/>
        <v>20.534324257349752</v>
      </c>
      <c r="M1427" s="13">
        <f t="shared" si="280"/>
        <v>20.534324257371654</v>
      </c>
      <c r="N1427" s="13">
        <f t="shared" si="276"/>
        <v>12.731281039570426</v>
      </c>
      <c r="O1427" s="13">
        <f t="shared" si="277"/>
        <v>24.181290985018581</v>
      </c>
      <c r="Q1427">
        <v>11.822240093548389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49.489206956632209</v>
      </c>
      <c r="G1428" s="13">
        <f t="shared" si="271"/>
        <v>2.2092523183480637</v>
      </c>
      <c r="H1428" s="13">
        <f t="shared" si="272"/>
        <v>47.279954638284146</v>
      </c>
      <c r="I1428" s="16">
        <f t="shared" si="279"/>
        <v>85.215464490806923</v>
      </c>
      <c r="J1428" s="13">
        <f t="shared" si="273"/>
        <v>56.679222496180422</v>
      </c>
      <c r="K1428" s="13">
        <f t="shared" si="274"/>
        <v>28.536241994626501</v>
      </c>
      <c r="L1428" s="13">
        <f t="shared" si="275"/>
        <v>0</v>
      </c>
      <c r="M1428" s="13">
        <f t="shared" si="280"/>
        <v>7.8030432178012283</v>
      </c>
      <c r="N1428" s="13">
        <f t="shared" si="276"/>
        <v>4.8378867950367619</v>
      </c>
      <c r="O1428" s="13">
        <f t="shared" si="277"/>
        <v>7.0471391133848256</v>
      </c>
      <c r="Q1428">
        <v>15.92623108424104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5.4141042508357744</v>
      </c>
      <c r="G1429" s="13">
        <f t="shared" si="271"/>
        <v>0</v>
      </c>
      <c r="H1429" s="13">
        <f t="shared" si="272"/>
        <v>5.4141042508357744</v>
      </c>
      <c r="I1429" s="16">
        <f t="shared" si="279"/>
        <v>33.950346245462278</v>
      </c>
      <c r="J1429" s="13">
        <f t="shared" si="273"/>
        <v>32.161645420713896</v>
      </c>
      <c r="K1429" s="13">
        <f t="shared" si="274"/>
        <v>1.788700824748382</v>
      </c>
      <c r="L1429" s="13">
        <f t="shared" si="275"/>
        <v>0</v>
      </c>
      <c r="M1429" s="13">
        <f t="shared" si="280"/>
        <v>2.9651564227644664</v>
      </c>
      <c r="N1429" s="13">
        <f t="shared" si="276"/>
        <v>1.8383969821139692</v>
      </c>
      <c r="O1429" s="13">
        <f t="shared" si="277"/>
        <v>1.8383969821139692</v>
      </c>
      <c r="Q1429">
        <v>19.890763682859529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7.3607653783018332</v>
      </c>
      <c r="G1430" s="13">
        <f t="shared" si="271"/>
        <v>0</v>
      </c>
      <c r="H1430" s="13">
        <f t="shared" si="272"/>
        <v>7.3607653783018332</v>
      </c>
      <c r="I1430" s="16">
        <f t="shared" si="279"/>
        <v>9.1494662030502152</v>
      </c>
      <c r="J1430" s="13">
        <f t="shared" si="273"/>
        <v>9.1158587274828591</v>
      </c>
      <c r="K1430" s="13">
        <f t="shared" si="274"/>
        <v>3.3607475567356104E-2</v>
      </c>
      <c r="L1430" s="13">
        <f t="shared" si="275"/>
        <v>0</v>
      </c>
      <c r="M1430" s="13">
        <f t="shared" si="280"/>
        <v>1.1267594406504973</v>
      </c>
      <c r="N1430" s="13">
        <f t="shared" si="276"/>
        <v>0.69859085320330827</v>
      </c>
      <c r="O1430" s="13">
        <f t="shared" si="277"/>
        <v>0.69859085320330827</v>
      </c>
      <c r="Q1430">
        <v>20.716209065820951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0.81437487742743464</v>
      </c>
      <c r="G1431" s="13">
        <f t="shared" si="271"/>
        <v>0</v>
      </c>
      <c r="H1431" s="13">
        <f t="shared" si="272"/>
        <v>0.81437487742743464</v>
      </c>
      <c r="I1431" s="16">
        <f t="shared" si="279"/>
        <v>0.84798235299479074</v>
      </c>
      <c r="J1431" s="13">
        <f t="shared" si="273"/>
        <v>0.84795626613866137</v>
      </c>
      <c r="K1431" s="13">
        <f t="shared" si="274"/>
        <v>2.6086856129370339E-5</v>
      </c>
      <c r="L1431" s="13">
        <f t="shared" si="275"/>
        <v>0</v>
      </c>
      <c r="M1431" s="13">
        <f t="shared" si="280"/>
        <v>0.428168587447189</v>
      </c>
      <c r="N1431" s="13">
        <f t="shared" si="276"/>
        <v>0.26546452421725719</v>
      </c>
      <c r="O1431" s="13">
        <f t="shared" si="277"/>
        <v>0.26546452421725719</v>
      </c>
      <c r="Q1431">
        <v>20.933591492913042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0.28918918900000001</v>
      </c>
      <c r="G1432" s="13">
        <f t="shared" si="271"/>
        <v>0</v>
      </c>
      <c r="H1432" s="13">
        <f t="shared" si="272"/>
        <v>0.28918918900000001</v>
      </c>
      <c r="I1432" s="16">
        <f t="shared" si="279"/>
        <v>0.28921527585612938</v>
      </c>
      <c r="J1432" s="13">
        <f t="shared" si="273"/>
        <v>0.28921473330845354</v>
      </c>
      <c r="K1432" s="13">
        <f t="shared" si="274"/>
        <v>5.4254767584138719E-7</v>
      </c>
      <c r="L1432" s="13">
        <f t="shared" si="275"/>
        <v>0</v>
      </c>
      <c r="M1432" s="13">
        <f t="shared" si="280"/>
        <v>0.16270406322993181</v>
      </c>
      <c r="N1432" s="13">
        <f t="shared" si="276"/>
        <v>0.10087651920255772</v>
      </c>
      <c r="O1432" s="13">
        <f t="shared" si="277"/>
        <v>0.10087651920255772</v>
      </c>
      <c r="Q1432">
        <v>25.53366627231679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0.28918918900000001</v>
      </c>
      <c r="G1433" s="13">
        <f t="shared" si="271"/>
        <v>0</v>
      </c>
      <c r="H1433" s="13">
        <f t="shared" si="272"/>
        <v>0.28918918900000001</v>
      </c>
      <c r="I1433" s="16">
        <f t="shared" si="279"/>
        <v>0.28918973154767585</v>
      </c>
      <c r="J1433" s="13">
        <f t="shared" si="273"/>
        <v>0.28918915953763374</v>
      </c>
      <c r="K1433" s="13">
        <f t="shared" si="274"/>
        <v>5.720100421102714E-7</v>
      </c>
      <c r="L1433" s="13">
        <f t="shared" si="275"/>
        <v>0</v>
      </c>
      <c r="M1433" s="13">
        <f t="shared" si="280"/>
        <v>6.1827544027374087E-2</v>
      </c>
      <c r="N1433" s="13">
        <f t="shared" si="276"/>
        <v>3.8333077296971933E-2</v>
      </c>
      <c r="O1433" s="13">
        <f t="shared" si="277"/>
        <v>3.8333077296971933E-2</v>
      </c>
      <c r="Q1433">
        <v>25.15098900000001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10.48557667785445</v>
      </c>
      <c r="G1434" s="13">
        <f t="shared" si="271"/>
        <v>0</v>
      </c>
      <c r="H1434" s="13">
        <f t="shared" si="272"/>
        <v>10.48557667785445</v>
      </c>
      <c r="I1434" s="16">
        <f t="shared" si="279"/>
        <v>10.485577249864493</v>
      </c>
      <c r="J1434" s="13">
        <f t="shared" si="273"/>
        <v>10.455821253636529</v>
      </c>
      <c r="K1434" s="13">
        <f t="shared" si="274"/>
        <v>2.9755996227963877E-2</v>
      </c>
      <c r="L1434" s="13">
        <f t="shared" si="275"/>
        <v>0</v>
      </c>
      <c r="M1434" s="13">
        <f t="shared" si="280"/>
        <v>2.3494466730402154E-2</v>
      </c>
      <c r="N1434" s="13">
        <f t="shared" si="276"/>
        <v>1.4566569372849336E-2</v>
      </c>
      <c r="O1434" s="13">
        <f t="shared" si="277"/>
        <v>1.4566569372849336E-2</v>
      </c>
      <c r="Q1434">
        <v>24.493456175821091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53.996585371054067</v>
      </c>
      <c r="G1435" s="13">
        <f t="shared" si="271"/>
        <v>2.8598973744331628</v>
      </c>
      <c r="H1435" s="13">
        <f t="shared" si="272"/>
        <v>51.136687996620907</v>
      </c>
      <c r="I1435" s="16">
        <f t="shared" si="279"/>
        <v>51.166443992848869</v>
      </c>
      <c r="J1435" s="13">
        <f t="shared" si="273"/>
        <v>46.510441623606333</v>
      </c>
      <c r="K1435" s="13">
        <f t="shared" si="274"/>
        <v>4.6560023692425361</v>
      </c>
      <c r="L1435" s="13">
        <f t="shared" si="275"/>
        <v>0</v>
      </c>
      <c r="M1435" s="13">
        <f t="shared" si="280"/>
        <v>8.9278973575528178E-3</v>
      </c>
      <c r="N1435" s="13">
        <f t="shared" si="276"/>
        <v>5.5352963616827474E-3</v>
      </c>
      <c r="O1435" s="13">
        <f t="shared" si="277"/>
        <v>2.8654326707948456</v>
      </c>
      <c r="Q1435">
        <v>21.382384248978699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4.1930816086186109</v>
      </c>
      <c r="G1436" s="13">
        <f t="shared" si="271"/>
        <v>0</v>
      </c>
      <c r="H1436" s="13">
        <f t="shared" si="272"/>
        <v>4.1930816086186109</v>
      </c>
      <c r="I1436" s="16">
        <f t="shared" si="279"/>
        <v>8.849083977861147</v>
      </c>
      <c r="J1436" s="13">
        <f t="shared" si="273"/>
        <v>8.8012560684695238</v>
      </c>
      <c r="K1436" s="13">
        <f t="shared" si="274"/>
        <v>4.782790939162318E-2</v>
      </c>
      <c r="L1436" s="13">
        <f t="shared" si="275"/>
        <v>0</v>
      </c>
      <c r="M1436" s="13">
        <f t="shared" si="280"/>
        <v>3.3926009958700704E-3</v>
      </c>
      <c r="N1436" s="13">
        <f t="shared" si="276"/>
        <v>2.1034126174394436E-3</v>
      </c>
      <c r="O1436" s="13">
        <f t="shared" si="277"/>
        <v>2.1034126174394436E-3</v>
      </c>
      <c r="Q1436">
        <v>17.496882870363851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112.5012893952957</v>
      </c>
      <c r="G1437" s="13">
        <f t="shared" si="271"/>
        <v>11.305116065035905</v>
      </c>
      <c r="H1437" s="13">
        <f t="shared" si="272"/>
        <v>101.1961733302598</v>
      </c>
      <c r="I1437" s="16">
        <f t="shared" si="279"/>
        <v>101.24400123965142</v>
      </c>
      <c r="J1437" s="13">
        <f t="shared" si="273"/>
        <v>58.278536611559964</v>
      </c>
      <c r="K1437" s="13">
        <f t="shared" si="274"/>
        <v>42.96546462809146</v>
      </c>
      <c r="L1437" s="13">
        <f t="shared" si="275"/>
        <v>5.6588206020829013</v>
      </c>
      <c r="M1437" s="13">
        <f t="shared" si="280"/>
        <v>5.6601097904613313</v>
      </c>
      <c r="N1437" s="13">
        <f t="shared" si="276"/>
        <v>3.5092680700860255</v>
      </c>
      <c r="O1437" s="13">
        <f t="shared" si="277"/>
        <v>14.81438413512193</v>
      </c>
      <c r="Q1437">
        <v>15.02449226653636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0.81146825655014687</v>
      </c>
      <c r="G1438" s="13">
        <f t="shared" si="271"/>
        <v>0</v>
      </c>
      <c r="H1438" s="13">
        <f t="shared" si="272"/>
        <v>0.81146825655014687</v>
      </c>
      <c r="I1438" s="16">
        <f t="shared" si="279"/>
        <v>38.118112282558712</v>
      </c>
      <c r="J1438" s="13">
        <f t="shared" si="273"/>
        <v>33.162574880738156</v>
      </c>
      <c r="K1438" s="13">
        <f t="shared" si="274"/>
        <v>4.9555374018205569</v>
      </c>
      <c r="L1438" s="13">
        <f t="shared" si="275"/>
        <v>0</v>
      </c>
      <c r="M1438" s="13">
        <f t="shared" si="280"/>
        <v>2.1508417203753059</v>
      </c>
      <c r="N1438" s="13">
        <f t="shared" si="276"/>
        <v>1.3335218666326896</v>
      </c>
      <c r="O1438" s="13">
        <f t="shared" si="277"/>
        <v>1.3335218666326896</v>
      </c>
      <c r="Q1438">
        <v>14.190129093548389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2.1631459793325609</v>
      </c>
      <c r="G1439" s="13">
        <f t="shared" si="271"/>
        <v>0</v>
      </c>
      <c r="H1439" s="13">
        <f t="shared" si="272"/>
        <v>2.1631459793325609</v>
      </c>
      <c r="I1439" s="16">
        <f t="shared" si="279"/>
        <v>7.1186833811531178</v>
      </c>
      <c r="J1439" s="13">
        <f t="shared" si="273"/>
        <v>7.083023864305936</v>
      </c>
      <c r="K1439" s="13">
        <f t="shared" si="274"/>
        <v>3.5659516847181827E-2</v>
      </c>
      <c r="L1439" s="13">
        <f t="shared" si="275"/>
        <v>0</v>
      </c>
      <c r="M1439" s="13">
        <f t="shared" si="280"/>
        <v>0.81731985374261629</v>
      </c>
      <c r="N1439" s="13">
        <f t="shared" si="276"/>
        <v>0.50673830932042208</v>
      </c>
      <c r="O1439" s="13">
        <f t="shared" si="277"/>
        <v>0.50673830932042208</v>
      </c>
      <c r="Q1439">
        <v>14.940262306562181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36.235936316679862</v>
      </c>
      <c r="G1440" s="13">
        <f t="shared" si="271"/>
        <v>0.29612805275456772</v>
      </c>
      <c r="H1440" s="13">
        <f t="shared" si="272"/>
        <v>35.939808263925293</v>
      </c>
      <c r="I1440" s="16">
        <f t="shared" si="279"/>
        <v>35.975467780772476</v>
      </c>
      <c r="J1440" s="13">
        <f t="shared" si="273"/>
        <v>32.404245566097217</v>
      </c>
      <c r="K1440" s="13">
        <f t="shared" si="274"/>
        <v>3.5712222146752595</v>
      </c>
      <c r="L1440" s="13">
        <f t="shared" si="275"/>
        <v>0</v>
      </c>
      <c r="M1440" s="13">
        <f t="shared" si="280"/>
        <v>0.31058154442219421</v>
      </c>
      <c r="N1440" s="13">
        <f t="shared" si="276"/>
        <v>0.19256055754176041</v>
      </c>
      <c r="O1440" s="13">
        <f t="shared" si="277"/>
        <v>0.48868861029632815</v>
      </c>
      <c r="Q1440">
        <v>15.678684582975711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0.28918918900000001</v>
      </c>
      <c r="G1441" s="13">
        <f t="shared" si="271"/>
        <v>0</v>
      </c>
      <c r="H1441" s="13">
        <f t="shared" si="272"/>
        <v>0.28918918900000001</v>
      </c>
      <c r="I1441" s="16">
        <f t="shared" si="279"/>
        <v>3.8604114036752595</v>
      </c>
      <c r="J1441" s="13">
        <f t="shared" si="273"/>
        <v>3.8584891617169883</v>
      </c>
      <c r="K1441" s="13">
        <f t="shared" si="274"/>
        <v>1.9222419582711758E-3</v>
      </c>
      <c r="L1441" s="13">
        <f t="shared" si="275"/>
        <v>0</v>
      </c>
      <c r="M1441" s="13">
        <f t="shared" si="280"/>
        <v>0.1180209868804338</v>
      </c>
      <c r="N1441" s="13">
        <f t="shared" si="276"/>
        <v>7.3173011865868956E-2</v>
      </c>
      <c r="O1441" s="13">
        <f t="shared" si="277"/>
        <v>7.3173011865868956E-2</v>
      </c>
      <c r="Q1441">
        <v>22.678552618705979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1.185072417748718</v>
      </c>
      <c r="G1442" s="13">
        <f t="shared" si="271"/>
        <v>0</v>
      </c>
      <c r="H1442" s="13">
        <f t="shared" si="272"/>
        <v>1.185072417748718</v>
      </c>
      <c r="I1442" s="16">
        <f t="shared" si="279"/>
        <v>1.1869946597069891</v>
      </c>
      <c r="J1442" s="13">
        <f t="shared" si="273"/>
        <v>1.186917127126726</v>
      </c>
      <c r="K1442" s="13">
        <f t="shared" si="274"/>
        <v>7.753258026310661E-5</v>
      </c>
      <c r="L1442" s="13">
        <f t="shared" si="275"/>
        <v>0</v>
      </c>
      <c r="M1442" s="13">
        <f t="shared" si="280"/>
        <v>4.4847975014564848E-2</v>
      </c>
      <c r="N1442" s="13">
        <f t="shared" si="276"/>
        <v>2.7805744509030204E-2</v>
      </c>
      <c r="O1442" s="13">
        <f t="shared" si="277"/>
        <v>2.7805744509030204E-2</v>
      </c>
      <c r="Q1442">
        <v>20.366085216392861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6.9297932551655457</v>
      </c>
      <c r="G1443" s="13">
        <f t="shared" si="271"/>
        <v>0</v>
      </c>
      <c r="H1443" s="13">
        <f t="shared" si="272"/>
        <v>6.9297932551655457</v>
      </c>
      <c r="I1443" s="16">
        <f t="shared" si="279"/>
        <v>6.9298707877458092</v>
      </c>
      <c r="J1443" s="13">
        <f t="shared" si="273"/>
        <v>6.9192501052953768</v>
      </c>
      <c r="K1443" s="13">
        <f t="shared" si="274"/>
        <v>1.0620682450432462E-2</v>
      </c>
      <c r="L1443" s="13">
        <f t="shared" si="275"/>
        <v>0</v>
      </c>
      <c r="M1443" s="13">
        <f t="shared" si="280"/>
        <v>1.7042230505534644E-2</v>
      </c>
      <c r="N1443" s="13">
        <f t="shared" si="276"/>
        <v>1.0566182913431478E-2</v>
      </c>
      <c r="O1443" s="13">
        <f t="shared" si="277"/>
        <v>1.0566182913431478E-2</v>
      </c>
      <c r="Q1443">
        <v>22.993471683295908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1.083396093821041</v>
      </c>
      <c r="G1444" s="13">
        <f t="shared" si="271"/>
        <v>0</v>
      </c>
      <c r="H1444" s="13">
        <f t="shared" si="272"/>
        <v>1.083396093821041</v>
      </c>
      <c r="I1444" s="16">
        <f t="shared" si="279"/>
        <v>1.0940167762714734</v>
      </c>
      <c r="J1444" s="13">
        <f t="shared" si="273"/>
        <v>1.0939855757643255</v>
      </c>
      <c r="K1444" s="13">
        <f t="shared" si="274"/>
        <v>3.1200507147888246E-5</v>
      </c>
      <c r="L1444" s="13">
        <f t="shared" si="275"/>
        <v>0</v>
      </c>
      <c r="M1444" s="13">
        <f t="shared" si="280"/>
        <v>6.4760475921031655E-3</v>
      </c>
      <c r="N1444" s="13">
        <f t="shared" si="276"/>
        <v>4.015149507103963E-3</v>
      </c>
      <c r="O1444" s="13">
        <f t="shared" si="277"/>
        <v>4.015149507103963E-3</v>
      </c>
      <c r="Q1444">
        <v>25.097151000000011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0.28918918900000001</v>
      </c>
      <c r="G1445" s="13">
        <f t="shared" si="271"/>
        <v>0</v>
      </c>
      <c r="H1445" s="13">
        <f t="shared" si="272"/>
        <v>0.28918918900000001</v>
      </c>
      <c r="I1445" s="16">
        <f t="shared" si="279"/>
        <v>0.2892203895071479</v>
      </c>
      <c r="J1445" s="13">
        <f t="shared" si="273"/>
        <v>0.28921976155685897</v>
      </c>
      <c r="K1445" s="13">
        <f t="shared" si="274"/>
        <v>6.2795028893392058E-7</v>
      </c>
      <c r="L1445" s="13">
        <f t="shared" si="275"/>
        <v>0</v>
      </c>
      <c r="M1445" s="13">
        <f t="shared" si="280"/>
        <v>2.4608980849992025E-3</v>
      </c>
      <c r="N1445" s="13">
        <f t="shared" si="276"/>
        <v>1.5257568126995056E-3</v>
      </c>
      <c r="O1445" s="13">
        <f t="shared" si="277"/>
        <v>1.5257568126995056E-3</v>
      </c>
      <c r="Q1445">
        <v>24.48371437128581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24.314548873301391</v>
      </c>
      <c r="G1446" s="13">
        <f t="shared" si="271"/>
        <v>0</v>
      </c>
      <c r="H1446" s="13">
        <f t="shared" si="272"/>
        <v>24.314548873301391</v>
      </c>
      <c r="I1446" s="16">
        <f t="shared" si="279"/>
        <v>24.31454950125168</v>
      </c>
      <c r="J1446" s="13">
        <f t="shared" si="273"/>
        <v>23.987263251179858</v>
      </c>
      <c r="K1446" s="13">
        <f t="shared" si="274"/>
        <v>0.32728625007182188</v>
      </c>
      <c r="L1446" s="13">
        <f t="shared" si="275"/>
        <v>0</v>
      </c>
      <c r="M1446" s="13">
        <f t="shared" si="280"/>
        <v>9.3514127229969691E-4</v>
      </c>
      <c r="N1446" s="13">
        <f t="shared" si="276"/>
        <v>5.7978758882581212E-4</v>
      </c>
      <c r="O1446" s="13">
        <f t="shared" si="277"/>
        <v>5.7978758882581212E-4</v>
      </c>
      <c r="Q1446">
        <v>25.278361400233791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10.351443016172739</v>
      </c>
      <c r="G1447" s="13">
        <f t="shared" si="271"/>
        <v>0</v>
      </c>
      <c r="H1447" s="13">
        <f t="shared" si="272"/>
        <v>10.351443016172739</v>
      </c>
      <c r="I1447" s="16">
        <f t="shared" si="279"/>
        <v>10.678729266244561</v>
      </c>
      <c r="J1447" s="13">
        <f t="shared" si="273"/>
        <v>10.640806079640056</v>
      </c>
      <c r="K1447" s="13">
        <f t="shared" si="274"/>
        <v>3.7923186604505332E-2</v>
      </c>
      <c r="L1447" s="13">
        <f t="shared" si="275"/>
        <v>0</v>
      </c>
      <c r="M1447" s="13">
        <f t="shared" si="280"/>
        <v>3.5535368347388479E-4</v>
      </c>
      <c r="N1447" s="13">
        <f t="shared" si="276"/>
        <v>2.2031928375380858E-4</v>
      </c>
      <c r="O1447" s="13">
        <f t="shared" si="277"/>
        <v>2.2031928375380858E-4</v>
      </c>
      <c r="Q1447">
        <v>23.145914547764718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109.8930027864978</v>
      </c>
      <c r="G1448" s="13">
        <f t="shared" si="271"/>
        <v>10.928607010141077</v>
      </c>
      <c r="H1448" s="13">
        <f t="shared" si="272"/>
        <v>98.964395776356724</v>
      </c>
      <c r="I1448" s="16">
        <f t="shared" si="279"/>
        <v>99.002318962961226</v>
      </c>
      <c r="J1448" s="13">
        <f t="shared" si="273"/>
        <v>59.573538931490944</v>
      </c>
      <c r="K1448" s="13">
        <f t="shared" si="274"/>
        <v>39.428780031470282</v>
      </c>
      <c r="L1448" s="13">
        <f t="shared" si="275"/>
        <v>2.2655858945131779</v>
      </c>
      <c r="M1448" s="13">
        <f t="shared" si="280"/>
        <v>2.2657209289128981</v>
      </c>
      <c r="N1448" s="13">
        <f t="shared" si="276"/>
        <v>1.4047469759259967</v>
      </c>
      <c r="O1448" s="13">
        <f t="shared" si="277"/>
        <v>12.333353986067074</v>
      </c>
      <c r="Q1448">
        <v>15.676619431583349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6.2369858957119417</v>
      </c>
      <c r="G1449" s="13">
        <f t="shared" si="271"/>
        <v>0</v>
      </c>
      <c r="H1449" s="13">
        <f t="shared" si="272"/>
        <v>6.2369858957119417</v>
      </c>
      <c r="I1449" s="16">
        <f t="shared" si="279"/>
        <v>43.400180032669041</v>
      </c>
      <c r="J1449" s="13">
        <f t="shared" si="273"/>
        <v>37.41532329773753</v>
      </c>
      <c r="K1449" s="13">
        <f t="shared" si="274"/>
        <v>5.9848567349315118</v>
      </c>
      <c r="L1449" s="13">
        <f t="shared" si="275"/>
        <v>0</v>
      </c>
      <c r="M1449" s="13">
        <f t="shared" si="280"/>
        <v>0.86097395298690138</v>
      </c>
      <c r="N1449" s="13">
        <f t="shared" si="276"/>
        <v>0.53380385085187887</v>
      </c>
      <c r="O1449" s="13">
        <f t="shared" si="277"/>
        <v>0.53380385085187887</v>
      </c>
      <c r="Q1449">
        <v>15.53147025735789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3.0283082521942011</v>
      </c>
      <c r="G1450" s="13">
        <f t="shared" si="271"/>
        <v>0</v>
      </c>
      <c r="H1450" s="13">
        <f t="shared" si="272"/>
        <v>3.0283082521942011</v>
      </c>
      <c r="I1450" s="16">
        <f t="shared" si="279"/>
        <v>9.0131649871257125</v>
      </c>
      <c r="J1450" s="13">
        <f t="shared" si="273"/>
        <v>8.9170556386218198</v>
      </c>
      <c r="K1450" s="13">
        <f t="shared" si="274"/>
        <v>9.6109348503892633E-2</v>
      </c>
      <c r="L1450" s="13">
        <f t="shared" si="275"/>
        <v>0</v>
      </c>
      <c r="M1450" s="13">
        <f t="shared" si="280"/>
        <v>0.32717010213502251</v>
      </c>
      <c r="N1450" s="13">
        <f t="shared" si="276"/>
        <v>0.20284546332371395</v>
      </c>
      <c r="O1450" s="13">
        <f t="shared" si="277"/>
        <v>0.20284546332371395</v>
      </c>
      <c r="Q1450">
        <v>12.824163093548391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173.82709843038509</v>
      </c>
      <c r="G1451" s="13">
        <f t="shared" si="271"/>
        <v>20.157564382095565</v>
      </c>
      <c r="H1451" s="13">
        <f t="shared" si="272"/>
        <v>153.66953404828953</v>
      </c>
      <c r="I1451" s="16">
        <f t="shared" si="279"/>
        <v>153.76564339679342</v>
      </c>
      <c r="J1451" s="13">
        <f t="shared" si="273"/>
        <v>59.880291509097844</v>
      </c>
      <c r="K1451" s="13">
        <f t="shared" si="274"/>
        <v>93.885351887695577</v>
      </c>
      <c r="L1451" s="13">
        <f t="shared" si="275"/>
        <v>54.513368988980858</v>
      </c>
      <c r="M1451" s="13">
        <f t="shared" si="280"/>
        <v>54.637693627792167</v>
      </c>
      <c r="N1451" s="13">
        <f t="shared" si="276"/>
        <v>33.875370049231144</v>
      </c>
      <c r="O1451" s="13">
        <f t="shared" si="277"/>
        <v>54.032934431326709</v>
      </c>
      <c r="Q1451">
        <v>13.69839097008165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37.867978296009149</v>
      </c>
      <c r="G1452" s="13">
        <f t="shared" si="271"/>
        <v>0.5317151163515218</v>
      </c>
      <c r="H1452" s="13">
        <f t="shared" si="272"/>
        <v>37.336263179657628</v>
      </c>
      <c r="I1452" s="16">
        <f t="shared" si="279"/>
        <v>76.708246078372355</v>
      </c>
      <c r="J1452" s="13">
        <f t="shared" si="273"/>
        <v>51.335524194637756</v>
      </c>
      <c r="K1452" s="13">
        <f t="shared" si="274"/>
        <v>25.372721883734599</v>
      </c>
      <c r="L1452" s="13">
        <f t="shared" si="275"/>
        <v>0</v>
      </c>
      <c r="M1452" s="13">
        <f t="shared" si="280"/>
        <v>20.762323578561023</v>
      </c>
      <c r="N1452" s="13">
        <f t="shared" si="276"/>
        <v>12.872640618707834</v>
      </c>
      <c r="O1452" s="13">
        <f t="shared" si="277"/>
        <v>13.404355735059356</v>
      </c>
      <c r="Q1452">
        <v>14.577098530599571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39.234190112151254</v>
      </c>
      <c r="G1453" s="13">
        <f t="shared" si="271"/>
        <v>0.72892930207280715</v>
      </c>
      <c r="H1453" s="13">
        <f t="shared" si="272"/>
        <v>38.505260810078447</v>
      </c>
      <c r="I1453" s="16">
        <f t="shared" si="279"/>
        <v>63.877982693813046</v>
      </c>
      <c r="J1453" s="13">
        <f t="shared" si="273"/>
        <v>48.072726945868581</v>
      </c>
      <c r="K1453" s="13">
        <f t="shared" si="274"/>
        <v>15.805255747944464</v>
      </c>
      <c r="L1453" s="13">
        <f t="shared" si="275"/>
        <v>0</v>
      </c>
      <c r="M1453" s="13">
        <f t="shared" si="280"/>
        <v>7.8896829598531895</v>
      </c>
      <c r="N1453" s="13">
        <f t="shared" si="276"/>
        <v>4.8916034351089772</v>
      </c>
      <c r="O1453" s="13">
        <f t="shared" si="277"/>
        <v>5.6205327371817848</v>
      </c>
      <c r="Q1453">
        <v>15.368894496531039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93.142661690578336</v>
      </c>
      <c r="G1454" s="13">
        <f t="shared" si="271"/>
        <v>8.5106767589493817</v>
      </c>
      <c r="H1454" s="13">
        <f t="shared" si="272"/>
        <v>84.631984931628949</v>
      </c>
      <c r="I1454" s="16">
        <f t="shared" si="279"/>
        <v>100.43724067957342</v>
      </c>
      <c r="J1454" s="13">
        <f t="shared" si="273"/>
        <v>71.157767539671696</v>
      </c>
      <c r="K1454" s="13">
        <f t="shared" si="274"/>
        <v>29.279473139901725</v>
      </c>
      <c r="L1454" s="13">
        <f t="shared" si="275"/>
        <v>0</v>
      </c>
      <c r="M1454" s="13">
        <f t="shared" si="280"/>
        <v>2.9980795247442122</v>
      </c>
      <c r="N1454" s="13">
        <f t="shared" si="276"/>
        <v>1.8588093053414116</v>
      </c>
      <c r="O1454" s="13">
        <f t="shared" si="277"/>
        <v>10.369486064290793</v>
      </c>
      <c r="Q1454">
        <v>19.949588931221221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20.228975107400821</v>
      </c>
      <c r="G1455" s="13">
        <f t="shared" si="271"/>
        <v>0</v>
      </c>
      <c r="H1455" s="13">
        <f t="shared" si="272"/>
        <v>20.228975107400821</v>
      </c>
      <c r="I1455" s="16">
        <f t="shared" si="279"/>
        <v>49.508448247302546</v>
      </c>
      <c r="J1455" s="13">
        <f t="shared" si="273"/>
        <v>46.460813938401763</v>
      </c>
      <c r="K1455" s="13">
        <f t="shared" si="274"/>
        <v>3.0476343089007827</v>
      </c>
      <c r="L1455" s="13">
        <f t="shared" si="275"/>
        <v>0</v>
      </c>
      <c r="M1455" s="13">
        <f t="shared" si="280"/>
        <v>1.1392702194028006</v>
      </c>
      <c r="N1455" s="13">
        <f t="shared" si="276"/>
        <v>0.70634753602973632</v>
      </c>
      <c r="O1455" s="13">
        <f t="shared" si="277"/>
        <v>0.70634753602973632</v>
      </c>
      <c r="Q1455">
        <v>24.03424706941378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1.194474138949857</v>
      </c>
      <c r="G1456" s="13">
        <f t="shared" si="271"/>
        <v>0</v>
      </c>
      <c r="H1456" s="13">
        <f t="shared" si="272"/>
        <v>1.194474138949857</v>
      </c>
      <c r="I1456" s="16">
        <f t="shared" si="279"/>
        <v>4.2421084478506401</v>
      </c>
      <c r="J1456" s="13">
        <f t="shared" si="273"/>
        <v>4.2404273545752389</v>
      </c>
      <c r="K1456" s="13">
        <f t="shared" si="274"/>
        <v>1.6810932754012242E-3</v>
      </c>
      <c r="L1456" s="13">
        <f t="shared" si="275"/>
        <v>0</v>
      </c>
      <c r="M1456" s="13">
        <f t="shared" si="280"/>
        <v>0.43292268337306428</v>
      </c>
      <c r="N1456" s="13">
        <f t="shared" si="276"/>
        <v>0.26841206369129983</v>
      </c>
      <c r="O1456" s="13">
        <f t="shared" si="277"/>
        <v>0.26841206369129983</v>
      </c>
      <c r="Q1456">
        <v>25.661069000000008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2.0050329194051608</v>
      </c>
      <c r="G1457" s="13">
        <f t="shared" si="271"/>
        <v>0</v>
      </c>
      <c r="H1457" s="13">
        <f t="shared" si="272"/>
        <v>2.0050329194051608</v>
      </c>
      <c r="I1457" s="16">
        <f t="shared" si="279"/>
        <v>2.006714012680562</v>
      </c>
      <c r="J1457" s="13">
        <f t="shared" si="273"/>
        <v>2.0065565700173993</v>
      </c>
      <c r="K1457" s="13">
        <f t="shared" si="274"/>
        <v>1.5744266316275457E-4</v>
      </c>
      <c r="L1457" s="13">
        <f t="shared" si="275"/>
        <v>0</v>
      </c>
      <c r="M1457" s="13">
        <f t="shared" si="280"/>
        <v>0.16451061968176445</v>
      </c>
      <c r="N1457" s="13">
        <f t="shared" si="276"/>
        <v>0.10199658420269396</v>
      </c>
      <c r="O1457" s="13">
        <f t="shared" si="277"/>
        <v>0.10199658420269396</v>
      </c>
      <c r="Q1457">
        <v>26.55109219970646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1.1013827805308649</v>
      </c>
      <c r="G1458" s="13">
        <f t="shared" si="271"/>
        <v>0</v>
      </c>
      <c r="H1458" s="13">
        <f t="shared" si="272"/>
        <v>1.1013827805308649</v>
      </c>
      <c r="I1458" s="16">
        <f t="shared" si="279"/>
        <v>1.1015402231940277</v>
      </c>
      <c r="J1458" s="13">
        <f t="shared" si="273"/>
        <v>1.1015079076340457</v>
      </c>
      <c r="K1458" s="13">
        <f t="shared" si="274"/>
        <v>3.2315559981954678E-5</v>
      </c>
      <c r="L1458" s="13">
        <f t="shared" si="275"/>
        <v>0</v>
      </c>
      <c r="M1458" s="13">
        <f t="shared" si="280"/>
        <v>6.2514035479070487E-2</v>
      </c>
      <c r="N1458" s="13">
        <f t="shared" si="276"/>
        <v>3.8758701997023699E-2</v>
      </c>
      <c r="O1458" s="13">
        <f t="shared" si="277"/>
        <v>3.8758701997023699E-2</v>
      </c>
      <c r="Q1458">
        <v>24.99254993048034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0.81408098887534719</v>
      </c>
      <c r="G1459" s="13">
        <f t="shared" si="271"/>
        <v>0</v>
      </c>
      <c r="H1459" s="13">
        <f t="shared" si="272"/>
        <v>0.81408098887534719</v>
      </c>
      <c r="I1459" s="16">
        <f t="shared" si="279"/>
        <v>0.81411330443532914</v>
      </c>
      <c r="J1459" s="13">
        <f t="shared" si="273"/>
        <v>0.81409869444870886</v>
      </c>
      <c r="K1459" s="13">
        <f t="shared" si="274"/>
        <v>1.4609986620284232E-5</v>
      </c>
      <c r="L1459" s="13">
        <f t="shared" si="275"/>
        <v>0</v>
      </c>
      <c r="M1459" s="13">
        <f t="shared" si="280"/>
        <v>2.3755333482046788E-2</v>
      </c>
      <c r="N1459" s="13">
        <f t="shared" si="276"/>
        <v>1.4728306758869008E-2</v>
      </c>
      <c r="O1459" s="13">
        <f t="shared" si="277"/>
        <v>1.4728306758869008E-2</v>
      </c>
      <c r="Q1459">
        <v>24.181115138586829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0.79260139697109655</v>
      </c>
      <c r="G1460" s="13">
        <f t="shared" si="271"/>
        <v>0</v>
      </c>
      <c r="H1460" s="13">
        <f t="shared" si="272"/>
        <v>0.79260139697109655</v>
      </c>
      <c r="I1460" s="16">
        <f t="shared" si="279"/>
        <v>0.79261600695771683</v>
      </c>
      <c r="J1460" s="13">
        <f t="shared" si="273"/>
        <v>0.79259295298992116</v>
      </c>
      <c r="K1460" s="13">
        <f t="shared" si="274"/>
        <v>2.3053967795672037E-5</v>
      </c>
      <c r="L1460" s="13">
        <f t="shared" si="275"/>
        <v>0</v>
      </c>
      <c r="M1460" s="13">
        <f t="shared" si="280"/>
        <v>9.0270267231777803E-3</v>
      </c>
      <c r="N1460" s="13">
        <f t="shared" si="276"/>
        <v>5.5967565683702238E-3</v>
      </c>
      <c r="O1460" s="13">
        <f t="shared" si="277"/>
        <v>5.5967565683702238E-3</v>
      </c>
      <c r="Q1460">
        <v>20.375910404543429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10.13225456182275</v>
      </c>
      <c r="G1461" s="13">
        <f t="shared" si="271"/>
        <v>0</v>
      </c>
      <c r="H1461" s="13">
        <f t="shared" si="272"/>
        <v>10.13225456182275</v>
      </c>
      <c r="I1461" s="16">
        <f t="shared" si="279"/>
        <v>10.132277615790546</v>
      </c>
      <c r="J1461" s="13">
        <f t="shared" si="273"/>
        <v>10.043667241725155</v>
      </c>
      <c r="K1461" s="13">
        <f t="shared" si="274"/>
        <v>8.8610374065391184E-2</v>
      </c>
      <c r="L1461" s="13">
        <f t="shared" si="275"/>
        <v>0</v>
      </c>
      <c r="M1461" s="13">
        <f t="shared" si="280"/>
        <v>3.4302701548075566E-3</v>
      </c>
      <c r="N1461" s="13">
        <f t="shared" si="276"/>
        <v>2.1267674959806852E-3</v>
      </c>
      <c r="O1461" s="13">
        <f t="shared" si="277"/>
        <v>2.1267674959806852E-3</v>
      </c>
      <c r="Q1461">
        <v>15.96499676823446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74.987813217695646</v>
      </c>
      <c r="G1462" s="13">
        <f t="shared" si="271"/>
        <v>5.8900043155041484</v>
      </c>
      <c r="H1462" s="13">
        <f t="shared" si="272"/>
        <v>69.097808902191503</v>
      </c>
      <c r="I1462" s="16">
        <f t="shared" si="279"/>
        <v>69.186419276256899</v>
      </c>
      <c r="J1462" s="13">
        <f t="shared" si="273"/>
        <v>44.333569341982745</v>
      </c>
      <c r="K1462" s="13">
        <f t="shared" si="274"/>
        <v>24.852849934274154</v>
      </c>
      <c r="L1462" s="13">
        <f t="shared" si="275"/>
        <v>0</v>
      </c>
      <c r="M1462" s="13">
        <f t="shared" si="280"/>
        <v>1.3035026588268713E-3</v>
      </c>
      <c r="N1462" s="13">
        <f t="shared" si="276"/>
        <v>8.0817164847266022E-4</v>
      </c>
      <c r="O1462" s="13">
        <f t="shared" si="277"/>
        <v>5.8908124871526208</v>
      </c>
      <c r="Q1462">
        <v>11.96605609354839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1.365361165932929</v>
      </c>
      <c r="G1463" s="13">
        <f t="shared" si="271"/>
        <v>0</v>
      </c>
      <c r="H1463" s="13">
        <f t="shared" si="272"/>
        <v>1.365361165932929</v>
      </c>
      <c r="I1463" s="16">
        <f t="shared" si="279"/>
        <v>26.218211100207082</v>
      </c>
      <c r="J1463" s="13">
        <f t="shared" si="273"/>
        <v>24.404030640329577</v>
      </c>
      <c r="K1463" s="13">
        <f t="shared" si="274"/>
        <v>1.8141804598775053</v>
      </c>
      <c r="L1463" s="13">
        <f t="shared" si="275"/>
        <v>0</v>
      </c>
      <c r="M1463" s="13">
        <f t="shared" si="280"/>
        <v>4.9533101035421109E-4</v>
      </c>
      <c r="N1463" s="13">
        <f t="shared" si="276"/>
        <v>3.0710522641961088E-4</v>
      </c>
      <c r="O1463" s="13">
        <f t="shared" si="277"/>
        <v>3.0710522641961088E-4</v>
      </c>
      <c r="Q1463">
        <v>14.083802007985019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62.858997722238719</v>
      </c>
      <c r="G1464" s="13">
        <f t="shared" si="271"/>
        <v>4.139196392868346</v>
      </c>
      <c r="H1464" s="13">
        <f t="shared" si="272"/>
        <v>58.71980132937037</v>
      </c>
      <c r="I1464" s="16">
        <f t="shared" si="279"/>
        <v>60.533981789247875</v>
      </c>
      <c r="J1464" s="13">
        <f t="shared" si="273"/>
        <v>46.540721754715989</v>
      </c>
      <c r="K1464" s="13">
        <f t="shared" si="274"/>
        <v>13.993260034531886</v>
      </c>
      <c r="L1464" s="13">
        <f t="shared" si="275"/>
        <v>0</v>
      </c>
      <c r="M1464" s="13">
        <f t="shared" si="280"/>
        <v>1.8822578393460021E-4</v>
      </c>
      <c r="N1464" s="13">
        <f t="shared" si="276"/>
        <v>1.1669998603945213E-4</v>
      </c>
      <c r="O1464" s="13">
        <f t="shared" si="277"/>
        <v>4.1393130928543851</v>
      </c>
      <c r="Q1464">
        <v>15.32579756330305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9.9297876015698829</v>
      </c>
      <c r="G1465" s="13">
        <f t="shared" si="271"/>
        <v>0</v>
      </c>
      <c r="H1465" s="13">
        <f t="shared" si="272"/>
        <v>9.9297876015698829</v>
      </c>
      <c r="I1465" s="16">
        <f t="shared" si="279"/>
        <v>23.923047636101771</v>
      </c>
      <c r="J1465" s="13">
        <f t="shared" si="273"/>
        <v>22.893899755517872</v>
      </c>
      <c r="K1465" s="13">
        <f t="shared" si="274"/>
        <v>1.0291478805838992</v>
      </c>
      <c r="L1465" s="13">
        <f t="shared" si="275"/>
        <v>0</v>
      </c>
      <c r="M1465" s="13">
        <f t="shared" si="280"/>
        <v>7.1525797895148082E-5</v>
      </c>
      <c r="N1465" s="13">
        <f t="shared" si="276"/>
        <v>4.4345994694991809E-5</v>
      </c>
      <c r="O1465" s="13">
        <f t="shared" si="277"/>
        <v>4.4345994694991809E-5</v>
      </c>
      <c r="Q1465">
        <v>16.478837990289641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5.1778597613071993</v>
      </c>
      <c r="G1466" s="13">
        <f t="shared" si="271"/>
        <v>0</v>
      </c>
      <c r="H1466" s="13">
        <f t="shared" si="272"/>
        <v>5.1778597613071993</v>
      </c>
      <c r="I1466" s="16">
        <f t="shared" si="279"/>
        <v>6.2070076418910984</v>
      </c>
      <c r="J1466" s="13">
        <f t="shared" si="273"/>
        <v>6.1983252928838066</v>
      </c>
      <c r="K1466" s="13">
        <f t="shared" si="274"/>
        <v>8.6823490072918119E-3</v>
      </c>
      <c r="L1466" s="13">
        <f t="shared" si="275"/>
        <v>0</v>
      </c>
      <c r="M1466" s="13">
        <f t="shared" si="280"/>
        <v>2.7179803200156272E-5</v>
      </c>
      <c r="N1466" s="13">
        <f t="shared" si="276"/>
        <v>1.6851477984096888E-5</v>
      </c>
      <c r="O1466" s="13">
        <f t="shared" si="277"/>
        <v>1.6851477984096888E-5</v>
      </c>
      <c r="Q1466">
        <v>22.079828932483721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2.5</v>
      </c>
      <c r="G1467" s="13">
        <f t="shared" si="271"/>
        <v>0</v>
      </c>
      <c r="H1467" s="13">
        <f t="shared" si="272"/>
        <v>2.5</v>
      </c>
      <c r="I1467" s="16">
        <f t="shared" si="279"/>
        <v>2.5086823490072918</v>
      </c>
      <c r="J1467" s="13">
        <f t="shared" si="273"/>
        <v>2.5082274611447302</v>
      </c>
      <c r="K1467" s="13">
        <f t="shared" si="274"/>
        <v>4.5488786256164815E-4</v>
      </c>
      <c r="L1467" s="13">
        <f t="shared" si="275"/>
        <v>0</v>
      </c>
      <c r="M1467" s="13">
        <f t="shared" si="280"/>
        <v>1.0328325216059384E-5</v>
      </c>
      <c r="N1467" s="13">
        <f t="shared" si="276"/>
        <v>6.4035616339568186E-6</v>
      </c>
      <c r="O1467" s="13">
        <f t="shared" si="277"/>
        <v>6.4035616339568186E-6</v>
      </c>
      <c r="Q1467">
        <v>23.735912808989362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4.7034268164857096</v>
      </c>
      <c r="G1468" s="13">
        <f t="shared" si="271"/>
        <v>0</v>
      </c>
      <c r="H1468" s="13">
        <f t="shared" si="272"/>
        <v>4.7034268164857096</v>
      </c>
      <c r="I1468" s="16">
        <f t="shared" si="279"/>
        <v>4.7038817043482712</v>
      </c>
      <c r="J1468" s="13">
        <f t="shared" si="273"/>
        <v>4.7012382590744703</v>
      </c>
      <c r="K1468" s="13">
        <f t="shared" si="274"/>
        <v>2.6434452738008929E-3</v>
      </c>
      <c r="L1468" s="13">
        <f t="shared" si="275"/>
        <v>0</v>
      </c>
      <c r="M1468" s="13">
        <f t="shared" si="280"/>
        <v>3.9247635821025659E-6</v>
      </c>
      <c r="N1468" s="13">
        <f t="shared" si="276"/>
        <v>2.4333534209035909E-6</v>
      </c>
      <c r="O1468" s="13">
        <f t="shared" si="277"/>
        <v>2.4333534209035909E-6</v>
      </c>
      <c r="Q1468">
        <v>24.63338473144757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36.23108312630378</v>
      </c>
      <c r="G1469" s="13">
        <f t="shared" si="271"/>
        <v>0.29542748935959429</v>
      </c>
      <c r="H1469" s="13">
        <f t="shared" si="272"/>
        <v>35.935655636944183</v>
      </c>
      <c r="I1469" s="16">
        <f t="shared" si="279"/>
        <v>35.938299082217981</v>
      </c>
      <c r="J1469" s="13">
        <f t="shared" si="273"/>
        <v>35.149350434574373</v>
      </c>
      <c r="K1469" s="13">
        <f t="shared" si="274"/>
        <v>0.78894864764360761</v>
      </c>
      <c r="L1469" s="13">
        <f t="shared" si="275"/>
        <v>0</v>
      </c>
      <c r="M1469" s="13">
        <f t="shared" si="280"/>
        <v>1.491410161198975E-6</v>
      </c>
      <c r="N1469" s="13">
        <f t="shared" si="276"/>
        <v>9.2467429994336448E-7</v>
      </c>
      <c r="O1469" s="13">
        <f t="shared" si="277"/>
        <v>0.29542841403389425</v>
      </c>
      <c r="Q1469">
        <v>27.30369000000001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0.28918918900000001</v>
      </c>
      <c r="G1470" s="13">
        <f t="shared" si="271"/>
        <v>0</v>
      </c>
      <c r="H1470" s="13">
        <f t="shared" si="272"/>
        <v>0.28918918900000001</v>
      </c>
      <c r="I1470" s="16">
        <f t="shared" si="279"/>
        <v>1.0781378366436076</v>
      </c>
      <c r="J1470" s="13">
        <f t="shared" si="273"/>
        <v>1.078103520798227</v>
      </c>
      <c r="K1470" s="13">
        <f t="shared" si="274"/>
        <v>3.4315845380605836E-5</v>
      </c>
      <c r="L1470" s="13">
        <f t="shared" si="275"/>
        <v>0</v>
      </c>
      <c r="M1470" s="13">
        <f t="shared" si="280"/>
        <v>5.6673586125561048E-7</v>
      </c>
      <c r="N1470" s="13">
        <f t="shared" si="276"/>
        <v>3.5137623397847849E-7</v>
      </c>
      <c r="O1470" s="13">
        <f t="shared" si="277"/>
        <v>3.5137623397847849E-7</v>
      </c>
      <c r="Q1470">
        <v>24.100710865406029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1.355398225466655</v>
      </c>
      <c r="G1471" s="13">
        <f t="shared" si="271"/>
        <v>0</v>
      </c>
      <c r="H1471" s="13">
        <f t="shared" si="272"/>
        <v>1.355398225466655</v>
      </c>
      <c r="I1471" s="16">
        <f t="shared" si="279"/>
        <v>1.3554325413120356</v>
      </c>
      <c r="J1471" s="13">
        <f t="shared" si="273"/>
        <v>1.3553015889856124</v>
      </c>
      <c r="K1471" s="13">
        <f t="shared" si="274"/>
        <v>1.3095232642323928E-4</v>
      </c>
      <c r="L1471" s="13">
        <f t="shared" si="275"/>
        <v>0</v>
      </c>
      <c r="M1471" s="13">
        <f t="shared" si="280"/>
        <v>2.1535962727713199E-7</v>
      </c>
      <c r="N1471" s="13">
        <f t="shared" si="276"/>
        <v>1.3352296891182182E-7</v>
      </c>
      <c r="O1471" s="13">
        <f t="shared" si="277"/>
        <v>1.3352296891182182E-7</v>
      </c>
      <c r="Q1471">
        <v>19.475980645803229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196.67837840000001</v>
      </c>
      <c r="G1472" s="13">
        <f t="shared" si="271"/>
        <v>23.456171903016006</v>
      </c>
      <c r="H1472" s="13">
        <f t="shared" si="272"/>
        <v>173.222206496984</v>
      </c>
      <c r="I1472" s="16">
        <f t="shared" si="279"/>
        <v>173.22233744931043</v>
      </c>
      <c r="J1472" s="13">
        <f t="shared" si="273"/>
        <v>76.223212182043213</v>
      </c>
      <c r="K1472" s="13">
        <f t="shared" si="274"/>
        <v>96.999125267267218</v>
      </c>
      <c r="L1472" s="13">
        <f t="shared" si="275"/>
        <v>57.500845993055044</v>
      </c>
      <c r="M1472" s="13">
        <f t="shared" si="280"/>
        <v>57.500846074891705</v>
      </c>
      <c r="N1472" s="13">
        <f t="shared" si="276"/>
        <v>35.650524566432857</v>
      </c>
      <c r="O1472" s="13">
        <f t="shared" si="277"/>
        <v>59.106696469448863</v>
      </c>
      <c r="Q1472">
        <v>17.51625620766681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0.28918918900000001</v>
      </c>
      <c r="G1473" s="13">
        <f t="shared" si="271"/>
        <v>0</v>
      </c>
      <c r="H1473" s="13">
        <f t="shared" si="272"/>
        <v>0.28918918900000001</v>
      </c>
      <c r="I1473" s="16">
        <f t="shared" si="279"/>
        <v>39.787468463212171</v>
      </c>
      <c r="J1473" s="13">
        <f t="shared" si="273"/>
        <v>35.267145951330328</v>
      </c>
      <c r="K1473" s="13">
        <f t="shared" si="274"/>
        <v>4.5203225118818438</v>
      </c>
      <c r="L1473" s="13">
        <f t="shared" si="275"/>
        <v>0</v>
      </c>
      <c r="M1473" s="13">
        <f t="shared" si="280"/>
        <v>21.850321508458848</v>
      </c>
      <c r="N1473" s="13">
        <f t="shared" si="276"/>
        <v>13.547199335244485</v>
      </c>
      <c r="O1473" s="13">
        <f t="shared" si="277"/>
        <v>13.547199335244485</v>
      </c>
      <c r="Q1473">
        <v>15.978243224207811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113.39605076412531</v>
      </c>
      <c r="G1474" s="13">
        <f t="shared" si="271"/>
        <v>11.434275857597848</v>
      </c>
      <c r="H1474" s="13">
        <f t="shared" si="272"/>
        <v>101.96177490652745</v>
      </c>
      <c r="I1474" s="16">
        <f t="shared" si="279"/>
        <v>106.4820974184093</v>
      </c>
      <c r="J1474" s="13">
        <f t="shared" si="273"/>
        <v>59.122276501635746</v>
      </c>
      <c r="K1474" s="13">
        <f t="shared" si="274"/>
        <v>47.35982091677355</v>
      </c>
      <c r="L1474" s="13">
        <f t="shared" si="275"/>
        <v>9.874939362129771</v>
      </c>
      <c r="M1474" s="13">
        <f t="shared" si="280"/>
        <v>18.178061535344135</v>
      </c>
      <c r="N1474" s="13">
        <f t="shared" si="276"/>
        <v>11.270398151913364</v>
      </c>
      <c r="O1474" s="13">
        <f t="shared" si="277"/>
        <v>22.704674009511212</v>
      </c>
      <c r="Q1474">
        <v>14.987445262370841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14.5462820686884</v>
      </c>
      <c r="G1475" s="13">
        <f t="shared" si="271"/>
        <v>0</v>
      </c>
      <c r="H1475" s="13">
        <f t="shared" si="272"/>
        <v>14.5462820686884</v>
      </c>
      <c r="I1475" s="16">
        <f t="shared" si="279"/>
        <v>52.031163623332176</v>
      </c>
      <c r="J1475" s="13">
        <f t="shared" si="273"/>
        <v>40.949456439326006</v>
      </c>
      <c r="K1475" s="13">
        <f t="shared" si="274"/>
        <v>11.08170718400617</v>
      </c>
      <c r="L1475" s="13">
        <f t="shared" si="275"/>
        <v>0</v>
      </c>
      <c r="M1475" s="13">
        <f t="shared" si="280"/>
        <v>6.907663383430771</v>
      </c>
      <c r="N1475" s="13">
        <f t="shared" si="276"/>
        <v>4.2827512977270779</v>
      </c>
      <c r="O1475" s="13">
        <f t="shared" si="277"/>
        <v>4.2827512977270779</v>
      </c>
      <c r="Q1475">
        <v>13.99914609354839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3.841153509641885</v>
      </c>
      <c r="G1476" s="13">
        <f t="shared" si="271"/>
        <v>0</v>
      </c>
      <c r="H1476" s="13">
        <f t="shared" si="272"/>
        <v>3.841153509641885</v>
      </c>
      <c r="I1476" s="16">
        <f t="shared" si="279"/>
        <v>14.922860693648055</v>
      </c>
      <c r="J1476" s="13">
        <f t="shared" si="273"/>
        <v>14.708961752520073</v>
      </c>
      <c r="K1476" s="13">
        <f t="shared" si="274"/>
        <v>0.21389894112798125</v>
      </c>
      <c r="L1476" s="13">
        <f t="shared" si="275"/>
        <v>0</v>
      </c>
      <c r="M1476" s="13">
        <f t="shared" si="280"/>
        <v>2.6249120857036932</v>
      </c>
      <c r="N1476" s="13">
        <f t="shared" si="276"/>
        <v>1.6274454931362898</v>
      </c>
      <c r="O1476" s="13">
        <f t="shared" si="277"/>
        <v>1.6274454931362898</v>
      </c>
      <c r="Q1476">
        <v>17.895609012258049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18.101322291853759</v>
      </c>
      <c r="G1477" s="13">
        <f t="shared" si="271"/>
        <v>0</v>
      </c>
      <c r="H1477" s="13">
        <f t="shared" si="272"/>
        <v>18.101322291853759</v>
      </c>
      <c r="I1477" s="16">
        <f t="shared" si="279"/>
        <v>18.315221232981742</v>
      </c>
      <c r="J1477" s="13">
        <f t="shared" si="273"/>
        <v>17.855410328257307</v>
      </c>
      <c r="K1477" s="13">
        <f t="shared" si="274"/>
        <v>0.45981090472443498</v>
      </c>
      <c r="L1477" s="13">
        <f t="shared" si="275"/>
        <v>0</v>
      </c>
      <c r="M1477" s="13">
        <f t="shared" si="280"/>
        <v>0.99746659256740333</v>
      </c>
      <c r="N1477" s="13">
        <f t="shared" si="276"/>
        <v>0.61842928739179004</v>
      </c>
      <c r="O1477" s="13">
        <f t="shared" si="277"/>
        <v>0.61842928739179004</v>
      </c>
      <c r="Q1477">
        <v>16.708758479943331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3.654286998790961</v>
      </c>
      <c r="G1478" s="13">
        <f t="shared" ref="G1478:G1541" si="282">IF((F1478-$J$2)&gt;0,$I$2*(F1478-$J$2),0)</f>
        <v>0</v>
      </c>
      <c r="H1478" s="13">
        <f t="shared" ref="H1478:H1541" si="283">F1478-G1478</f>
        <v>3.654286998790961</v>
      </c>
      <c r="I1478" s="16">
        <f t="shared" si="279"/>
        <v>4.1140979035153959</v>
      </c>
      <c r="J1478" s="13">
        <f t="shared" ref="J1478:J1541" si="284">I1478/SQRT(1+(I1478/($K$2*(300+(25*Q1478)+0.05*(Q1478)^3)))^2)</f>
        <v>4.1115779985230541</v>
      </c>
      <c r="K1478" s="13">
        <f t="shared" ref="K1478:K1541" si="285">I1478-J1478</f>
        <v>2.5199049923418926E-3</v>
      </c>
      <c r="L1478" s="13">
        <f t="shared" ref="L1478:L1541" si="286">IF(K1478&gt;$N$2,(K1478-$N$2)/$L$2,0)</f>
        <v>0</v>
      </c>
      <c r="M1478" s="13">
        <f t="shared" si="280"/>
        <v>0.37903730517561329</v>
      </c>
      <c r="N1478" s="13">
        <f t="shared" ref="N1478:N1541" si="287">$M$2*M1478</f>
        <v>0.23500312920888025</v>
      </c>
      <c r="O1478" s="13">
        <f t="shared" ref="O1478:O1541" si="288">N1478+G1478</f>
        <v>0.23500312920888025</v>
      </c>
      <c r="Q1478">
        <v>22.111521106026171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77.850562164674173</v>
      </c>
      <c r="G1479" s="13">
        <f t="shared" si="282"/>
        <v>6.3032452901701985</v>
      </c>
      <c r="H1479" s="13">
        <f t="shared" si="283"/>
        <v>71.547316874503977</v>
      </c>
      <c r="I1479" s="16">
        <f t="shared" ref="I1479:I1542" si="290">H1479+K1478-L1478</f>
        <v>71.549836779496317</v>
      </c>
      <c r="J1479" s="13">
        <f t="shared" si="284"/>
        <v>63.418659086059684</v>
      </c>
      <c r="K1479" s="13">
        <f t="shared" si="285"/>
        <v>8.1311776934366335</v>
      </c>
      <c r="L1479" s="13">
        <f t="shared" si="286"/>
        <v>0</v>
      </c>
      <c r="M1479" s="13">
        <f t="shared" ref="M1479:M1542" si="291">L1479+M1478-N1478</f>
        <v>0.14403417596673304</v>
      </c>
      <c r="N1479" s="13">
        <f t="shared" si="287"/>
        <v>8.9301189099374484E-2</v>
      </c>
      <c r="O1479" s="13">
        <f t="shared" si="288"/>
        <v>6.3925464792695728</v>
      </c>
      <c r="Q1479">
        <v>24.294773346656662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0.28918918900000001</v>
      </c>
      <c r="G1480" s="13">
        <f t="shared" si="282"/>
        <v>0</v>
      </c>
      <c r="H1480" s="13">
        <f t="shared" si="283"/>
        <v>0.28918918900000001</v>
      </c>
      <c r="I1480" s="16">
        <f t="shared" si="290"/>
        <v>8.4203668824366336</v>
      </c>
      <c r="J1480" s="13">
        <f t="shared" si="284"/>
        <v>8.4054233874978816</v>
      </c>
      <c r="K1480" s="13">
        <f t="shared" si="285"/>
        <v>1.4943494938751911E-2</v>
      </c>
      <c r="L1480" s="13">
        <f t="shared" si="286"/>
        <v>0</v>
      </c>
      <c r="M1480" s="13">
        <f t="shared" si="291"/>
        <v>5.4732986867358557E-2</v>
      </c>
      <c r="N1480" s="13">
        <f t="shared" si="287"/>
        <v>3.3934451857762303E-2</v>
      </c>
      <c r="O1480" s="13">
        <f t="shared" si="288"/>
        <v>3.3934451857762303E-2</v>
      </c>
      <c r="Q1480">
        <v>24.725024883558639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0.28918918900000001</v>
      </c>
      <c r="G1481" s="13">
        <f t="shared" si="282"/>
        <v>0</v>
      </c>
      <c r="H1481" s="13">
        <f t="shared" si="283"/>
        <v>0.28918918900000001</v>
      </c>
      <c r="I1481" s="16">
        <f t="shared" si="290"/>
        <v>0.30413268393875192</v>
      </c>
      <c r="J1481" s="13">
        <f t="shared" si="284"/>
        <v>0.30413210000463825</v>
      </c>
      <c r="K1481" s="13">
        <f t="shared" si="285"/>
        <v>5.8393411367374526E-7</v>
      </c>
      <c r="L1481" s="13">
        <f t="shared" si="286"/>
        <v>0</v>
      </c>
      <c r="M1481" s="13">
        <f t="shared" si="291"/>
        <v>2.0798535009596254E-2</v>
      </c>
      <c r="N1481" s="13">
        <f t="shared" si="287"/>
        <v>1.2895091705949678E-2</v>
      </c>
      <c r="O1481" s="13">
        <f t="shared" si="288"/>
        <v>1.2895091705949678E-2</v>
      </c>
      <c r="Q1481">
        <v>26.092587000000009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0.81294529611460387</v>
      </c>
      <c r="G1482" s="13">
        <f t="shared" si="282"/>
        <v>0</v>
      </c>
      <c r="H1482" s="13">
        <f t="shared" si="283"/>
        <v>0.81294529611460387</v>
      </c>
      <c r="I1482" s="16">
        <f t="shared" si="290"/>
        <v>0.81294588004871748</v>
      </c>
      <c r="J1482" s="13">
        <f t="shared" si="284"/>
        <v>0.81292916503738055</v>
      </c>
      <c r="K1482" s="13">
        <f t="shared" si="285"/>
        <v>1.6715011336931873E-5</v>
      </c>
      <c r="L1482" s="13">
        <f t="shared" si="286"/>
        <v>0</v>
      </c>
      <c r="M1482" s="13">
        <f t="shared" si="291"/>
        <v>7.9034433036465762E-3</v>
      </c>
      <c r="N1482" s="13">
        <f t="shared" si="287"/>
        <v>4.9001348482608769E-3</v>
      </c>
      <c r="O1482" s="13">
        <f t="shared" si="288"/>
        <v>4.9001348482608769E-3</v>
      </c>
      <c r="Q1482">
        <v>23.190612344716349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36.177037400428169</v>
      </c>
      <c r="G1483" s="13">
        <f t="shared" si="282"/>
        <v>0.28762592909321338</v>
      </c>
      <c r="H1483" s="13">
        <f t="shared" si="283"/>
        <v>35.889411471334952</v>
      </c>
      <c r="I1483" s="16">
        <f t="shared" si="290"/>
        <v>35.889428186346287</v>
      </c>
      <c r="J1483" s="13">
        <f t="shared" si="284"/>
        <v>33.685428002935588</v>
      </c>
      <c r="K1483" s="13">
        <f t="shared" si="285"/>
        <v>2.2040001834106988</v>
      </c>
      <c r="L1483" s="13">
        <f t="shared" si="286"/>
        <v>0</v>
      </c>
      <c r="M1483" s="13">
        <f t="shared" si="291"/>
        <v>3.0033084553856993E-3</v>
      </c>
      <c r="N1483" s="13">
        <f t="shared" si="287"/>
        <v>1.8620512423391336E-3</v>
      </c>
      <c r="O1483" s="13">
        <f t="shared" si="288"/>
        <v>0.28948798033555251</v>
      </c>
      <c r="Q1483">
        <v>19.494278536019021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25.964107802958829</v>
      </c>
      <c r="G1484" s="13">
        <f t="shared" si="282"/>
        <v>0</v>
      </c>
      <c r="H1484" s="13">
        <f t="shared" si="283"/>
        <v>25.964107802958829</v>
      </c>
      <c r="I1484" s="16">
        <f t="shared" si="290"/>
        <v>28.168107986369527</v>
      </c>
      <c r="J1484" s="13">
        <f t="shared" si="284"/>
        <v>26.581031523305057</v>
      </c>
      <c r="K1484" s="13">
        <f t="shared" si="285"/>
        <v>1.58707646306447</v>
      </c>
      <c r="L1484" s="13">
        <f t="shared" si="286"/>
        <v>0</v>
      </c>
      <c r="M1484" s="13">
        <f t="shared" si="291"/>
        <v>1.1412572130465658E-3</v>
      </c>
      <c r="N1484" s="13">
        <f t="shared" si="287"/>
        <v>7.0757947208887077E-4</v>
      </c>
      <c r="O1484" s="13">
        <f t="shared" si="288"/>
        <v>7.0757947208887077E-4</v>
      </c>
      <c r="Q1484">
        <v>16.732580131635579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44.573063021731578</v>
      </c>
      <c r="G1485" s="13">
        <f t="shared" si="282"/>
        <v>1.4996015075771378</v>
      </c>
      <c r="H1485" s="13">
        <f t="shared" si="283"/>
        <v>43.073461514154438</v>
      </c>
      <c r="I1485" s="16">
        <f t="shared" si="290"/>
        <v>44.660537977218908</v>
      </c>
      <c r="J1485" s="13">
        <f t="shared" si="284"/>
        <v>37.16379758731744</v>
      </c>
      <c r="K1485" s="13">
        <f t="shared" si="285"/>
        <v>7.4967403899014684</v>
      </c>
      <c r="L1485" s="13">
        <f t="shared" si="286"/>
        <v>0</v>
      </c>
      <c r="M1485" s="13">
        <f t="shared" si="291"/>
        <v>4.3367774095769498E-4</v>
      </c>
      <c r="N1485" s="13">
        <f t="shared" si="287"/>
        <v>2.688801993937709E-4</v>
      </c>
      <c r="O1485" s="13">
        <f t="shared" si="288"/>
        <v>1.4998703877765316</v>
      </c>
      <c r="Q1485">
        <v>14.137494593548389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4.9341235649807036</v>
      </c>
      <c r="G1486" s="13">
        <f t="shared" si="282"/>
        <v>0</v>
      </c>
      <c r="H1486" s="13">
        <f t="shared" si="283"/>
        <v>4.9341235649807036</v>
      </c>
      <c r="I1486" s="16">
        <f t="shared" si="290"/>
        <v>12.430863954882172</v>
      </c>
      <c r="J1486" s="13">
        <f t="shared" si="284"/>
        <v>12.258368808655705</v>
      </c>
      <c r="K1486" s="13">
        <f t="shared" si="285"/>
        <v>0.172495146226467</v>
      </c>
      <c r="L1486" s="13">
        <f t="shared" si="286"/>
        <v>0</v>
      </c>
      <c r="M1486" s="13">
        <f t="shared" si="291"/>
        <v>1.6479754156392408E-4</v>
      </c>
      <c r="N1486" s="13">
        <f t="shared" si="287"/>
        <v>1.0217447576963293E-4</v>
      </c>
      <c r="O1486" s="13">
        <f t="shared" si="288"/>
        <v>1.0217447576963293E-4</v>
      </c>
      <c r="Q1486">
        <v>15.532292346495129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0.28918918900000001</v>
      </c>
      <c r="G1487" s="13">
        <f t="shared" si="282"/>
        <v>0</v>
      </c>
      <c r="H1487" s="13">
        <f t="shared" si="283"/>
        <v>0.28918918900000001</v>
      </c>
      <c r="I1487" s="16">
        <f t="shared" si="290"/>
        <v>0.46168433522646701</v>
      </c>
      <c r="J1487" s="13">
        <f t="shared" si="284"/>
        <v>0.46167636087686942</v>
      </c>
      <c r="K1487" s="13">
        <f t="shared" si="285"/>
        <v>7.9743495975947987E-6</v>
      </c>
      <c r="L1487" s="13">
        <f t="shared" si="286"/>
        <v>0</v>
      </c>
      <c r="M1487" s="13">
        <f t="shared" si="291"/>
        <v>6.2623065794291144E-5</v>
      </c>
      <c r="N1487" s="13">
        <f t="shared" si="287"/>
        <v>3.882630079246051E-5</v>
      </c>
      <c r="O1487" s="13">
        <f t="shared" si="288"/>
        <v>3.882630079246051E-5</v>
      </c>
      <c r="Q1487">
        <v>16.415029788393209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90.172167166918939</v>
      </c>
      <c r="G1488" s="13">
        <f t="shared" si="282"/>
        <v>8.0818825911992693</v>
      </c>
      <c r="H1488" s="13">
        <f t="shared" si="283"/>
        <v>82.090284575719664</v>
      </c>
      <c r="I1488" s="16">
        <f t="shared" si="290"/>
        <v>82.090292550069265</v>
      </c>
      <c r="J1488" s="13">
        <f t="shared" si="284"/>
        <v>60.228515557479383</v>
      </c>
      <c r="K1488" s="13">
        <f t="shared" si="285"/>
        <v>21.861776992589881</v>
      </c>
      <c r="L1488" s="13">
        <f t="shared" si="286"/>
        <v>0</v>
      </c>
      <c r="M1488" s="13">
        <f t="shared" si="291"/>
        <v>2.3796765001830635E-5</v>
      </c>
      <c r="N1488" s="13">
        <f t="shared" si="287"/>
        <v>1.4753994301134993E-5</v>
      </c>
      <c r="O1488" s="13">
        <f t="shared" si="288"/>
        <v>8.0818973451935712</v>
      </c>
      <c r="Q1488">
        <v>18.129230805479089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5.8880442773811774</v>
      </c>
      <c r="G1489" s="13">
        <f t="shared" si="282"/>
        <v>0</v>
      </c>
      <c r="H1489" s="13">
        <f t="shared" si="283"/>
        <v>5.8880442773811774</v>
      </c>
      <c r="I1489" s="16">
        <f t="shared" si="290"/>
        <v>27.749821269971058</v>
      </c>
      <c r="J1489" s="13">
        <f t="shared" si="284"/>
        <v>26.696702902828513</v>
      </c>
      <c r="K1489" s="13">
        <f t="shared" si="285"/>
        <v>1.0531183671425453</v>
      </c>
      <c r="L1489" s="13">
        <f t="shared" si="286"/>
        <v>0</v>
      </c>
      <c r="M1489" s="13">
        <f t="shared" si="291"/>
        <v>9.0427707006956411E-6</v>
      </c>
      <c r="N1489" s="13">
        <f t="shared" si="287"/>
        <v>5.6065178344312979E-6</v>
      </c>
      <c r="O1489" s="13">
        <f t="shared" si="288"/>
        <v>5.6065178344312979E-6</v>
      </c>
      <c r="Q1489">
        <v>19.52410565629129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2.3792926774347989</v>
      </c>
      <c r="G1490" s="13">
        <f t="shared" si="282"/>
        <v>0</v>
      </c>
      <c r="H1490" s="13">
        <f t="shared" si="283"/>
        <v>2.3792926774347989</v>
      </c>
      <c r="I1490" s="16">
        <f t="shared" si="290"/>
        <v>3.4324110445773441</v>
      </c>
      <c r="J1490" s="13">
        <f t="shared" si="284"/>
        <v>3.4310340382281868</v>
      </c>
      <c r="K1490" s="13">
        <f t="shared" si="285"/>
        <v>1.3770063491573836E-3</v>
      </c>
      <c r="L1490" s="13">
        <f t="shared" si="286"/>
        <v>0</v>
      </c>
      <c r="M1490" s="13">
        <f t="shared" si="291"/>
        <v>3.4362528662643433E-6</v>
      </c>
      <c r="N1490" s="13">
        <f t="shared" si="287"/>
        <v>2.1304767770838928E-6</v>
      </c>
      <c r="O1490" s="13">
        <f t="shared" si="288"/>
        <v>2.1304767770838928E-6</v>
      </c>
      <c r="Q1490">
        <v>22.545088125016129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0.28918918900000001</v>
      </c>
      <c r="G1491" s="13">
        <f t="shared" si="282"/>
        <v>0</v>
      </c>
      <c r="H1491" s="13">
        <f t="shared" si="283"/>
        <v>0.28918918900000001</v>
      </c>
      <c r="I1491" s="16">
        <f t="shared" si="290"/>
        <v>0.2905661953491574</v>
      </c>
      <c r="J1491" s="13">
        <f t="shared" si="284"/>
        <v>0.2905655499826596</v>
      </c>
      <c r="K1491" s="13">
        <f t="shared" si="285"/>
        <v>6.4536649779789457E-7</v>
      </c>
      <c r="L1491" s="13">
        <f t="shared" si="286"/>
        <v>0</v>
      </c>
      <c r="M1491" s="13">
        <f t="shared" si="291"/>
        <v>1.3057760891804505E-6</v>
      </c>
      <c r="N1491" s="13">
        <f t="shared" si="287"/>
        <v>8.0958117529187924E-7</v>
      </c>
      <c r="O1491" s="13">
        <f t="shared" si="288"/>
        <v>8.0958117529187924E-7</v>
      </c>
      <c r="Q1491">
        <v>24.387563433683219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64.309818176847855</v>
      </c>
      <c r="G1492" s="13">
        <f t="shared" si="282"/>
        <v>4.3486239290694852</v>
      </c>
      <c r="H1492" s="13">
        <f t="shared" si="283"/>
        <v>59.961194247778373</v>
      </c>
      <c r="I1492" s="16">
        <f t="shared" si="290"/>
        <v>59.961194893144871</v>
      </c>
      <c r="J1492" s="13">
        <f t="shared" si="284"/>
        <v>56.181292186094126</v>
      </c>
      <c r="K1492" s="13">
        <f t="shared" si="285"/>
        <v>3.7799027070507449</v>
      </c>
      <c r="L1492" s="13">
        <f t="shared" si="286"/>
        <v>0</v>
      </c>
      <c r="M1492" s="13">
        <f t="shared" si="291"/>
        <v>4.9619491388857121E-7</v>
      </c>
      <c r="N1492" s="13">
        <f t="shared" si="287"/>
        <v>3.0764084661091417E-7</v>
      </c>
      <c r="O1492" s="13">
        <f t="shared" si="288"/>
        <v>4.3486242367103323</v>
      </c>
      <c r="Q1492">
        <v>26.604621431415051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10.954962050046991</v>
      </c>
      <c r="G1493" s="13">
        <f t="shared" si="282"/>
        <v>0</v>
      </c>
      <c r="H1493" s="13">
        <f t="shared" si="283"/>
        <v>10.954962050046991</v>
      </c>
      <c r="I1493" s="16">
        <f t="shared" si="290"/>
        <v>14.734864757097736</v>
      </c>
      <c r="J1493" s="13">
        <f t="shared" si="284"/>
        <v>14.674730357139023</v>
      </c>
      <c r="K1493" s="13">
        <f t="shared" si="285"/>
        <v>6.0134399958712947E-2</v>
      </c>
      <c r="L1493" s="13">
        <f t="shared" si="286"/>
        <v>0</v>
      </c>
      <c r="M1493" s="13">
        <f t="shared" si="291"/>
        <v>1.8855406727765704E-7</v>
      </c>
      <c r="N1493" s="13">
        <f t="shared" si="287"/>
        <v>1.1690352171214737E-7</v>
      </c>
      <c r="O1493" s="13">
        <f t="shared" si="288"/>
        <v>1.1690352171214737E-7</v>
      </c>
      <c r="Q1493">
        <v>26.76819900000001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3.831941056572945</v>
      </c>
      <c r="G1494" s="13">
        <f t="shared" si="282"/>
        <v>0</v>
      </c>
      <c r="H1494" s="13">
        <f t="shared" si="283"/>
        <v>3.831941056572945</v>
      </c>
      <c r="I1494" s="16">
        <f t="shared" si="290"/>
        <v>3.892075456531658</v>
      </c>
      <c r="J1494" s="13">
        <f t="shared" si="284"/>
        <v>3.8908196751530504</v>
      </c>
      <c r="K1494" s="13">
        <f t="shared" si="285"/>
        <v>1.2557813786076011E-3</v>
      </c>
      <c r="L1494" s="13">
        <f t="shared" si="286"/>
        <v>0</v>
      </c>
      <c r="M1494" s="13">
        <f t="shared" si="291"/>
        <v>7.1650545565509677E-8</v>
      </c>
      <c r="N1494" s="13">
        <f t="shared" si="287"/>
        <v>4.4423338250616001E-8</v>
      </c>
      <c r="O1494" s="13">
        <f t="shared" si="288"/>
        <v>4.4423338250616001E-8</v>
      </c>
      <c r="Q1494">
        <v>25.90261855844021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0.35407099717596119</v>
      </c>
      <c r="G1495" s="13">
        <f t="shared" si="282"/>
        <v>0</v>
      </c>
      <c r="H1495" s="13">
        <f t="shared" si="283"/>
        <v>0.35407099717596119</v>
      </c>
      <c r="I1495" s="16">
        <f t="shared" si="290"/>
        <v>0.35532677855456879</v>
      </c>
      <c r="J1495" s="13">
        <f t="shared" si="284"/>
        <v>0.35532531890808217</v>
      </c>
      <c r="K1495" s="13">
        <f t="shared" si="285"/>
        <v>1.4596464866234449E-6</v>
      </c>
      <c r="L1495" s="13">
        <f t="shared" si="286"/>
        <v>0</v>
      </c>
      <c r="M1495" s="13">
        <f t="shared" si="291"/>
        <v>2.7227207314893676E-8</v>
      </c>
      <c r="N1495" s="13">
        <f t="shared" si="287"/>
        <v>1.6880868535234079E-8</v>
      </c>
      <c r="O1495" s="13">
        <f t="shared" si="288"/>
        <v>1.6880868535234079E-8</v>
      </c>
      <c r="Q1495">
        <v>22.87255833118348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5.1432432429999997</v>
      </c>
      <c r="G1496" s="13">
        <f t="shared" si="282"/>
        <v>0</v>
      </c>
      <c r="H1496" s="13">
        <f t="shared" si="283"/>
        <v>5.1432432429999997</v>
      </c>
      <c r="I1496" s="16">
        <f t="shared" si="290"/>
        <v>5.143244702646486</v>
      </c>
      <c r="J1496" s="13">
        <f t="shared" si="284"/>
        <v>5.1372108181627256</v>
      </c>
      <c r="K1496" s="13">
        <f t="shared" si="285"/>
        <v>6.03388448376041E-3</v>
      </c>
      <c r="L1496" s="13">
        <f t="shared" si="286"/>
        <v>0</v>
      </c>
      <c r="M1496" s="13">
        <f t="shared" si="291"/>
        <v>1.0346338779659597E-8</v>
      </c>
      <c r="N1496" s="13">
        <f t="shared" si="287"/>
        <v>6.4147300433889499E-9</v>
      </c>
      <c r="O1496" s="13">
        <f t="shared" si="288"/>
        <v>6.4147300433889499E-9</v>
      </c>
      <c r="Q1496">
        <v>20.667365176784831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12.76764860170274</v>
      </c>
      <c r="G1497" s="13">
        <f t="shared" si="282"/>
        <v>0</v>
      </c>
      <c r="H1497" s="13">
        <f t="shared" si="283"/>
        <v>12.76764860170274</v>
      </c>
      <c r="I1497" s="16">
        <f t="shared" si="290"/>
        <v>12.773682486186502</v>
      </c>
      <c r="J1497" s="13">
        <f t="shared" si="284"/>
        <v>12.613373315078853</v>
      </c>
      <c r="K1497" s="13">
        <f t="shared" si="285"/>
        <v>0.16030917110764875</v>
      </c>
      <c r="L1497" s="13">
        <f t="shared" si="286"/>
        <v>0</v>
      </c>
      <c r="M1497" s="13">
        <f t="shared" si="291"/>
        <v>3.9316087362706467E-9</v>
      </c>
      <c r="N1497" s="13">
        <f t="shared" si="287"/>
        <v>2.4375974164878011E-9</v>
      </c>
      <c r="O1497" s="13">
        <f t="shared" si="288"/>
        <v>2.4375974164878011E-9</v>
      </c>
      <c r="Q1497">
        <v>16.651377588140921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5.8869551767719814</v>
      </c>
      <c r="G1498" s="13">
        <f t="shared" si="282"/>
        <v>0</v>
      </c>
      <c r="H1498" s="13">
        <f t="shared" si="283"/>
        <v>5.8869551767719814</v>
      </c>
      <c r="I1498" s="16">
        <f t="shared" si="290"/>
        <v>6.0472643478796302</v>
      </c>
      <c r="J1498" s="13">
        <f t="shared" si="284"/>
        <v>6.0158229382330868</v>
      </c>
      <c r="K1498" s="13">
        <f t="shared" si="285"/>
        <v>3.1441409646543406E-2</v>
      </c>
      <c r="L1498" s="13">
        <f t="shared" si="286"/>
        <v>0</v>
      </c>
      <c r="M1498" s="13">
        <f t="shared" si="291"/>
        <v>1.4940113197828456E-9</v>
      </c>
      <c r="N1498" s="13">
        <f t="shared" si="287"/>
        <v>9.2628701826536428E-10</v>
      </c>
      <c r="O1498" s="13">
        <f t="shared" si="288"/>
        <v>9.2628701826536428E-10</v>
      </c>
      <c r="Q1498">
        <v>12.29952909354839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26.73825433006683</v>
      </c>
      <c r="G1499" s="13">
        <f t="shared" si="282"/>
        <v>0</v>
      </c>
      <c r="H1499" s="13">
        <f t="shared" si="283"/>
        <v>26.73825433006683</v>
      </c>
      <c r="I1499" s="16">
        <f t="shared" si="290"/>
        <v>26.769695739713374</v>
      </c>
      <c r="J1499" s="13">
        <f t="shared" si="284"/>
        <v>25.233920036715045</v>
      </c>
      <c r="K1499" s="13">
        <f t="shared" si="285"/>
        <v>1.535775702998329</v>
      </c>
      <c r="L1499" s="13">
        <f t="shared" si="286"/>
        <v>0</v>
      </c>
      <c r="M1499" s="13">
        <f t="shared" si="291"/>
        <v>5.6772430151748135E-10</v>
      </c>
      <c r="N1499" s="13">
        <f t="shared" si="287"/>
        <v>3.5198906694083844E-10</v>
      </c>
      <c r="O1499" s="13">
        <f t="shared" si="288"/>
        <v>3.5198906694083844E-10</v>
      </c>
      <c r="Q1499">
        <v>15.86660749182999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19.365589109843381</v>
      </c>
      <c r="G1500" s="13">
        <f t="shared" si="282"/>
        <v>0</v>
      </c>
      <c r="H1500" s="13">
        <f t="shared" si="283"/>
        <v>19.365589109843381</v>
      </c>
      <c r="I1500" s="16">
        <f t="shared" si="290"/>
        <v>20.90136481284171</v>
      </c>
      <c r="J1500" s="13">
        <f t="shared" si="284"/>
        <v>20.310276917127599</v>
      </c>
      <c r="K1500" s="13">
        <f t="shared" si="285"/>
        <v>0.5910878957141108</v>
      </c>
      <c r="L1500" s="13">
        <f t="shared" si="286"/>
        <v>0</v>
      </c>
      <c r="M1500" s="13">
        <f t="shared" si="291"/>
        <v>2.1573523457664291E-10</v>
      </c>
      <c r="N1500" s="13">
        <f t="shared" si="287"/>
        <v>1.3375584543751861E-10</v>
      </c>
      <c r="O1500" s="13">
        <f t="shared" si="288"/>
        <v>1.3375584543751861E-10</v>
      </c>
      <c r="Q1500">
        <v>17.70336445007991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22.765245458475921</v>
      </c>
      <c r="G1501" s="13">
        <f t="shared" si="282"/>
        <v>0</v>
      </c>
      <c r="H1501" s="13">
        <f t="shared" si="283"/>
        <v>22.765245458475921</v>
      </c>
      <c r="I1501" s="16">
        <f t="shared" si="290"/>
        <v>23.356333354190031</v>
      </c>
      <c r="J1501" s="13">
        <f t="shared" si="284"/>
        <v>22.638705790633839</v>
      </c>
      <c r="K1501" s="13">
        <f t="shared" si="285"/>
        <v>0.71762756355619217</v>
      </c>
      <c r="L1501" s="13">
        <f t="shared" si="286"/>
        <v>0</v>
      </c>
      <c r="M1501" s="13">
        <f t="shared" si="291"/>
        <v>8.1979389139124296E-11</v>
      </c>
      <c r="N1501" s="13">
        <f t="shared" si="287"/>
        <v>5.0827221266257063E-11</v>
      </c>
      <c r="O1501" s="13">
        <f t="shared" si="288"/>
        <v>5.0827221266257063E-11</v>
      </c>
      <c r="Q1501">
        <v>18.660908620295761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49.089884499568271</v>
      </c>
      <c r="G1502" s="13">
        <f t="shared" si="282"/>
        <v>2.1516096803034985</v>
      </c>
      <c r="H1502" s="13">
        <f t="shared" si="283"/>
        <v>46.93827481926477</v>
      </c>
      <c r="I1502" s="16">
        <f t="shared" si="290"/>
        <v>47.655902382820962</v>
      </c>
      <c r="J1502" s="13">
        <f t="shared" si="284"/>
        <v>42.567365404689752</v>
      </c>
      <c r="K1502" s="13">
        <f t="shared" si="285"/>
        <v>5.0885369781312093</v>
      </c>
      <c r="L1502" s="13">
        <f t="shared" si="286"/>
        <v>0</v>
      </c>
      <c r="M1502" s="13">
        <f t="shared" si="291"/>
        <v>3.1152167872867233E-11</v>
      </c>
      <c r="N1502" s="13">
        <f t="shared" si="287"/>
        <v>1.9314344081177686E-11</v>
      </c>
      <c r="O1502" s="13">
        <f t="shared" si="288"/>
        <v>2.1516096803228129</v>
      </c>
      <c r="Q1502">
        <v>19.060577191946571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1.0669032432274439</v>
      </c>
      <c r="G1503" s="13">
        <f t="shared" si="282"/>
        <v>0</v>
      </c>
      <c r="H1503" s="13">
        <f t="shared" si="283"/>
        <v>1.0669032432274439</v>
      </c>
      <c r="I1503" s="16">
        <f t="shared" si="290"/>
        <v>6.1554402213586528</v>
      </c>
      <c r="J1503" s="13">
        <f t="shared" si="284"/>
        <v>6.1468194163614518</v>
      </c>
      <c r="K1503" s="13">
        <f t="shared" si="285"/>
        <v>8.6208049972009704E-3</v>
      </c>
      <c r="L1503" s="13">
        <f t="shared" si="286"/>
        <v>0</v>
      </c>
      <c r="M1503" s="13">
        <f t="shared" si="291"/>
        <v>1.1837823791689548E-11</v>
      </c>
      <c r="N1503" s="13">
        <f t="shared" si="287"/>
        <v>7.3394507508475195E-12</v>
      </c>
      <c r="O1503" s="13">
        <f t="shared" si="288"/>
        <v>7.3394507508475195E-12</v>
      </c>
      <c r="Q1503">
        <v>21.952936038052972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80.684066779965278</v>
      </c>
      <c r="G1504" s="13">
        <f t="shared" si="282"/>
        <v>6.7122648132336815</v>
      </c>
      <c r="H1504" s="13">
        <f t="shared" si="283"/>
        <v>73.97180196673159</v>
      </c>
      <c r="I1504" s="16">
        <f t="shared" si="290"/>
        <v>73.980422771728797</v>
      </c>
      <c r="J1504" s="13">
        <f t="shared" si="284"/>
        <v>65.187485557605868</v>
      </c>
      <c r="K1504" s="13">
        <f t="shared" si="285"/>
        <v>8.7929372141229294</v>
      </c>
      <c r="L1504" s="13">
        <f t="shared" si="286"/>
        <v>0</v>
      </c>
      <c r="M1504" s="13">
        <f t="shared" si="291"/>
        <v>4.4983730408420283E-12</v>
      </c>
      <c r="N1504" s="13">
        <f t="shared" si="287"/>
        <v>2.7889912853220574E-12</v>
      </c>
      <c r="O1504" s="13">
        <f t="shared" si="288"/>
        <v>6.7122648132364704</v>
      </c>
      <c r="Q1504">
        <v>24.387425055967949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0.28918918900000001</v>
      </c>
      <c r="G1505" s="13">
        <f t="shared" si="282"/>
        <v>0</v>
      </c>
      <c r="H1505" s="13">
        <f t="shared" si="283"/>
        <v>0.28918918900000001</v>
      </c>
      <c r="I1505" s="16">
        <f t="shared" si="290"/>
        <v>9.0821264031229294</v>
      </c>
      <c r="J1505" s="13">
        <f t="shared" si="284"/>
        <v>9.0647010657616622</v>
      </c>
      <c r="K1505" s="13">
        <f t="shared" si="285"/>
        <v>1.7425337361267168E-2</v>
      </c>
      <c r="L1505" s="13">
        <f t="shared" si="286"/>
        <v>0</v>
      </c>
      <c r="M1505" s="13">
        <f t="shared" si="291"/>
        <v>1.7093817555199708E-12</v>
      </c>
      <c r="N1505" s="13">
        <f t="shared" si="287"/>
        <v>1.0598166884223818E-12</v>
      </c>
      <c r="O1505" s="13">
        <f t="shared" si="288"/>
        <v>1.0598166884223818E-12</v>
      </c>
      <c r="Q1505">
        <v>25.250149000000011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0.81276235212010839</v>
      </c>
      <c r="G1506" s="13">
        <f t="shared" si="282"/>
        <v>0</v>
      </c>
      <c r="H1506" s="13">
        <f t="shared" si="283"/>
        <v>0.81276235212010839</v>
      </c>
      <c r="I1506" s="16">
        <f t="shared" si="290"/>
        <v>0.83018768948137556</v>
      </c>
      <c r="J1506" s="13">
        <f t="shared" si="284"/>
        <v>0.83017088808018702</v>
      </c>
      <c r="K1506" s="13">
        <f t="shared" si="285"/>
        <v>1.6801401188537568E-5</v>
      </c>
      <c r="L1506" s="13">
        <f t="shared" si="286"/>
        <v>0</v>
      </c>
      <c r="M1506" s="13">
        <f t="shared" si="291"/>
        <v>6.49565067097589E-13</v>
      </c>
      <c r="N1506" s="13">
        <f t="shared" si="287"/>
        <v>4.0273034160050518E-13</v>
      </c>
      <c r="O1506" s="13">
        <f t="shared" si="288"/>
        <v>4.0273034160050518E-13</v>
      </c>
      <c r="Q1506">
        <v>23.602211378799929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2.0187504527346611</v>
      </c>
      <c r="G1507" s="13">
        <f t="shared" si="282"/>
        <v>0</v>
      </c>
      <c r="H1507" s="13">
        <f t="shared" si="283"/>
        <v>2.0187504527346611</v>
      </c>
      <c r="I1507" s="16">
        <f t="shared" si="290"/>
        <v>2.0187672541358497</v>
      </c>
      <c r="J1507" s="13">
        <f t="shared" si="284"/>
        <v>2.0183874654759841</v>
      </c>
      <c r="K1507" s="13">
        <f t="shared" si="285"/>
        <v>3.7978865986554311E-4</v>
      </c>
      <c r="L1507" s="13">
        <f t="shared" si="286"/>
        <v>0</v>
      </c>
      <c r="M1507" s="13">
        <f t="shared" si="291"/>
        <v>2.4683472549708382E-13</v>
      </c>
      <c r="N1507" s="13">
        <f t="shared" si="287"/>
        <v>1.5303752980819197E-13</v>
      </c>
      <c r="O1507" s="13">
        <f t="shared" si="288"/>
        <v>1.5303752980819197E-13</v>
      </c>
      <c r="Q1507">
        <v>20.39493585861219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80.43981311196859</v>
      </c>
      <c r="G1508" s="13">
        <f t="shared" si="282"/>
        <v>6.6770065262870597</v>
      </c>
      <c r="H1508" s="13">
        <f t="shared" si="283"/>
        <v>73.762806585681531</v>
      </c>
      <c r="I1508" s="16">
        <f t="shared" si="290"/>
        <v>73.763186374341402</v>
      </c>
      <c r="J1508" s="13">
        <f t="shared" si="284"/>
        <v>52.78965450435031</v>
      </c>
      <c r="K1508" s="13">
        <f t="shared" si="285"/>
        <v>20.973531869991092</v>
      </c>
      <c r="L1508" s="13">
        <f t="shared" si="286"/>
        <v>0</v>
      </c>
      <c r="M1508" s="13">
        <f t="shared" si="291"/>
        <v>9.3797195688891853E-14</v>
      </c>
      <c r="N1508" s="13">
        <f t="shared" si="287"/>
        <v>5.8154261327112944E-14</v>
      </c>
      <c r="O1508" s="13">
        <f t="shared" si="288"/>
        <v>6.6770065262871174</v>
      </c>
      <c r="Q1508">
        <v>15.86559667384914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68.001153452819835</v>
      </c>
      <c r="G1509" s="13">
        <f t="shared" si="282"/>
        <v>4.8814722561544786</v>
      </c>
      <c r="H1509" s="13">
        <f t="shared" si="283"/>
        <v>63.119681196665354</v>
      </c>
      <c r="I1509" s="16">
        <f t="shared" si="290"/>
        <v>84.093213066656446</v>
      </c>
      <c r="J1509" s="13">
        <f t="shared" si="284"/>
        <v>51.379482839169064</v>
      </c>
      <c r="K1509" s="13">
        <f t="shared" si="285"/>
        <v>32.713730227487382</v>
      </c>
      <c r="L1509" s="13">
        <f t="shared" si="286"/>
        <v>0</v>
      </c>
      <c r="M1509" s="13">
        <f t="shared" si="291"/>
        <v>3.5642934361778908E-14</v>
      </c>
      <c r="N1509" s="13">
        <f t="shared" si="287"/>
        <v>2.2098619304302922E-14</v>
      </c>
      <c r="O1509" s="13">
        <f t="shared" si="288"/>
        <v>4.8814722561545008</v>
      </c>
      <c r="Q1509">
        <v>13.673763077396719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2.1643848054314998</v>
      </c>
      <c r="G1510" s="13">
        <f t="shared" si="282"/>
        <v>0</v>
      </c>
      <c r="H1510" s="13">
        <f t="shared" si="283"/>
        <v>2.1643848054314998</v>
      </c>
      <c r="I1510" s="16">
        <f t="shared" si="290"/>
        <v>34.878115032918885</v>
      </c>
      <c r="J1510" s="13">
        <f t="shared" si="284"/>
        <v>30.138210234148065</v>
      </c>
      <c r="K1510" s="13">
        <f t="shared" si="285"/>
        <v>4.7399047987708194</v>
      </c>
      <c r="L1510" s="13">
        <f t="shared" si="286"/>
        <v>0</v>
      </c>
      <c r="M1510" s="13">
        <f t="shared" si="291"/>
        <v>1.3544315057475987E-14</v>
      </c>
      <c r="N1510" s="13">
        <f t="shared" si="287"/>
        <v>8.3974753356351121E-15</v>
      </c>
      <c r="O1510" s="13">
        <f t="shared" si="288"/>
        <v>8.3974753356351121E-15</v>
      </c>
      <c r="Q1510">
        <v>12.498915093548391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75.190578071467542</v>
      </c>
      <c r="G1511" s="13">
        <f t="shared" si="282"/>
        <v>5.9192736462602227</v>
      </c>
      <c r="H1511" s="13">
        <f t="shared" si="283"/>
        <v>69.271304425207319</v>
      </c>
      <c r="I1511" s="16">
        <f t="shared" si="290"/>
        <v>74.011209223978142</v>
      </c>
      <c r="J1511" s="13">
        <f t="shared" si="284"/>
        <v>47.594464114156132</v>
      </c>
      <c r="K1511" s="13">
        <f t="shared" si="285"/>
        <v>26.41674510982201</v>
      </c>
      <c r="L1511" s="13">
        <f t="shared" si="286"/>
        <v>0</v>
      </c>
      <c r="M1511" s="13">
        <f t="shared" si="291"/>
        <v>5.1468397218408746E-15</v>
      </c>
      <c r="N1511" s="13">
        <f t="shared" si="287"/>
        <v>3.1910406275413424E-15</v>
      </c>
      <c r="O1511" s="13">
        <f t="shared" si="288"/>
        <v>5.9192736462602262</v>
      </c>
      <c r="Q1511">
        <v>13.043208910895061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6.5093941275548186</v>
      </c>
      <c r="G1512" s="13">
        <f t="shared" si="282"/>
        <v>0</v>
      </c>
      <c r="H1512" s="13">
        <f t="shared" si="283"/>
        <v>6.5093941275548186</v>
      </c>
      <c r="I1512" s="16">
        <f t="shared" si="290"/>
        <v>32.92613923737683</v>
      </c>
      <c r="J1512" s="13">
        <f t="shared" si="284"/>
        <v>29.867671765507847</v>
      </c>
      <c r="K1512" s="13">
        <f t="shared" si="285"/>
        <v>3.0584674718689833</v>
      </c>
      <c r="L1512" s="13">
        <f t="shared" si="286"/>
        <v>0</v>
      </c>
      <c r="M1512" s="13">
        <f t="shared" si="291"/>
        <v>1.9557990942995323E-15</v>
      </c>
      <c r="N1512" s="13">
        <f t="shared" si="287"/>
        <v>1.21259543846571E-15</v>
      </c>
      <c r="O1512" s="13">
        <f t="shared" si="288"/>
        <v>1.21259543846571E-15</v>
      </c>
      <c r="Q1512">
        <v>14.96247405816691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2.425490036964479</v>
      </c>
      <c r="G1513" s="13">
        <f t="shared" si="282"/>
        <v>0</v>
      </c>
      <c r="H1513" s="13">
        <f t="shared" si="283"/>
        <v>2.425490036964479</v>
      </c>
      <c r="I1513" s="16">
        <f t="shared" si="290"/>
        <v>5.4839575088334627</v>
      </c>
      <c r="J1513" s="13">
        <f t="shared" si="284"/>
        <v>5.4728334426892591</v>
      </c>
      <c r="K1513" s="13">
        <f t="shared" si="285"/>
        <v>1.1124066144203582E-2</v>
      </c>
      <c r="L1513" s="13">
        <f t="shared" si="286"/>
        <v>0</v>
      </c>
      <c r="M1513" s="13">
        <f t="shared" si="291"/>
        <v>7.4320365583382229E-16</v>
      </c>
      <c r="N1513" s="13">
        <f t="shared" si="287"/>
        <v>4.6078626661696983E-16</v>
      </c>
      <c r="O1513" s="13">
        <f t="shared" si="288"/>
        <v>4.6078626661696983E-16</v>
      </c>
      <c r="Q1513">
        <v>17.69613506601517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3.694369866797595</v>
      </c>
      <c r="G1514" s="13">
        <f t="shared" si="282"/>
        <v>0</v>
      </c>
      <c r="H1514" s="13">
        <f t="shared" si="283"/>
        <v>3.694369866797595</v>
      </c>
      <c r="I1514" s="16">
        <f t="shared" si="290"/>
        <v>3.7054939329417986</v>
      </c>
      <c r="J1514" s="13">
        <f t="shared" si="284"/>
        <v>3.7029605239113459</v>
      </c>
      <c r="K1514" s="13">
        <f t="shared" si="285"/>
        <v>2.5334090304527379E-3</v>
      </c>
      <c r="L1514" s="13">
        <f t="shared" si="286"/>
        <v>0</v>
      </c>
      <c r="M1514" s="13">
        <f t="shared" si="291"/>
        <v>2.8241738921685246E-16</v>
      </c>
      <c r="N1514" s="13">
        <f t="shared" si="287"/>
        <v>1.7509878131444853E-16</v>
      </c>
      <c r="O1514" s="13">
        <f t="shared" si="288"/>
        <v>1.7509878131444853E-16</v>
      </c>
      <c r="Q1514">
        <v>19.855176610724271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1.7321790323820789</v>
      </c>
      <c r="G1515" s="13">
        <f t="shared" si="282"/>
        <v>0</v>
      </c>
      <c r="H1515" s="13">
        <f t="shared" si="283"/>
        <v>1.7321790323820789</v>
      </c>
      <c r="I1515" s="16">
        <f t="shared" si="290"/>
        <v>1.7347124414125317</v>
      </c>
      <c r="J1515" s="13">
        <f t="shared" si="284"/>
        <v>1.7345176343939097</v>
      </c>
      <c r="K1515" s="13">
        <f t="shared" si="285"/>
        <v>1.9480701862195637E-4</v>
      </c>
      <c r="L1515" s="13">
        <f t="shared" si="286"/>
        <v>0</v>
      </c>
      <c r="M1515" s="13">
        <f t="shared" si="291"/>
        <v>1.0731860790240393E-16</v>
      </c>
      <c r="N1515" s="13">
        <f t="shared" si="287"/>
        <v>6.6537536899490438E-17</v>
      </c>
      <c r="O1515" s="13">
        <f t="shared" si="288"/>
        <v>6.6537536899490438E-17</v>
      </c>
      <c r="Q1515">
        <v>21.898944221807088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0.28918918900000001</v>
      </c>
      <c r="G1516" s="13">
        <f t="shared" si="282"/>
        <v>0</v>
      </c>
      <c r="H1516" s="13">
        <f t="shared" si="283"/>
        <v>0.28918918900000001</v>
      </c>
      <c r="I1516" s="16">
        <f t="shared" si="290"/>
        <v>0.28938399601862197</v>
      </c>
      <c r="J1516" s="13">
        <f t="shared" si="284"/>
        <v>0.28938347773155415</v>
      </c>
      <c r="K1516" s="13">
        <f t="shared" si="285"/>
        <v>5.182870678188678E-7</v>
      </c>
      <c r="L1516" s="13">
        <f t="shared" si="286"/>
        <v>0</v>
      </c>
      <c r="M1516" s="13">
        <f t="shared" si="291"/>
        <v>4.0781071002913491E-17</v>
      </c>
      <c r="N1516" s="13">
        <f t="shared" si="287"/>
        <v>2.5284264021806364E-17</v>
      </c>
      <c r="O1516" s="13">
        <f t="shared" si="288"/>
        <v>2.5284264021806364E-17</v>
      </c>
      <c r="Q1516">
        <v>25.876529447502769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0.28918918900000001</v>
      </c>
      <c r="G1517" s="13">
        <f t="shared" si="282"/>
        <v>0</v>
      </c>
      <c r="H1517" s="13">
        <f t="shared" si="283"/>
        <v>0.28918918900000001</v>
      </c>
      <c r="I1517" s="16">
        <f t="shared" si="290"/>
        <v>0.28918970728706783</v>
      </c>
      <c r="J1517" s="13">
        <f t="shared" si="284"/>
        <v>0.28918908249065112</v>
      </c>
      <c r="K1517" s="13">
        <f t="shared" si="285"/>
        <v>6.2479641671497888E-7</v>
      </c>
      <c r="L1517" s="13">
        <f t="shared" si="286"/>
        <v>0</v>
      </c>
      <c r="M1517" s="13">
        <f t="shared" si="291"/>
        <v>1.5496806981107127E-17</v>
      </c>
      <c r="N1517" s="13">
        <f t="shared" si="287"/>
        <v>9.6080203282864189E-18</v>
      </c>
      <c r="O1517" s="13">
        <f t="shared" si="288"/>
        <v>9.6080203282864189E-18</v>
      </c>
      <c r="Q1517">
        <v>24.517497000000009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41.199838793164531</v>
      </c>
      <c r="G1518" s="13">
        <f t="shared" si="282"/>
        <v>1.0126728617902199</v>
      </c>
      <c r="H1518" s="13">
        <f t="shared" si="283"/>
        <v>40.187165931374309</v>
      </c>
      <c r="I1518" s="16">
        <f t="shared" si="290"/>
        <v>40.187166556170723</v>
      </c>
      <c r="J1518" s="13">
        <f t="shared" si="284"/>
        <v>38.83466080411889</v>
      </c>
      <c r="K1518" s="13">
        <f t="shared" si="285"/>
        <v>1.3525057520518331</v>
      </c>
      <c r="L1518" s="13">
        <f t="shared" si="286"/>
        <v>0</v>
      </c>
      <c r="M1518" s="13">
        <f t="shared" si="291"/>
        <v>5.8887866528207078E-18</v>
      </c>
      <c r="N1518" s="13">
        <f t="shared" si="287"/>
        <v>3.6510477247488385E-18</v>
      </c>
      <c r="O1518" s="13">
        <f t="shared" si="288"/>
        <v>1.0126728617902199</v>
      </c>
      <c r="Q1518">
        <v>25.692017852405041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12.573236488070931</v>
      </c>
      <c r="G1519" s="13">
        <f t="shared" si="282"/>
        <v>0</v>
      </c>
      <c r="H1519" s="13">
        <f t="shared" si="283"/>
        <v>12.573236488070931</v>
      </c>
      <c r="I1519" s="16">
        <f t="shared" si="290"/>
        <v>13.925742240122764</v>
      </c>
      <c r="J1519" s="13">
        <f t="shared" si="284"/>
        <v>13.799183898395118</v>
      </c>
      <c r="K1519" s="13">
        <f t="shared" si="285"/>
        <v>0.12655834172764635</v>
      </c>
      <c r="L1519" s="13">
        <f t="shared" si="286"/>
        <v>0</v>
      </c>
      <c r="M1519" s="13">
        <f t="shared" si="291"/>
        <v>2.2377389280718694E-18</v>
      </c>
      <c r="N1519" s="13">
        <f t="shared" si="287"/>
        <v>1.387398135404559E-18</v>
      </c>
      <c r="O1519" s="13">
        <f t="shared" si="288"/>
        <v>1.387398135404559E-18</v>
      </c>
      <c r="Q1519">
        <v>20.193659289890181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80.150016852975867</v>
      </c>
      <c r="G1520" s="13">
        <f t="shared" si="282"/>
        <v>6.635174115992359</v>
      </c>
      <c r="H1520" s="13">
        <f t="shared" si="283"/>
        <v>73.51484273698351</v>
      </c>
      <c r="I1520" s="16">
        <f t="shared" si="290"/>
        <v>73.641401078711155</v>
      </c>
      <c r="J1520" s="13">
        <f t="shared" si="284"/>
        <v>56.055791192515265</v>
      </c>
      <c r="K1520" s="13">
        <f t="shared" si="285"/>
        <v>17.58560988619589</v>
      </c>
      <c r="L1520" s="13">
        <f t="shared" si="286"/>
        <v>0</v>
      </c>
      <c r="M1520" s="13">
        <f t="shared" si="291"/>
        <v>8.503407926673104E-19</v>
      </c>
      <c r="N1520" s="13">
        <f t="shared" si="287"/>
        <v>5.2721129145373247E-19</v>
      </c>
      <c r="O1520" s="13">
        <f t="shared" si="288"/>
        <v>6.635174115992359</v>
      </c>
      <c r="Q1520">
        <v>17.773284067920049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81.592426354412808</v>
      </c>
      <c r="G1521" s="13">
        <f t="shared" si="282"/>
        <v>6.8433875218065445</v>
      </c>
      <c r="H1521" s="13">
        <f t="shared" si="283"/>
        <v>74.74903883260626</v>
      </c>
      <c r="I1521" s="16">
        <f t="shared" si="290"/>
        <v>92.334648718802157</v>
      </c>
      <c r="J1521" s="13">
        <f t="shared" si="284"/>
        <v>50.526939879423033</v>
      </c>
      <c r="K1521" s="13">
        <f t="shared" si="285"/>
        <v>41.807708839379124</v>
      </c>
      <c r="L1521" s="13">
        <f t="shared" si="286"/>
        <v>4.5480240303723098</v>
      </c>
      <c r="M1521" s="13">
        <f t="shared" si="291"/>
        <v>4.5480240303723098</v>
      </c>
      <c r="N1521" s="13">
        <f t="shared" si="287"/>
        <v>2.8197748988308322</v>
      </c>
      <c r="O1521" s="13">
        <f t="shared" si="288"/>
        <v>9.6631624206373772</v>
      </c>
      <c r="Q1521">
        <v>12.617929859817449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73.599963448789183</v>
      </c>
      <c r="G1522" s="13">
        <f t="shared" si="282"/>
        <v>5.6896666673851009</v>
      </c>
      <c r="H1522" s="13">
        <f t="shared" si="283"/>
        <v>67.910296781404085</v>
      </c>
      <c r="I1522" s="16">
        <f t="shared" si="290"/>
        <v>105.1699815904109</v>
      </c>
      <c r="J1522" s="13">
        <f t="shared" si="284"/>
        <v>51.61299182005429</v>
      </c>
      <c r="K1522" s="13">
        <f t="shared" si="285"/>
        <v>53.556989770356608</v>
      </c>
      <c r="L1522" s="13">
        <f t="shared" si="286"/>
        <v>15.820747609418186</v>
      </c>
      <c r="M1522" s="13">
        <f t="shared" si="291"/>
        <v>17.548996740959662</v>
      </c>
      <c r="N1522" s="13">
        <f t="shared" si="287"/>
        <v>10.880377979394991</v>
      </c>
      <c r="O1522" s="13">
        <f t="shared" si="288"/>
        <v>16.57004464678009</v>
      </c>
      <c r="Q1522">
        <v>12.340768093548389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43.241837322656849</v>
      </c>
      <c r="G1523" s="13">
        <f t="shared" si="282"/>
        <v>1.3074376065243571</v>
      </c>
      <c r="H1523" s="13">
        <f t="shared" si="283"/>
        <v>41.934399716132489</v>
      </c>
      <c r="I1523" s="16">
        <f t="shared" si="290"/>
        <v>79.670641877070906</v>
      </c>
      <c r="J1523" s="13">
        <f t="shared" si="284"/>
        <v>54.381320097981309</v>
      </c>
      <c r="K1523" s="13">
        <f t="shared" si="285"/>
        <v>25.289321779089597</v>
      </c>
      <c r="L1523" s="13">
        <f t="shared" si="286"/>
        <v>0</v>
      </c>
      <c r="M1523" s="13">
        <f t="shared" si="291"/>
        <v>6.6686187615646713</v>
      </c>
      <c r="N1523" s="13">
        <f t="shared" si="287"/>
        <v>4.1345436321700966</v>
      </c>
      <c r="O1523" s="13">
        <f t="shared" si="288"/>
        <v>5.4419812386944537</v>
      </c>
      <c r="Q1523">
        <v>15.6426826380044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20.998233493157269</v>
      </c>
      <c r="G1524" s="13">
        <f t="shared" si="282"/>
        <v>0</v>
      </c>
      <c r="H1524" s="13">
        <f t="shared" si="283"/>
        <v>20.998233493157269</v>
      </c>
      <c r="I1524" s="16">
        <f t="shared" si="290"/>
        <v>46.287555272246863</v>
      </c>
      <c r="J1524" s="13">
        <f t="shared" si="284"/>
        <v>39.167397108093368</v>
      </c>
      <c r="K1524" s="13">
        <f t="shared" si="285"/>
        <v>7.1201581641534943</v>
      </c>
      <c r="L1524" s="13">
        <f t="shared" si="286"/>
        <v>0</v>
      </c>
      <c r="M1524" s="13">
        <f t="shared" si="291"/>
        <v>2.5340751293945747</v>
      </c>
      <c r="N1524" s="13">
        <f t="shared" si="287"/>
        <v>1.5711265802246364</v>
      </c>
      <c r="O1524" s="13">
        <f t="shared" si="288"/>
        <v>1.5711265802246364</v>
      </c>
      <c r="Q1524">
        <v>15.465837907744501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15.42086106637041</v>
      </c>
      <c r="G1525" s="13">
        <f t="shared" si="282"/>
        <v>0</v>
      </c>
      <c r="H1525" s="13">
        <f t="shared" si="283"/>
        <v>15.42086106637041</v>
      </c>
      <c r="I1525" s="16">
        <f t="shared" si="290"/>
        <v>22.541019230523904</v>
      </c>
      <c r="J1525" s="13">
        <f t="shared" si="284"/>
        <v>21.530002003155619</v>
      </c>
      <c r="K1525" s="13">
        <f t="shared" si="285"/>
        <v>1.0110172273682849</v>
      </c>
      <c r="L1525" s="13">
        <f t="shared" si="286"/>
        <v>0</v>
      </c>
      <c r="M1525" s="13">
        <f t="shared" si="291"/>
        <v>0.96294854916993833</v>
      </c>
      <c r="N1525" s="13">
        <f t="shared" si="287"/>
        <v>0.59702810048536181</v>
      </c>
      <c r="O1525" s="13">
        <f t="shared" si="288"/>
        <v>0.59702810048536181</v>
      </c>
      <c r="Q1525">
        <v>15.3103651260846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6.6179155951149191</v>
      </c>
      <c r="G1526" s="13">
        <f t="shared" si="282"/>
        <v>0</v>
      </c>
      <c r="H1526" s="13">
        <f t="shared" si="283"/>
        <v>6.6179155951149191</v>
      </c>
      <c r="I1526" s="16">
        <f t="shared" si="290"/>
        <v>7.628932822483204</v>
      </c>
      <c r="J1526" s="13">
        <f t="shared" si="284"/>
        <v>7.6118816542718575</v>
      </c>
      <c r="K1526" s="13">
        <f t="shared" si="285"/>
        <v>1.7051168211346557E-2</v>
      </c>
      <c r="L1526" s="13">
        <f t="shared" si="286"/>
        <v>0</v>
      </c>
      <c r="M1526" s="13">
        <f t="shared" si="291"/>
        <v>0.36592044868457652</v>
      </c>
      <c r="N1526" s="13">
        <f t="shared" si="287"/>
        <v>0.22687067818443743</v>
      </c>
      <c r="O1526" s="13">
        <f t="shared" si="288"/>
        <v>0.22687067818443743</v>
      </c>
      <c r="Q1526">
        <v>21.673631910515191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0.28918918900000001</v>
      </c>
      <c r="G1527" s="13">
        <f t="shared" si="282"/>
        <v>0</v>
      </c>
      <c r="H1527" s="13">
        <f t="shared" si="283"/>
        <v>0.28918918900000001</v>
      </c>
      <c r="I1527" s="16">
        <f t="shared" si="290"/>
        <v>0.30624035721134657</v>
      </c>
      <c r="J1527" s="13">
        <f t="shared" si="284"/>
        <v>0.30623954263388459</v>
      </c>
      <c r="K1527" s="13">
        <f t="shared" si="285"/>
        <v>8.1457746198276837E-7</v>
      </c>
      <c r="L1527" s="13">
        <f t="shared" si="286"/>
        <v>0</v>
      </c>
      <c r="M1527" s="13">
        <f t="shared" si="291"/>
        <v>0.13904977050013909</v>
      </c>
      <c r="N1527" s="13">
        <f t="shared" si="287"/>
        <v>8.6210857710086228E-2</v>
      </c>
      <c r="O1527" s="13">
        <f t="shared" si="288"/>
        <v>8.6210857710086228E-2</v>
      </c>
      <c r="Q1527">
        <v>23.849891723749121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1.111341983857917</v>
      </c>
      <c r="G1528" s="13">
        <f t="shared" si="282"/>
        <v>0</v>
      </c>
      <c r="H1528" s="13">
        <f t="shared" si="283"/>
        <v>1.111341983857917</v>
      </c>
      <c r="I1528" s="16">
        <f t="shared" si="290"/>
        <v>1.111342798435379</v>
      </c>
      <c r="J1528" s="13">
        <f t="shared" si="284"/>
        <v>1.1113209418758261</v>
      </c>
      <c r="K1528" s="13">
        <f t="shared" si="285"/>
        <v>2.1856559552890786E-5</v>
      </c>
      <c r="L1528" s="13">
        <f t="shared" si="286"/>
        <v>0</v>
      </c>
      <c r="M1528" s="13">
        <f t="shared" si="291"/>
        <v>5.2838912790052858E-2</v>
      </c>
      <c r="N1528" s="13">
        <f t="shared" si="287"/>
        <v>3.2760125929832774E-2</v>
      </c>
      <c r="O1528" s="13">
        <f t="shared" si="288"/>
        <v>3.2760125929832774E-2</v>
      </c>
      <c r="Q1528">
        <v>28.02657150442452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0.28918918900000001</v>
      </c>
      <c r="G1529" s="13">
        <f t="shared" si="282"/>
        <v>0</v>
      </c>
      <c r="H1529" s="13">
        <f t="shared" si="283"/>
        <v>0.28918918900000001</v>
      </c>
      <c r="I1529" s="16">
        <f t="shared" si="290"/>
        <v>0.2892110455595529</v>
      </c>
      <c r="J1529" s="13">
        <f t="shared" si="284"/>
        <v>0.28921063814752046</v>
      </c>
      <c r="K1529" s="13">
        <f t="shared" si="285"/>
        <v>4.0741203244376578E-7</v>
      </c>
      <c r="L1529" s="13">
        <f t="shared" si="286"/>
        <v>0</v>
      </c>
      <c r="M1529" s="13">
        <f t="shared" si="291"/>
        <v>2.0078786860220084E-2</v>
      </c>
      <c r="N1529" s="13">
        <f t="shared" si="287"/>
        <v>1.2448847853336453E-2</v>
      </c>
      <c r="O1529" s="13">
        <f t="shared" si="288"/>
        <v>1.2448847853336453E-2</v>
      </c>
      <c r="Q1529">
        <v>27.61503900000001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4.8712669617069109</v>
      </c>
      <c r="G1530" s="13">
        <f t="shared" si="282"/>
        <v>0</v>
      </c>
      <c r="H1530" s="13">
        <f t="shared" si="283"/>
        <v>4.8712669617069109</v>
      </c>
      <c r="I1530" s="16">
        <f t="shared" si="290"/>
        <v>4.871267369118943</v>
      </c>
      <c r="J1530" s="13">
        <f t="shared" si="284"/>
        <v>4.8686885550692018</v>
      </c>
      <c r="K1530" s="13">
        <f t="shared" si="285"/>
        <v>2.5788140497411405E-3</v>
      </c>
      <c r="L1530" s="13">
        <f t="shared" si="286"/>
        <v>0</v>
      </c>
      <c r="M1530" s="13">
        <f t="shared" si="291"/>
        <v>7.6299390068836313E-3</v>
      </c>
      <c r="N1530" s="13">
        <f t="shared" si="287"/>
        <v>4.7305621842678516E-3</v>
      </c>
      <c r="O1530" s="13">
        <f t="shared" si="288"/>
        <v>4.7305621842678516E-3</v>
      </c>
      <c r="Q1530">
        <v>25.565816221804049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13.739891031973871</v>
      </c>
      <c r="G1531" s="13">
        <f t="shared" si="282"/>
        <v>0</v>
      </c>
      <c r="H1531" s="13">
        <f t="shared" si="283"/>
        <v>13.739891031973871</v>
      </c>
      <c r="I1531" s="16">
        <f t="shared" si="290"/>
        <v>13.742469846023612</v>
      </c>
      <c r="J1531" s="13">
        <f t="shared" si="284"/>
        <v>13.631355820985608</v>
      </c>
      <c r="K1531" s="13">
        <f t="shared" si="285"/>
        <v>0.11111402503800427</v>
      </c>
      <c r="L1531" s="13">
        <f t="shared" si="286"/>
        <v>0</v>
      </c>
      <c r="M1531" s="13">
        <f t="shared" si="291"/>
        <v>2.8993768226157797E-3</v>
      </c>
      <c r="N1531" s="13">
        <f t="shared" si="287"/>
        <v>1.7976136300217834E-3</v>
      </c>
      <c r="O1531" s="13">
        <f t="shared" si="288"/>
        <v>1.7976136300217834E-3</v>
      </c>
      <c r="Q1531">
        <v>20.842739240423491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35.784911352262462</v>
      </c>
      <c r="G1532" s="13">
        <f t="shared" si="282"/>
        <v>0.23102210062723136</v>
      </c>
      <c r="H1532" s="13">
        <f t="shared" si="283"/>
        <v>35.553889251635233</v>
      </c>
      <c r="I1532" s="16">
        <f t="shared" si="290"/>
        <v>35.665003276673239</v>
      </c>
      <c r="J1532" s="13">
        <f t="shared" si="284"/>
        <v>33.402637484883194</v>
      </c>
      <c r="K1532" s="13">
        <f t="shared" si="285"/>
        <v>2.2623657917900459</v>
      </c>
      <c r="L1532" s="13">
        <f t="shared" si="286"/>
        <v>0</v>
      </c>
      <c r="M1532" s="13">
        <f t="shared" si="291"/>
        <v>1.1017631925939963E-3</v>
      </c>
      <c r="N1532" s="13">
        <f t="shared" si="287"/>
        <v>6.8309317940827769E-4</v>
      </c>
      <c r="O1532" s="13">
        <f t="shared" si="288"/>
        <v>0.23170519380663965</v>
      </c>
      <c r="Q1532">
        <v>19.153794920906599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5.1618051343107538</v>
      </c>
      <c r="G1533" s="13">
        <f t="shared" si="282"/>
        <v>0</v>
      </c>
      <c r="H1533" s="13">
        <f t="shared" si="283"/>
        <v>5.1618051343107538</v>
      </c>
      <c r="I1533" s="16">
        <f t="shared" si="290"/>
        <v>7.4241709261007998</v>
      </c>
      <c r="J1533" s="13">
        <f t="shared" si="284"/>
        <v>7.358824630331334</v>
      </c>
      <c r="K1533" s="13">
        <f t="shared" si="285"/>
        <v>6.5346295769465712E-2</v>
      </c>
      <c r="L1533" s="13">
        <f t="shared" si="286"/>
        <v>0</v>
      </c>
      <c r="M1533" s="13">
        <f t="shared" si="291"/>
        <v>4.1867001318571858E-4</v>
      </c>
      <c r="N1533" s="13">
        <f t="shared" si="287"/>
        <v>2.5957540817514549E-4</v>
      </c>
      <c r="O1533" s="13">
        <f t="shared" si="288"/>
        <v>2.5957540817514549E-4</v>
      </c>
      <c r="Q1533">
        <v>11.402583593548391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13.09774842604511</v>
      </c>
      <c r="G1534" s="13">
        <f t="shared" si="282"/>
        <v>0</v>
      </c>
      <c r="H1534" s="13">
        <f t="shared" si="283"/>
        <v>13.09774842604511</v>
      </c>
      <c r="I1534" s="16">
        <f t="shared" si="290"/>
        <v>13.163094721814575</v>
      </c>
      <c r="J1534" s="13">
        <f t="shared" si="284"/>
        <v>12.948867522159096</v>
      </c>
      <c r="K1534" s="13">
        <f t="shared" si="285"/>
        <v>0.21422719965547898</v>
      </c>
      <c r="L1534" s="13">
        <f t="shared" si="286"/>
        <v>0</v>
      </c>
      <c r="M1534" s="13">
        <f t="shared" si="291"/>
        <v>1.5909460501057309E-4</v>
      </c>
      <c r="N1534" s="13">
        <f t="shared" si="287"/>
        <v>9.8638655106555306E-5</v>
      </c>
      <c r="O1534" s="13">
        <f t="shared" si="288"/>
        <v>9.8638655106555306E-5</v>
      </c>
      <c r="Q1534">
        <v>15.183954951384671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48.87475992552195</v>
      </c>
      <c r="G1535" s="13">
        <f t="shared" si="282"/>
        <v>2.1205562102647275</v>
      </c>
      <c r="H1535" s="13">
        <f t="shared" si="283"/>
        <v>46.754203715257219</v>
      </c>
      <c r="I1535" s="16">
        <f t="shared" si="290"/>
        <v>46.968430914912702</v>
      </c>
      <c r="J1535" s="13">
        <f t="shared" si="284"/>
        <v>39.069934872146412</v>
      </c>
      <c r="K1535" s="13">
        <f t="shared" si="285"/>
        <v>7.8984960427662898</v>
      </c>
      <c r="L1535" s="13">
        <f t="shared" si="286"/>
        <v>0</v>
      </c>
      <c r="M1535" s="13">
        <f t="shared" si="291"/>
        <v>6.0455949904017779E-5</v>
      </c>
      <c r="N1535" s="13">
        <f t="shared" si="287"/>
        <v>3.7482688940491025E-5</v>
      </c>
      <c r="O1535" s="13">
        <f t="shared" si="288"/>
        <v>2.1205936929536682</v>
      </c>
      <c r="Q1535">
        <v>14.84660947927506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9.1801545770934787</v>
      </c>
      <c r="G1536" s="13">
        <f t="shared" si="282"/>
        <v>0</v>
      </c>
      <c r="H1536" s="13">
        <f t="shared" si="283"/>
        <v>9.1801545770934787</v>
      </c>
      <c r="I1536" s="16">
        <f t="shared" si="290"/>
        <v>17.078650619859769</v>
      </c>
      <c r="J1536" s="13">
        <f t="shared" si="284"/>
        <v>16.756946278931629</v>
      </c>
      <c r="K1536" s="13">
        <f t="shared" si="285"/>
        <v>0.32170434092813949</v>
      </c>
      <c r="L1536" s="13">
        <f t="shared" si="286"/>
        <v>0</v>
      </c>
      <c r="M1536" s="13">
        <f t="shared" si="291"/>
        <v>2.2973260963526754E-5</v>
      </c>
      <c r="N1536" s="13">
        <f t="shared" si="287"/>
        <v>1.4243421797386587E-5</v>
      </c>
      <c r="O1536" s="13">
        <f t="shared" si="288"/>
        <v>1.4243421797386587E-5</v>
      </c>
      <c r="Q1536">
        <v>17.82331785942349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16.438653707155801</v>
      </c>
      <c r="G1537" s="13">
        <f t="shared" si="282"/>
        <v>0</v>
      </c>
      <c r="H1537" s="13">
        <f t="shared" si="283"/>
        <v>16.438653707155801</v>
      </c>
      <c r="I1537" s="16">
        <f t="shared" si="290"/>
        <v>16.76035804808394</v>
      </c>
      <c r="J1537" s="13">
        <f t="shared" si="284"/>
        <v>16.475181928596822</v>
      </c>
      <c r="K1537" s="13">
        <f t="shared" si="285"/>
        <v>0.28517611948711874</v>
      </c>
      <c r="L1537" s="13">
        <f t="shared" si="286"/>
        <v>0</v>
      </c>
      <c r="M1537" s="13">
        <f t="shared" si="291"/>
        <v>8.7298391661401668E-6</v>
      </c>
      <c r="N1537" s="13">
        <f t="shared" si="287"/>
        <v>5.412500283006903E-6</v>
      </c>
      <c r="O1537" s="13">
        <f t="shared" si="288"/>
        <v>5.412500283006903E-6</v>
      </c>
      <c r="Q1537">
        <v>18.296488063429031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0.71750267835852732</v>
      </c>
      <c r="G1538" s="13">
        <f t="shared" si="282"/>
        <v>0</v>
      </c>
      <c r="H1538" s="13">
        <f t="shared" si="283"/>
        <v>0.71750267835852732</v>
      </c>
      <c r="I1538" s="16">
        <f t="shared" si="290"/>
        <v>1.002678797845646</v>
      </c>
      <c r="J1538" s="13">
        <f t="shared" si="284"/>
        <v>1.00263143654992</v>
      </c>
      <c r="K1538" s="13">
        <f t="shared" si="285"/>
        <v>4.7361295725911745E-5</v>
      </c>
      <c r="L1538" s="13">
        <f t="shared" si="286"/>
        <v>0</v>
      </c>
      <c r="M1538" s="13">
        <f t="shared" si="291"/>
        <v>3.3173388831332638E-6</v>
      </c>
      <c r="N1538" s="13">
        <f t="shared" si="287"/>
        <v>2.0567501075426236E-6</v>
      </c>
      <c r="O1538" s="13">
        <f t="shared" si="288"/>
        <v>2.0567501075426236E-6</v>
      </c>
      <c r="Q1538">
        <v>20.271989660903209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1.114706234870418</v>
      </c>
      <c r="G1539" s="13">
        <f t="shared" si="282"/>
        <v>0</v>
      </c>
      <c r="H1539" s="13">
        <f t="shared" si="283"/>
        <v>1.114706234870418</v>
      </c>
      <c r="I1539" s="16">
        <f t="shared" si="290"/>
        <v>1.1147535961661439</v>
      </c>
      <c r="J1539" s="13">
        <f t="shared" si="284"/>
        <v>1.1147161833490598</v>
      </c>
      <c r="K1539" s="13">
        <f t="shared" si="285"/>
        <v>3.7412817084137018E-5</v>
      </c>
      <c r="L1539" s="13">
        <f t="shared" si="286"/>
        <v>0</v>
      </c>
      <c r="M1539" s="13">
        <f t="shared" si="291"/>
        <v>1.2605887755906402E-6</v>
      </c>
      <c r="N1539" s="13">
        <f t="shared" si="287"/>
        <v>7.8156504086619695E-7</v>
      </c>
      <c r="O1539" s="13">
        <f t="shared" si="288"/>
        <v>7.8156504086619695E-7</v>
      </c>
      <c r="Q1539">
        <v>24.199244952930169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5.886639268469481</v>
      </c>
      <c r="G1540" s="13">
        <f t="shared" si="282"/>
        <v>0</v>
      </c>
      <c r="H1540" s="13">
        <f t="shared" si="283"/>
        <v>5.886639268469481</v>
      </c>
      <c r="I1540" s="16">
        <f t="shared" si="290"/>
        <v>5.8866766812865654</v>
      </c>
      <c r="J1540" s="13">
        <f t="shared" si="284"/>
        <v>5.8833595077118908</v>
      </c>
      <c r="K1540" s="13">
        <f t="shared" si="285"/>
        <v>3.3171735746746478E-3</v>
      </c>
      <c r="L1540" s="13">
        <f t="shared" si="286"/>
        <v>0</v>
      </c>
      <c r="M1540" s="13">
        <f t="shared" si="291"/>
        <v>4.7902373472444325E-7</v>
      </c>
      <c r="N1540" s="13">
        <f t="shared" si="287"/>
        <v>2.9699471552915479E-7</v>
      </c>
      <c r="O1540" s="13">
        <f t="shared" si="288"/>
        <v>2.9699471552915479E-7</v>
      </c>
      <c r="Q1540">
        <v>27.866199562712431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19.342681797641831</v>
      </c>
      <c r="G1541" s="13">
        <f t="shared" si="282"/>
        <v>0</v>
      </c>
      <c r="H1541" s="13">
        <f t="shared" si="283"/>
        <v>19.342681797641831</v>
      </c>
      <c r="I1541" s="16">
        <f t="shared" si="290"/>
        <v>19.345998971216506</v>
      </c>
      <c r="J1541" s="13">
        <f t="shared" si="284"/>
        <v>19.230669196130634</v>
      </c>
      <c r="K1541" s="13">
        <f t="shared" si="285"/>
        <v>0.11532977508587194</v>
      </c>
      <c r="L1541" s="13">
        <f t="shared" si="286"/>
        <v>0</v>
      </c>
      <c r="M1541" s="13">
        <f t="shared" si="291"/>
        <v>1.8202901919528846E-7</v>
      </c>
      <c r="N1541" s="13">
        <f t="shared" si="287"/>
        <v>1.1285799190107885E-7</v>
      </c>
      <c r="O1541" s="13">
        <f t="shared" si="288"/>
        <v>1.1285799190107885E-7</v>
      </c>
      <c r="Q1541">
        <v>27.958589000000011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20.296913755203899</v>
      </c>
      <c r="G1542" s="13">
        <f t="shared" ref="G1542:G1605" si="293">IF((F1542-$J$2)&gt;0,$I$2*(F1542-$J$2),0)</f>
        <v>0</v>
      </c>
      <c r="H1542" s="13">
        <f t="shared" ref="H1542:H1605" si="294">F1542-G1542</f>
        <v>20.296913755203899</v>
      </c>
      <c r="I1542" s="16">
        <f t="shared" si="290"/>
        <v>20.412243530289771</v>
      </c>
      <c r="J1542" s="13">
        <f t="shared" ref="J1542:J1605" si="295">I1542/SQRT(1+(I1542/($K$2*(300+(25*Q1542)+0.05*(Q1542)^3)))^2)</f>
        <v>20.177423590375358</v>
      </c>
      <c r="K1542" s="13">
        <f t="shared" ref="K1542:K1605" si="296">I1542-J1542</f>
        <v>0.23481993991441286</v>
      </c>
      <c r="L1542" s="13">
        <f t="shared" ref="L1542:L1605" si="297">IF(K1542&gt;$N$2,(K1542-$N$2)/$L$2,0)</f>
        <v>0</v>
      </c>
      <c r="M1542" s="13">
        <f t="shared" si="291"/>
        <v>6.9171027294209612E-8</v>
      </c>
      <c r="N1542" s="13">
        <f t="shared" ref="N1542:N1605" si="298">$M$2*M1542</f>
        <v>4.2886036922409962E-8</v>
      </c>
      <c r="O1542" s="13">
        <f t="shared" ref="O1542:O1605" si="299">N1542+G1542</f>
        <v>4.2886036922409962E-8</v>
      </c>
      <c r="Q1542">
        <v>23.917919081938329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4.1089087714209249</v>
      </c>
      <c r="G1543" s="13">
        <f t="shared" si="293"/>
        <v>0</v>
      </c>
      <c r="H1543" s="13">
        <f t="shared" si="294"/>
        <v>4.1089087714209249</v>
      </c>
      <c r="I1543" s="16">
        <f t="shared" ref="I1543:I1606" si="301">H1543+K1542-L1542</f>
        <v>4.3437287113353378</v>
      </c>
      <c r="J1543" s="13">
        <f t="shared" si="295"/>
        <v>4.3393158611008085</v>
      </c>
      <c r="K1543" s="13">
        <f t="shared" si="296"/>
        <v>4.4128502345293086E-3</v>
      </c>
      <c r="L1543" s="13">
        <f t="shared" si="297"/>
        <v>0</v>
      </c>
      <c r="M1543" s="13">
        <f t="shared" ref="M1543:M1606" si="302">L1543+M1542-N1542</f>
        <v>2.628499037179965E-8</v>
      </c>
      <c r="N1543" s="13">
        <f t="shared" si="298"/>
        <v>1.6296694030515783E-8</v>
      </c>
      <c r="O1543" s="13">
        <f t="shared" si="299"/>
        <v>1.6296694030515783E-8</v>
      </c>
      <c r="Q1543">
        <v>19.299593827158589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77.996353553530184</v>
      </c>
      <c r="G1544" s="13">
        <f t="shared" si="293"/>
        <v>6.3242904382934251</v>
      </c>
      <c r="H1544" s="13">
        <f t="shared" si="294"/>
        <v>71.672063115236753</v>
      </c>
      <c r="I1544" s="16">
        <f t="shared" si="301"/>
        <v>71.676475965471283</v>
      </c>
      <c r="J1544" s="13">
        <f t="shared" si="295"/>
        <v>54.625286283307965</v>
      </c>
      <c r="K1544" s="13">
        <f t="shared" si="296"/>
        <v>17.051189682163319</v>
      </c>
      <c r="L1544" s="13">
        <f t="shared" si="297"/>
        <v>0</v>
      </c>
      <c r="M1544" s="13">
        <f t="shared" si="302"/>
        <v>9.9882963412838664E-9</v>
      </c>
      <c r="N1544" s="13">
        <f t="shared" si="298"/>
        <v>6.1927437315959971E-9</v>
      </c>
      <c r="O1544" s="13">
        <f t="shared" si="299"/>
        <v>6.3242904444861692</v>
      </c>
      <c r="Q1544">
        <v>17.430379654456669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59.337046337328481</v>
      </c>
      <c r="G1545" s="13">
        <f t="shared" si="293"/>
        <v>3.6307988176765496</v>
      </c>
      <c r="H1545" s="13">
        <f t="shared" si="294"/>
        <v>55.706247519651932</v>
      </c>
      <c r="I1545" s="16">
        <f t="shared" si="301"/>
        <v>72.75743720181525</v>
      </c>
      <c r="J1545" s="13">
        <f t="shared" si="295"/>
        <v>51.87929663957626</v>
      </c>
      <c r="K1545" s="13">
        <f t="shared" si="296"/>
        <v>20.87814056223899</v>
      </c>
      <c r="L1545" s="13">
        <f t="shared" si="297"/>
        <v>0</v>
      </c>
      <c r="M1545" s="13">
        <f t="shared" si="302"/>
        <v>3.7955526096878692E-9</v>
      </c>
      <c r="N1545" s="13">
        <f t="shared" si="298"/>
        <v>2.3532426180064787E-9</v>
      </c>
      <c r="O1545" s="13">
        <f t="shared" si="299"/>
        <v>3.630798820029792</v>
      </c>
      <c r="Q1545">
        <v>15.5623019003104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9.9590219910877629</v>
      </c>
      <c r="G1546" s="13">
        <f t="shared" si="293"/>
        <v>0</v>
      </c>
      <c r="H1546" s="13">
        <f t="shared" si="294"/>
        <v>9.9590219910877629</v>
      </c>
      <c r="I1546" s="16">
        <f t="shared" si="301"/>
        <v>30.837162553326753</v>
      </c>
      <c r="J1546" s="13">
        <f t="shared" si="295"/>
        <v>28.352489673140916</v>
      </c>
      <c r="K1546" s="13">
        <f t="shared" si="296"/>
        <v>2.4846728801858369</v>
      </c>
      <c r="L1546" s="13">
        <f t="shared" si="297"/>
        <v>0</v>
      </c>
      <c r="M1546" s="13">
        <f t="shared" si="302"/>
        <v>1.4423099916813905E-9</v>
      </c>
      <c r="N1546" s="13">
        <f t="shared" si="298"/>
        <v>8.9423219484246209E-10</v>
      </c>
      <c r="O1546" s="13">
        <f t="shared" si="299"/>
        <v>8.9423219484246209E-10</v>
      </c>
      <c r="Q1546">
        <v>15.18974694506556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65.814052623369008</v>
      </c>
      <c r="G1547" s="13">
        <f t="shared" si="293"/>
        <v>4.5657618340411119</v>
      </c>
      <c r="H1547" s="13">
        <f t="shared" si="294"/>
        <v>61.248290789327896</v>
      </c>
      <c r="I1547" s="16">
        <f t="shared" si="301"/>
        <v>63.732963669513737</v>
      </c>
      <c r="J1547" s="13">
        <f t="shared" si="295"/>
        <v>48.18562854697128</v>
      </c>
      <c r="K1547" s="13">
        <f t="shared" si="296"/>
        <v>15.547335122542457</v>
      </c>
      <c r="L1547" s="13">
        <f t="shared" si="297"/>
        <v>0</v>
      </c>
      <c r="M1547" s="13">
        <f t="shared" si="302"/>
        <v>5.4807779683892842E-10</v>
      </c>
      <c r="N1547" s="13">
        <f t="shared" si="298"/>
        <v>3.3980823404013562E-10</v>
      </c>
      <c r="O1547" s="13">
        <f t="shared" si="299"/>
        <v>4.5657618343809201</v>
      </c>
      <c r="Q1547">
        <v>15.489803596142741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25.8025264756489</v>
      </c>
      <c r="G1548" s="13">
        <f t="shared" si="293"/>
        <v>0</v>
      </c>
      <c r="H1548" s="13">
        <f t="shared" si="294"/>
        <v>25.8025264756489</v>
      </c>
      <c r="I1548" s="16">
        <f t="shared" si="301"/>
        <v>41.349861598191353</v>
      </c>
      <c r="J1548" s="13">
        <f t="shared" si="295"/>
        <v>34.732844611808268</v>
      </c>
      <c r="K1548" s="13">
        <f t="shared" si="296"/>
        <v>6.617016986383085</v>
      </c>
      <c r="L1548" s="13">
        <f t="shared" si="297"/>
        <v>0</v>
      </c>
      <c r="M1548" s="13">
        <f t="shared" si="302"/>
        <v>2.082695627987928E-10</v>
      </c>
      <c r="N1548" s="13">
        <f t="shared" si="298"/>
        <v>1.2912712893525152E-10</v>
      </c>
      <c r="O1548" s="13">
        <f t="shared" si="299"/>
        <v>1.2912712893525152E-10</v>
      </c>
      <c r="Q1548">
        <v>13.47248409354839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29.052335501466121</v>
      </c>
      <c r="G1549" s="13">
        <f t="shared" si="293"/>
        <v>0</v>
      </c>
      <c r="H1549" s="13">
        <f t="shared" si="294"/>
        <v>29.052335501466121</v>
      </c>
      <c r="I1549" s="16">
        <f t="shared" si="301"/>
        <v>35.66935248784921</v>
      </c>
      <c r="J1549" s="13">
        <f t="shared" si="295"/>
        <v>32.562515772261406</v>
      </c>
      <c r="K1549" s="13">
        <f t="shared" si="296"/>
        <v>3.1068367155878036</v>
      </c>
      <c r="L1549" s="13">
        <f t="shared" si="297"/>
        <v>0</v>
      </c>
      <c r="M1549" s="13">
        <f t="shared" si="302"/>
        <v>7.9142433863541275E-11</v>
      </c>
      <c r="N1549" s="13">
        <f t="shared" si="298"/>
        <v>4.9068308995395588E-11</v>
      </c>
      <c r="O1549" s="13">
        <f t="shared" si="299"/>
        <v>4.9068308995395588E-11</v>
      </c>
      <c r="Q1549">
        <v>16.63494673140897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5.9348285915387757</v>
      </c>
      <c r="G1550" s="13">
        <f t="shared" si="293"/>
        <v>0</v>
      </c>
      <c r="H1550" s="13">
        <f t="shared" si="294"/>
        <v>5.9348285915387757</v>
      </c>
      <c r="I1550" s="16">
        <f t="shared" si="301"/>
        <v>9.0416653071265785</v>
      </c>
      <c r="J1550" s="13">
        <f t="shared" si="295"/>
        <v>9.0056846815107363</v>
      </c>
      <c r="K1550" s="13">
        <f t="shared" si="296"/>
        <v>3.5980625615842143E-2</v>
      </c>
      <c r="L1550" s="13">
        <f t="shared" si="297"/>
        <v>0</v>
      </c>
      <c r="M1550" s="13">
        <f t="shared" si="302"/>
        <v>3.0074124868145687E-11</v>
      </c>
      <c r="N1550" s="13">
        <f t="shared" si="298"/>
        <v>1.8645957418250326E-11</v>
      </c>
      <c r="O1550" s="13">
        <f t="shared" si="299"/>
        <v>1.8645957418250326E-11</v>
      </c>
      <c r="Q1550">
        <v>19.980176392984529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1.311515792664764</v>
      </c>
      <c r="G1551" s="13">
        <f t="shared" si="293"/>
        <v>0</v>
      </c>
      <c r="H1551" s="13">
        <f t="shared" si="294"/>
        <v>1.311515792664764</v>
      </c>
      <c r="I1551" s="16">
        <f t="shared" si="301"/>
        <v>1.3474964182806062</v>
      </c>
      <c r="J1551" s="13">
        <f t="shared" si="295"/>
        <v>1.3474222262279973</v>
      </c>
      <c r="K1551" s="13">
        <f t="shared" si="296"/>
        <v>7.4192052608834658E-5</v>
      </c>
      <c r="L1551" s="13">
        <f t="shared" si="297"/>
        <v>0</v>
      </c>
      <c r="M1551" s="13">
        <f t="shared" si="302"/>
        <v>1.1428167449895362E-11</v>
      </c>
      <c r="N1551" s="13">
        <f t="shared" si="298"/>
        <v>7.085463818935124E-12</v>
      </c>
      <c r="O1551" s="13">
        <f t="shared" si="299"/>
        <v>7.085463818935124E-12</v>
      </c>
      <c r="Q1551">
        <v>23.372903669134161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0.28918918900000001</v>
      </c>
      <c r="G1552" s="13">
        <f t="shared" si="293"/>
        <v>0</v>
      </c>
      <c r="H1552" s="13">
        <f t="shared" si="294"/>
        <v>0.28918918900000001</v>
      </c>
      <c r="I1552" s="16">
        <f t="shared" si="301"/>
        <v>0.28926338105260885</v>
      </c>
      <c r="J1552" s="13">
        <f t="shared" si="295"/>
        <v>0.28926293910447159</v>
      </c>
      <c r="K1552" s="13">
        <f t="shared" si="296"/>
        <v>4.4194813725306759E-7</v>
      </c>
      <c r="L1552" s="13">
        <f t="shared" si="297"/>
        <v>0</v>
      </c>
      <c r="M1552" s="13">
        <f t="shared" si="302"/>
        <v>4.3427036309602375E-12</v>
      </c>
      <c r="N1552" s="13">
        <f t="shared" si="298"/>
        <v>2.6924762511953472E-12</v>
      </c>
      <c r="O1552" s="13">
        <f t="shared" si="299"/>
        <v>2.6924762511953472E-12</v>
      </c>
      <c r="Q1552">
        <v>27.02413379902217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1.645754175404194</v>
      </c>
      <c r="G1553" s="13">
        <f t="shared" si="293"/>
        <v>0</v>
      </c>
      <c r="H1553" s="13">
        <f t="shared" si="294"/>
        <v>1.645754175404194</v>
      </c>
      <c r="I1553" s="16">
        <f t="shared" si="301"/>
        <v>1.6457546173523312</v>
      </c>
      <c r="J1553" s="13">
        <f t="shared" si="295"/>
        <v>1.6456686026145628</v>
      </c>
      <c r="K1553" s="13">
        <f t="shared" si="296"/>
        <v>8.6014737768369542E-5</v>
      </c>
      <c r="L1553" s="13">
        <f t="shared" si="297"/>
        <v>0</v>
      </c>
      <c r="M1553" s="13">
        <f t="shared" si="302"/>
        <v>1.6502273797648903E-12</v>
      </c>
      <c r="N1553" s="13">
        <f t="shared" si="298"/>
        <v>1.023140975454232E-12</v>
      </c>
      <c r="O1553" s="13">
        <f t="shared" si="299"/>
        <v>1.023140975454232E-12</v>
      </c>
      <c r="Q1553">
        <v>26.621459000000009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10.65561675123624</v>
      </c>
      <c r="G1554" s="13">
        <f t="shared" si="293"/>
        <v>0</v>
      </c>
      <c r="H1554" s="13">
        <f t="shared" si="294"/>
        <v>10.65561675123624</v>
      </c>
      <c r="I1554" s="16">
        <f t="shared" si="301"/>
        <v>10.655702765974008</v>
      </c>
      <c r="J1554" s="13">
        <f t="shared" si="295"/>
        <v>10.634499401256702</v>
      </c>
      <c r="K1554" s="13">
        <f t="shared" si="296"/>
        <v>2.1203364717305107E-2</v>
      </c>
      <c r="L1554" s="13">
        <f t="shared" si="297"/>
        <v>0</v>
      </c>
      <c r="M1554" s="13">
        <f t="shared" si="302"/>
        <v>6.2708640431065834E-13</v>
      </c>
      <c r="N1554" s="13">
        <f t="shared" si="298"/>
        <v>3.8879357067260816E-13</v>
      </c>
      <c r="O1554" s="13">
        <f t="shared" si="299"/>
        <v>3.8879357067260816E-13</v>
      </c>
      <c r="Q1554">
        <v>27.30212424871339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13.73789387963569</v>
      </c>
      <c r="G1555" s="13">
        <f t="shared" si="293"/>
        <v>0</v>
      </c>
      <c r="H1555" s="13">
        <f t="shared" si="294"/>
        <v>13.73789387963569</v>
      </c>
      <c r="I1555" s="16">
        <f t="shared" si="301"/>
        <v>13.759097244352995</v>
      </c>
      <c r="J1555" s="13">
        <f t="shared" si="295"/>
        <v>13.674569238131699</v>
      </c>
      <c r="K1555" s="13">
        <f t="shared" si="296"/>
        <v>8.4528006221296081E-2</v>
      </c>
      <c r="L1555" s="13">
        <f t="shared" si="297"/>
        <v>0</v>
      </c>
      <c r="M1555" s="13">
        <f t="shared" si="302"/>
        <v>2.3829283363805019E-13</v>
      </c>
      <c r="N1555" s="13">
        <f t="shared" si="298"/>
        <v>1.4774155685559112E-13</v>
      </c>
      <c r="O1555" s="13">
        <f t="shared" si="299"/>
        <v>1.4774155685559112E-13</v>
      </c>
      <c r="Q1555">
        <v>22.82544203035566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144.91202861554319</v>
      </c>
      <c r="G1556" s="13">
        <f t="shared" si="293"/>
        <v>15.983642094766271</v>
      </c>
      <c r="H1556" s="13">
        <f t="shared" si="294"/>
        <v>128.92838652077691</v>
      </c>
      <c r="I1556" s="16">
        <f t="shared" si="301"/>
        <v>129.0129145269982</v>
      </c>
      <c r="J1556" s="13">
        <f t="shared" si="295"/>
        <v>67.316043592205148</v>
      </c>
      <c r="K1556" s="13">
        <f t="shared" si="296"/>
        <v>61.696870934793054</v>
      </c>
      <c r="L1556" s="13">
        <f t="shared" si="297"/>
        <v>23.63047067860181</v>
      </c>
      <c r="M1556" s="13">
        <f t="shared" si="302"/>
        <v>23.630470678601899</v>
      </c>
      <c r="N1556" s="13">
        <f t="shared" si="298"/>
        <v>14.650891820733177</v>
      </c>
      <c r="O1556" s="13">
        <f t="shared" si="299"/>
        <v>30.634533915499446</v>
      </c>
      <c r="Q1556">
        <v>16.479892632085001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108.5013577992885</v>
      </c>
      <c r="G1557" s="13">
        <f t="shared" si="293"/>
        <v>10.727721518065195</v>
      </c>
      <c r="H1557" s="13">
        <f t="shared" si="294"/>
        <v>97.773636281223304</v>
      </c>
      <c r="I1557" s="16">
        <f t="shared" si="301"/>
        <v>135.84003653741456</v>
      </c>
      <c r="J1557" s="13">
        <f t="shared" si="295"/>
        <v>49.533797354396462</v>
      </c>
      <c r="K1557" s="13">
        <f t="shared" si="296"/>
        <v>86.306239183018107</v>
      </c>
      <c r="L1557" s="13">
        <f t="shared" si="297"/>
        <v>47.24166929976797</v>
      </c>
      <c r="M1557" s="13">
        <f t="shared" si="302"/>
        <v>56.221248157636694</v>
      </c>
      <c r="N1557" s="13">
        <f t="shared" si="298"/>
        <v>34.85717385773475</v>
      </c>
      <c r="O1557" s="13">
        <f t="shared" si="299"/>
        <v>45.584895375799945</v>
      </c>
      <c r="Q1557">
        <v>10.74983209354839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75.834648705950954</v>
      </c>
      <c r="G1558" s="13">
        <f t="shared" si="293"/>
        <v>6.0122459542331654</v>
      </c>
      <c r="H1558" s="13">
        <f t="shared" si="294"/>
        <v>69.822402751717789</v>
      </c>
      <c r="I1558" s="16">
        <f t="shared" si="301"/>
        <v>108.88697263496792</v>
      </c>
      <c r="J1558" s="13">
        <f t="shared" si="295"/>
        <v>50.441942278475153</v>
      </c>
      <c r="K1558" s="13">
        <f t="shared" si="296"/>
        <v>58.445030356492765</v>
      </c>
      <c r="L1558" s="13">
        <f t="shared" si="297"/>
        <v>20.510526557965814</v>
      </c>
      <c r="M1558" s="13">
        <f t="shared" si="302"/>
        <v>41.874600857867762</v>
      </c>
      <c r="N1558" s="13">
        <f t="shared" si="298"/>
        <v>25.962252531878011</v>
      </c>
      <c r="O1558" s="13">
        <f t="shared" si="299"/>
        <v>31.974498486111177</v>
      </c>
      <c r="Q1558">
        <v>11.752691388539811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12.10130187648622</v>
      </c>
      <c r="G1559" s="13">
        <f t="shared" si="293"/>
        <v>0</v>
      </c>
      <c r="H1559" s="13">
        <f t="shared" si="294"/>
        <v>12.10130187648622</v>
      </c>
      <c r="I1559" s="16">
        <f t="shared" si="301"/>
        <v>50.035805675013165</v>
      </c>
      <c r="J1559" s="13">
        <f t="shared" si="295"/>
        <v>38.72339646279292</v>
      </c>
      <c r="K1559" s="13">
        <f t="shared" si="296"/>
        <v>11.312409212220246</v>
      </c>
      <c r="L1559" s="13">
        <f t="shared" si="297"/>
        <v>0</v>
      </c>
      <c r="M1559" s="13">
        <f t="shared" si="302"/>
        <v>15.91234832598975</v>
      </c>
      <c r="N1559" s="13">
        <f t="shared" si="298"/>
        <v>9.8656559621136459</v>
      </c>
      <c r="O1559" s="13">
        <f t="shared" si="299"/>
        <v>9.8656559621136459</v>
      </c>
      <c r="Q1559">
        <v>12.805545631007091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5.938607876915948</v>
      </c>
      <c r="G1560" s="13">
        <f t="shared" si="293"/>
        <v>0</v>
      </c>
      <c r="H1560" s="13">
        <f t="shared" si="294"/>
        <v>5.938607876915948</v>
      </c>
      <c r="I1560" s="16">
        <f t="shared" si="301"/>
        <v>17.251017089136194</v>
      </c>
      <c r="J1560" s="13">
        <f t="shared" si="295"/>
        <v>16.76257681638538</v>
      </c>
      <c r="K1560" s="13">
        <f t="shared" si="296"/>
        <v>0.48844027275081459</v>
      </c>
      <c r="L1560" s="13">
        <f t="shared" si="297"/>
        <v>0</v>
      </c>
      <c r="M1560" s="13">
        <f t="shared" si="302"/>
        <v>6.0466923638761045</v>
      </c>
      <c r="N1560" s="13">
        <f t="shared" si="298"/>
        <v>3.7489492656031849</v>
      </c>
      <c r="O1560" s="13">
        <f t="shared" si="299"/>
        <v>3.7489492656031849</v>
      </c>
      <c r="Q1560">
        <v>14.95889057726604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16.000961177784639</v>
      </c>
      <c r="G1561" s="13">
        <f t="shared" si="293"/>
        <v>0</v>
      </c>
      <c r="H1561" s="13">
        <f t="shared" si="294"/>
        <v>16.000961177784639</v>
      </c>
      <c r="I1561" s="16">
        <f t="shared" si="301"/>
        <v>16.489401450535453</v>
      </c>
      <c r="J1561" s="13">
        <f t="shared" si="295"/>
        <v>16.125230602625233</v>
      </c>
      <c r="K1561" s="13">
        <f t="shared" si="296"/>
        <v>0.36417084791021992</v>
      </c>
      <c r="L1561" s="13">
        <f t="shared" si="297"/>
        <v>0</v>
      </c>
      <c r="M1561" s="13">
        <f t="shared" si="302"/>
        <v>2.2977430982729197</v>
      </c>
      <c r="N1561" s="13">
        <f t="shared" si="298"/>
        <v>1.4246007209292102</v>
      </c>
      <c r="O1561" s="13">
        <f t="shared" si="299"/>
        <v>1.4246007209292102</v>
      </c>
      <c r="Q1561">
        <v>16.159197396843631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0.35407386348279318</v>
      </c>
      <c r="G1562" s="13">
        <f t="shared" si="293"/>
        <v>0</v>
      </c>
      <c r="H1562" s="13">
        <f t="shared" si="294"/>
        <v>0.35407386348279318</v>
      </c>
      <c r="I1562" s="16">
        <f t="shared" si="301"/>
        <v>0.71824471139301305</v>
      </c>
      <c r="J1562" s="13">
        <f t="shared" si="295"/>
        <v>0.71822706819727322</v>
      </c>
      <c r="K1562" s="13">
        <f t="shared" si="296"/>
        <v>1.7643195739824868E-5</v>
      </c>
      <c r="L1562" s="13">
        <f t="shared" si="297"/>
        <v>0</v>
      </c>
      <c r="M1562" s="13">
        <f t="shared" si="302"/>
        <v>0.87314237734370947</v>
      </c>
      <c r="N1562" s="13">
        <f t="shared" si="298"/>
        <v>0.54134827395309992</v>
      </c>
      <c r="O1562" s="13">
        <f t="shared" si="299"/>
        <v>0.54134827395309992</v>
      </c>
      <c r="Q1562">
        <v>20.17759518026223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6.2458985949950172</v>
      </c>
      <c r="G1563" s="13">
        <f t="shared" si="293"/>
        <v>0</v>
      </c>
      <c r="H1563" s="13">
        <f t="shared" si="294"/>
        <v>6.2458985949950172</v>
      </c>
      <c r="I1563" s="16">
        <f t="shared" si="301"/>
        <v>6.2459162381907571</v>
      </c>
      <c r="J1563" s="13">
        <f t="shared" si="295"/>
        <v>6.2368467603356885</v>
      </c>
      <c r="K1563" s="13">
        <f t="shared" si="296"/>
        <v>9.0694778550686195E-3</v>
      </c>
      <c r="L1563" s="13">
        <f t="shared" si="297"/>
        <v>0</v>
      </c>
      <c r="M1563" s="13">
        <f t="shared" si="302"/>
        <v>0.33179410339060955</v>
      </c>
      <c r="N1563" s="13">
        <f t="shared" si="298"/>
        <v>0.20571234410217792</v>
      </c>
      <c r="O1563" s="13">
        <f t="shared" si="299"/>
        <v>0.20571234410217792</v>
      </c>
      <c r="Q1563">
        <v>21.90309679569846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0.28918918900000001</v>
      </c>
      <c r="G1564" s="13">
        <f t="shared" si="293"/>
        <v>0</v>
      </c>
      <c r="H1564" s="13">
        <f t="shared" si="294"/>
        <v>0.28918918900000001</v>
      </c>
      <c r="I1564" s="16">
        <f t="shared" si="301"/>
        <v>0.29825866685506863</v>
      </c>
      <c r="J1564" s="13">
        <f t="shared" si="295"/>
        <v>0.29825798956966615</v>
      </c>
      <c r="K1564" s="13">
        <f t="shared" si="296"/>
        <v>6.7728540248390701E-7</v>
      </c>
      <c r="L1564" s="13">
        <f t="shared" si="297"/>
        <v>0</v>
      </c>
      <c r="M1564" s="13">
        <f t="shared" si="302"/>
        <v>0.12608175928843163</v>
      </c>
      <c r="N1564" s="13">
        <f t="shared" si="298"/>
        <v>7.8170690758827613E-2</v>
      </c>
      <c r="O1564" s="13">
        <f t="shared" si="299"/>
        <v>7.8170690758827613E-2</v>
      </c>
      <c r="Q1564">
        <v>24.60324029321858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0.80080762266241134</v>
      </c>
      <c r="G1565" s="13">
        <f t="shared" si="293"/>
        <v>0</v>
      </c>
      <c r="H1565" s="13">
        <f t="shared" si="294"/>
        <v>0.80080762266241134</v>
      </c>
      <c r="I1565" s="16">
        <f t="shared" si="301"/>
        <v>0.80080829994781388</v>
      </c>
      <c r="J1565" s="13">
        <f t="shared" si="295"/>
        <v>0.80079826884434635</v>
      </c>
      <c r="K1565" s="13">
        <f t="shared" si="296"/>
        <v>1.0031103467533775E-5</v>
      </c>
      <c r="L1565" s="13">
        <f t="shared" si="297"/>
        <v>0</v>
      </c>
      <c r="M1565" s="13">
        <f t="shared" si="302"/>
        <v>4.7911068529604015E-2</v>
      </c>
      <c r="N1565" s="13">
        <f t="shared" si="298"/>
        <v>2.9704862488354487E-2</v>
      </c>
      <c r="O1565" s="13">
        <f t="shared" si="299"/>
        <v>2.9704862488354487E-2</v>
      </c>
      <c r="Q1565">
        <v>26.53346100000001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1.145583247630519</v>
      </c>
      <c r="G1566" s="13">
        <f t="shared" si="293"/>
        <v>0</v>
      </c>
      <c r="H1566" s="13">
        <f t="shared" si="294"/>
        <v>1.145583247630519</v>
      </c>
      <c r="I1566" s="16">
        <f t="shared" si="301"/>
        <v>1.1455932787339864</v>
      </c>
      <c r="J1566" s="13">
        <f t="shared" si="295"/>
        <v>1.1455410262962711</v>
      </c>
      <c r="K1566" s="13">
        <f t="shared" si="296"/>
        <v>5.2252437715338829E-5</v>
      </c>
      <c r="L1566" s="13">
        <f t="shared" si="297"/>
        <v>0</v>
      </c>
      <c r="M1566" s="13">
        <f t="shared" si="302"/>
        <v>1.8206206041249527E-2</v>
      </c>
      <c r="N1566" s="13">
        <f t="shared" si="298"/>
        <v>1.1287847745574706E-2</v>
      </c>
      <c r="O1566" s="13">
        <f t="shared" si="299"/>
        <v>1.1287847745574706E-2</v>
      </c>
      <c r="Q1566">
        <v>22.40388882503478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0.45657384193620221</v>
      </c>
      <c r="G1567" s="13">
        <f t="shared" si="293"/>
        <v>0</v>
      </c>
      <c r="H1567" s="13">
        <f t="shared" si="294"/>
        <v>0.45657384193620221</v>
      </c>
      <c r="I1567" s="16">
        <f t="shared" si="301"/>
        <v>0.45662609437391755</v>
      </c>
      <c r="J1567" s="13">
        <f t="shared" si="295"/>
        <v>0.45662216556997359</v>
      </c>
      <c r="K1567" s="13">
        <f t="shared" si="296"/>
        <v>3.9288039439533406E-6</v>
      </c>
      <c r="L1567" s="13">
        <f t="shared" si="297"/>
        <v>0</v>
      </c>
      <c r="M1567" s="13">
        <f t="shared" si="302"/>
        <v>6.9183582956748209E-3</v>
      </c>
      <c r="N1567" s="13">
        <f t="shared" si="298"/>
        <v>4.2893821433183888E-3</v>
      </c>
      <c r="O1567" s="13">
        <f t="shared" si="299"/>
        <v>4.2893821433183888E-3</v>
      </c>
      <c r="Q1567">
        <v>21.189002981227969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26.053686418568152</v>
      </c>
      <c r="G1568" s="13">
        <f t="shared" si="293"/>
        <v>0</v>
      </c>
      <c r="H1568" s="13">
        <f t="shared" si="294"/>
        <v>26.053686418568152</v>
      </c>
      <c r="I1568" s="16">
        <f t="shared" si="301"/>
        <v>26.053690347372097</v>
      </c>
      <c r="J1568" s="13">
        <f t="shared" si="295"/>
        <v>24.617024602341992</v>
      </c>
      <c r="K1568" s="13">
        <f t="shared" si="296"/>
        <v>1.4366657450301048</v>
      </c>
      <c r="L1568" s="13">
        <f t="shared" si="297"/>
        <v>0</v>
      </c>
      <c r="M1568" s="13">
        <f t="shared" si="302"/>
        <v>2.628976152356432E-3</v>
      </c>
      <c r="N1568" s="13">
        <f t="shared" si="298"/>
        <v>1.629965214460988E-3</v>
      </c>
      <c r="O1568" s="13">
        <f t="shared" si="299"/>
        <v>1.629965214460988E-3</v>
      </c>
      <c r="Q1568">
        <v>15.78769347618503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153.06274673505641</v>
      </c>
      <c r="G1569" s="13">
        <f t="shared" si="293"/>
        <v>17.160207264230689</v>
      </c>
      <c r="H1569" s="13">
        <f t="shared" si="294"/>
        <v>135.90253947082573</v>
      </c>
      <c r="I1569" s="16">
        <f t="shared" si="301"/>
        <v>137.33920521585583</v>
      </c>
      <c r="J1569" s="13">
        <f t="shared" si="295"/>
        <v>49.787056365499843</v>
      </c>
      <c r="K1569" s="13">
        <f t="shared" si="296"/>
        <v>87.552148850355991</v>
      </c>
      <c r="L1569" s="13">
        <f t="shared" si="297"/>
        <v>48.437044179887764</v>
      </c>
      <c r="M1569" s="13">
        <f t="shared" si="302"/>
        <v>48.43804319082566</v>
      </c>
      <c r="N1569" s="13">
        <f t="shared" si="298"/>
        <v>30.031586778311908</v>
      </c>
      <c r="O1569" s="13">
        <f t="shared" si="299"/>
        <v>47.191794042542597</v>
      </c>
      <c r="Q1569">
        <v>10.812473465498099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1.419337577027088</v>
      </c>
      <c r="G1570" s="13">
        <f t="shared" si="293"/>
        <v>0</v>
      </c>
      <c r="H1570" s="13">
        <f t="shared" si="294"/>
        <v>1.419337577027088</v>
      </c>
      <c r="I1570" s="16">
        <f t="shared" si="301"/>
        <v>40.534442247495321</v>
      </c>
      <c r="J1570" s="13">
        <f t="shared" si="295"/>
        <v>33.77593635017714</v>
      </c>
      <c r="K1570" s="13">
        <f t="shared" si="296"/>
        <v>6.7585058973181802</v>
      </c>
      <c r="L1570" s="13">
        <f t="shared" si="297"/>
        <v>0</v>
      </c>
      <c r="M1570" s="13">
        <f t="shared" si="302"/>
        <v>18.406456412513752</v>
      </c>
      <c r="N1570" s="13">
        <f t="shared" si="298"/>
        <v>11.412002975758526</v>
      </c>
      <c r="O1570" s="13">
        <f t="shared" si="299"/>
        <v>11.412002975758526</v>
      </c>
      <c r="Q1570">
        <v>12.79246348218525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108.4972278487876</v>
      </c>
      <c r="G1571" s="13">
        <f t="shared" si="293"/>
        <v>10.727125355145596</v>
      </c>
      <c r="H1571" s="13">
        <f t="shared" si="294"/>
        <v>97.770102493642014</v>
      </c>
      <c r="I1571" s="16">
        <f t="shared" si="301"/>
        <v>104.52860839096019</v>
      </c>
      <c r="J1571" s="13">
        <f t="shared" si="295"/>
        <v>47.273363124698307</v>
      </c>
      <c r="K1571" s="13">
        <f t="shared" si="296"/>
        <v>57.25524526626188</v>
      </c>
      <c r="L1571" s="13">
        <f t="shared" si="297"/>
        <v>19.368999810973044</v>
      </c>
      <c r="M1571" s="13">
        <f t="shared" si="302"/>
        <v>26.363453247728273</v>
      </c>
      <c r="N1571" s="13">
        <f t="shared" si="298"/>
        <v>16.345341013591529</v>
      </c>
      <c r="O1571" s="13">
        <f t="shared" si="299"/>
        <v>27.072466368737125</v>
      </c>
      <c r="Q1571">
        <v>10.69564609354839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15.485154942089411</v>
      </c>
      <c r="G1572" s="13">
        <f t="shared" si="293"/>
        <v>0</v>
      </c>
      <c r="H1572" s="13">
        <f t="shared" si="294"/>
        <v>15.485154942089411</v>
      </c>
      <c r="I1572" s="16">
        <f t="shared" si="301"/>
        <v>53.371400397378245</v>
      </c>
      <c r="J1572" s="13">
        <f t="shared" si="295"/>
        <v>42.399744450509218</v>
      </c>
      <c r="K1572" s="13">
        <f t="shared" si="296"/>
        <v>10.971655946869028</v>
      </c>
      <c r="L1572" s="13">
        <f t="shared" si="297"/>
        <v>0</v>
      </c>
      <c r="M1572" s="13">
        <f t="shared" si="302"/>
        <v>10.018112234136744</v>
      </c>
      <c r="N1572" s="13">
        <f t="shared" si="298"/>
        <v>6.211229585164781</v>
      </c>
      <c r="O1572" s="13">
        <f t="shared" si="299"/>
        <v>6.211229585164781</v>
      </c>
      <c r="Q1572">
        <v>14.72698139526088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60.462211313894819</v>
      </c>
      <c r="G1573" s="13">
        <f t="shared" si="293"/>
        <v>3.7932176256782504</v>
      </c>
      <c r="H1573" s="13">
        <f t="shared" si="294"/>
        <v>56.668993688216567</v>
      </c>
      <c r="I1573" s="16">
        <f t="shared" si="301"/>
        <v>67.640649635085595</v>
      </c>
      <c r="J1573" s="13">
        <f t="shared" si="295"/>
        <v>47.213340327776301</v>
      </c>
      <c r="K1573" s="13">
        <f t="shared" si="296"/>
        <v>20.427309307309294</v>
      </c>
      <c r="L1573" s="13">
        <f t="shared" si="297"/>
        <v>0</v>
      </c>
      <c r="M1573" s="13">
        <f t="shared" si="302"/>
        <v>3.8068826489719632</v>
      </c>
      <c r="N1573" s="13">
        <f t="shared" si="298"/>
        <v>2.360267242362617</v>
      </c>
      <c r="O1573" s="13">
        <f t="shared" si="299"/>
        <v>6.1534848680408674</v>
      </c>
      <c r="Q1573">
        <v>13.90187142915399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5.1606055102288773</v>
      </c>
      <c r="G1574" s="13">
        <f t="shared" si="293"/>
        <v>0</v>
      </c>
      <c r="H1574" s="13">
        <f t="shared" si="294"/>
        <v>5.1606055102288773</v>
      </c>
      <c r="I1574" s="16">
        <f t="shared" si="301"/>
        <v>25.58791481753817</v>
      </c>
      <c r="J1574" s="13">
        <f t="shared" si="295"/>
        <v>24.886355238628269</v>
      </c>
      <c r="K1574" s="13">
        <f t="shared" si="296"/>
        <v>0.70155957890990095</v>
      </c>
      <c r="L1574" s="13">
        <f t="shared" si="297"/>
        <v>0</v>
      </c>
      <c r="M1574" s="13">
        <f t="shared" si="302"/>
        <v>1.4466154066093462</v>
      </c>
      <c r="N1574" s="13">
        <f t="shared" si="298"/>
        <v>0.89690155209779465</v>
      </c>
      <c r="O1574" s="13">
        <f t="shared" si="299"/>
        <v>0.89690155209779465</v>
      </c>
      <c r="Q1574">
        <v>20.78995223112728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0.28918918900000001</v>
      </c>
      <c r="G1575" s="13">
        <f t="shared" si="293"/>
        <v>0</v>
      </c>
      <c r="H1575" s="13">
        <f t="shared" si="294"/>
        <v>0.28918918900000001</v>
      </c>
      <c r="I1575" s="16">
        <f t="shared" si="301"/>
        <v>0.99074876790990096</v>
      </c>
      <c r="J1575" s="13">
        <f t="shared" si="295"/>
        <v>0.99072777601285655</v>
      </c>
      <c r="K1575" s="13">
        <f t="shared" si="296"/>
        <v>2.0991897044408958E-5</v>
      </c>
      <c r="L1575" s="13">
        <f t="shared" si="297"/>
        <v>0</v>
      </c>
      <c r="M1575" s="13">
        <f t="shared" si="302"/>
        <v>0.54971385451155153</v>
      </c>
      <c r="N1575" s="13">
        <f t="shared" si="298"/>
        <v>0.34082258979716196</v>
      </c>
      <c r="O1575" s="13">
        <f t="shared" si="299"/>
        <v>0.34082258979716196</v>
      </c>
      <c r="Q1575">
        <v>25.809530025283738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36.378509314327623</v>
      </c>
      <c r="G1576" s="13">
        <f t="shared" si="293"/>
        <v>0.31670862254962601</v>
      </c>
      <c r="H1576" s="13">
        <f t="shared" si="294"/>
        <v>36.061800691777997</v>
      </c>
      <c r="I1576" s="16">
        <f t="shared" si="301"/>
        <v>36.061821683675042</v>
      </c>
      <c r="J1576" s="13">
        <f t="shared" si="295"/>
        <v>34.913783646918468</v>
      </c>
      <c r="K1576" s="13">
        <f t="shared" si="296"/>
        <v>1.1480380367565743</v>
      </c>
      <c r="L1576" s="13">
        <f t="shared" si="297"/>
        <v>0</v>
      </c>
      <c r="M1576" s="13">
        <f t="shared" si="302"/>
        <v>0.20889126471438957</v>
      </c>
      <c r="N1576" s="13">
        <f t="shared" si="298"/>
        <v>0.12951258412292152</v>
      </c>
      <c r="O1576" s="13">
        <f t="shared" si="299"/>
        <v>0.4462212066725475</v>
      </c>
      <c r="Q1576">
        <v>24.554531168289689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5.1666877459890426</v>
      </c>
      <c r="G1577" s="13">
        <f t="shared" si="293"/>
        <v>0</v>
      </c>
      <c r="H1577" s="13">
        <f t="shared" si="294"/>
        <v>5.1666877459890426</v>
      </c>
      <c r="I1577" s="16">
        <f t="shared" si="301"/>
        <v>6.3147257827456169</v>
      </c>
      <c r="J1577" s="13">
        <f t="shared" si="295"/>
        <v>6.3076269742119253</v>
      </c>
      <c r="K1577" s="13">
        <f t="shared" si="296"/>
        <v>7.0988085336916029E-3</v>
      </c>
      <c r="L1577" s="13">
        <f t="shared" si="297"/>
        <v>0</v>
      </c>
      <c r="M1577" s="13">
        <f t="shared" si="302"/>
        <v>7.9378680591468048E-2</v>
      </c>
      <c r="N1577" s="13">
        <f t="shared" si="298"/>
        <v>4.921478196671019E-2</v>
      </c>
      <c r="O1577" s="13">
        <f t="shared" si="299"/>
        <v>4.921478196671019E-2</v>
      </c>
      <c r="Q1577">
        <v>23.880984000000009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48.21065958896056</v>
      </c>
      <c r="G1578" s="13">
        <f t="shared" si="293"/>
        <v>2.0246925926581856</v>
      </c>
      <c r="H1578" s="13">
        <f t="shared" si="294"/>
        <v>46.185966996302376</v>
      </c>
      <c r="I1578" s="16">
        <f t="shared" si="301"/>
        <v>46.193065804836067</v>
      </c>
      <c r="J1578" s="13">
        <f t="shared" si="295"/>
        <v>44.125854695283785</v>
      </c>
      <c r="K1578" s="13">
        <f t="shared" si="296"/>
        <v>2.0672111095522823</v>
      </c>
      <c r="L1578" s="13">
        <f t="shared" si="297"/>
        <v>0</v>
      </c>
      <c r="M1578" s="13">
        <f t="shared" si="302"/>
        <v>3.0163898624757858E-2</v>
      </c>
      <c r="N1578" s="13">
        <f t="shared" si="298"/>
        <v>1.8701617147349872E-2</v>
      </c>
      <c r="O1578" s="13">
        <f t="shared" si="299"/>
        <v>2.0433942098055353</v>
      </c>
      <c r="Q1578">
        <v>25.520081993381041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20.254967263730862</v>
      </c>
      <c r="G1579" s="13">
        <f t="shared" si="293"/>
        <v>0</v>
      </c>
      <c r="H1579" s="13">
        <f t="shared" si="294"/>
        <v>20.254967263730862</v>
      </c>
      <c r="I1579" s="16">
        <f t="shared" si="301"/>
        <v>22.322178373283144</v>
      </c>
      <c r="J1579" s="13">
        <f t="shared" si="295"/>
        <v>21.879774838772352</v>
      </c>
      <c r="K1579" s="13">
        <f t="shared" si="296"/>
        <v>0.44240353451079173</v>
      </c>
      <c r="L1579" s="13">
        <f t="shared" si="297"/>
        <v>0</v>
      </c>
      <c r="M1579" s="13">
        <f t="shared" si="302"/>
        <v>1.1462281477407986E-2</v>
      </c>
      <c r="N1579" s="13">
        <f t="shared" si="298"/>
        <v>7.1066145159929513E-3</v>
      </c>
      <c r="O1579" s="13">
        <f t="shared" si="299"/>
        <v>7.1066145159929513E-3</v>
      </c>
      <c r="Q1579">
        <v>21.236405872338391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1.1782667034891661</v>
      </c>
      <c r="G1580" s="13">
        <f t="shared" si="293"/>
        <v>0</v>
      </c>
      <c r="H1580" s="13">
        <f t="shared" si="294"/>
        <v>1.1782667034891661</v>
      </c>
      <c r="I1580" s="16">
        <f t="shared" si="301"/>
        <v>1.6206702379999578</v>
      </c>
      <c r="J1580" s="13">
        <f t="shared" si="295"/>
        <v>1.6203703471868578</v>
      </c>
      <c r="K1580" s="13">
        <f t="shared" si="296"/>
        <v>2.998908131000011E-4</v>
      </c>
      <c r="L1580" s="13">
        <f t="shared" si="297"/>
        <v>0</v>
      </c>
      <c r="M1580" s="13">
        <f t="shared" si="302"/>
        <v>4.3556669614150346E-3</v>
      </c>
      <c r="N1580" s="13">
        <f t="shared" si="298"/>
        <v>2.7005135160773214E-3</v>
      </c>
      <c r="O1580" s="13">
        <f t="shared" si="299"/>
        <v>2.7005135160773214E-3</v>
      </c>
      <c r="Q1580">
        <v>17.40742303917996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65.218039095551973</v>
      </c>
      <c r="G1581" s="13">
        <f t="shared" si="293"/>
        <v>4.4797266225325316</v>
      </c>
      <c r="H1581" s="13">
        <f t="shared" si="294"/>
        <v>60.738312473019441</v>
      </c>
      <c r="I1581" s="16">
        <f t="shared" si="301"/>
        <v>60.738612363832544</v>
      </c>
      <c r="J1581" s="13">
        <f t="shared" si="295"/>
        <v>48.945730452233931</v>
      </c>
      <c r="K1581" s="13">
        <f t="shared" si="296"/>
        <v>11.792881911598613</v>
      </c>
      <c r="L1581" s="13">
        <f t="shared" si="297"/>
        <v>0</v>
      </c>
      <c r="M1581" s="13">
        <f t="shared" si="302"/>
        <v>1.6551534453377132E-3</v>
      </c>
      <c r="N1581" s="13">
        <f t="shared" si="298"/>
        <v>1.0261951361093822E-3</v>
      </c>
      <c r="O1581" s="13">
        <f t="shared" si="299"/>
        <v>4.4807528176686411</v>
      </c>
      <c r="Q1581">
        <v>17.13998032453199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33.357411058994209</v>
      </c>
      <c r="G1582" s="13">
        <f t="shared" si="293"/>
        <v>0</v>
      </c>
      <c r="H1582" s="13">
        <f t="shared" si="294"/>
        <v>33.357411058994209</v>
      </c>
      <c r="I1582" s="16">
        <f t="shared" si="301"/>
        <v>45.150292970592822</v>
      </c>
      <c r="J1582" s="13">
        <f t="shared" si="295"/>
        <v>38.480866166694497</v>
      </c>
      <c r="K1582" s="13">
        <f t="shared" si="296"/>
        <v>6.6694268038983253</v>
      </c>
      <c r="L1582" s="13">
        <f t="shared" si="297"/>
        <v>0</v>
      </c>
      <c r="M1582" s="13">
        <f t="shared" si="302"/>
        <v>6.2895830922833108E-4</v>
      </c>
      <c r="N1582" s="13">
        <f t="shared" si="298"/>
        <v>3.8995415172156524E-4</v>
      </c>
      <c r="O1582" s="13">
        <f t="shared" si="299"/>
        <v>3.8995415172156524E-4</v>
      </c>
      <c r="Q1582">
        <v>15.47907609354839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21.559948877734332</v>
      </c>
      <c r="G1583" s="13">
        <f t="shared" si="293"/>
        <v>0</v>
      </c>
      <c r="H1583" s="13">
        <f t="shared" si="294"/>
        <v>21.559948877734332</v>
      </c>
      <c r="I1583" s="16">
        <f t="shared" si="301"/>
        <v>28.229375681632657</v>
      </c>
      <c r="J1583" s="13">
        <f t="shared" si="295"/>
        <v>26.742820537471427</v>
      </c>
      <c r="K1583" s="13">
        <f t="shared" si="296"/>
        <v>1.4865551441612297</v>
      </c>
      <c r="L1583" s="13">
        <f t="shared" si="297"/>
        <v>0</v>
      </c>
      <c r="M1583" s="13">
        <f t="shared" si="302"/>
        <v>2.3900415750676584E-4</v>
      </c>
      <c r="N1583" s="13">
        <f t="shared" si="298"/>
        <v>1.4818257765419481E-4</v>
      </c>
      <c r="O1583" s="13">
        <f t="shared" si="299"/>
        <v>1.4818257765419481E-4</v>
      </c>
      <c r="Q1583">
        <v>17.285336496036731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43.434332051787457</v>
      </c>
      <c r="G1584" s="13">
        <f t="shared" si="293"/>
        <v>1.3352244334369883</v>
      </c>
      <c r="H1584" s="13">
        <f t="shared" si="294"/>
        <v>42.099107618350466</v>
      </c>
      <c r="I1584" s="16">
        <f t="shared" si="301"/>
        <v>43.585662762511696</v>
      </c>
      <c r="J1584" s="13">
        <f t="shared" si="295"/>
        <v>39.327106272493211</v>
      </c>
      <c r="K1584" s="13">
        <f t="shared" si="296"/>
        <v>4.2585564900184849</v>
      </c>
      <c r="L1584" s="13">
        <f t="shared" si="297"/>
        <v>0</v>
      </c>
      <c r="M1584" s="13">
        <f t="shared" si="302"/>
        <v>9.0821579852571032E-5</v>
      </c>
      <c r="N1584" s="13">
        <f t="shared" si="298"/>
        <v>5.6309379508594037E-5</v>
      </c>
      <c r="O1584" s="13">
        <f t="shared" si="299"/>
        <v>1.3352807428164968</v>
      </c>
      <c r="Q1584">
        <v>18.53537634076223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10.395227605944861</v>
      </c>
      <c r="G1585" s="13">
        <f t="shared" si="293"/>
        <v>0</v>
      </c>
      <c r="H1585" s="13">
        <f t="shared" si="294"/>
        <v>10.395227605944861</v>
      </c>
      <c r="I1585" s="16">
        <f t="shared" si="301"/>
        <v>14.653784095963346</v>
      </c>
      <c r="J1585" s="13">
        <f t="shared" si="295"/>
        <v>14.509502586628487</v>
      </c>
      <c r="K1585" s="13">
        <f t="shared" si="296"/>
        <v>0.14428150933485817</v>
      </c>
      <c r="L1585" s="13">
        <f t="shared" si="297"/>
        <v>0</v>
      </c>
      <c r="M1585" s="13">
        <f t="shared" si="302"/>
        <v>3.4512200343976995E-5</v>
      </c>
      <c r="N1585" s="13">
        <f t="shared" si="298"/>
        <v>2.1397564213265737E-5</v>
      </c>
      <c r="O1585" s="13">
        <f t="shared" si="299"/>
        <v>2.1397564213265737E-5</v>
      </c>
      <c r="Q1585">
        <v>20.339554329404681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36.309695190765687</v>
      </c>
      <c r="G1586" s="13">
        <f t="shared" si="293"/>
        <v>0.30677522775385196</v>
      </c>
      <c r="H1586" s="13">
        <f t="shared" si="294"/>
        <v>36.002919963011834</v>
      </c>
      <c r="I1586" s="16">
        <f t="shared" si="301"/>
        <v>36.147201472346694</v>
      </c>
      <c r="J1586" s="13">
        <f t="shared" si="295"/>
        <v>33.904085434778331</v>
      </c>
      <c r="K1586" s="13">
        <f t="shared" si="296"/>
        <v>2.2431160375683632</v>
      </c>
      <c r="L1586" s="13">
        <f t="shared" si="297"/>
        <v>0</v>
      </c>
      <c r="M1586" s="13">
        <f t="shared" si="302"/>
        <v>1.3114636130711258E-5</v>
      </c>
      <c r="N1586" s="13">
        <f t="shared" si="298"/>
        <v>8.1310744010409792E-6</v>
      </c>
      <c r="O1586" s="13">
        <f t="shared" si="299"/>
        <v>0.30678335882825303</v>
      </c>
      <c r="Q1586">
        <v>19.514308810046298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0.28918918900000001</v>
      </c>
      <c r="G1587" s="13">
        <f t="shared" si="293"/>
        <v>0</v>
      </c>
      <c r="H1587" s="13">
        <f t="shared" si="294"/>
        <v>0.28918918900000001</v>
      </c>
      <c r="I1587" s="16">
        <f t="shared" si="301"/>
        <v>2.5323052265683632</v>
      </c>
      <c r="J1587" s="13">
        <f t="shared" si="295"/>
        <v>2.5317671279686111</v>
      </c>
      <c r="K1587" s="13">
        <f t="shared" si="296"/>
        <v>5.380985997520682E-4</v>
      </c>
      <c r="L1587" s="13">
        <f t="shared" si="297"/>
        <v>0</v>
      </c>
      <c r="M1587" s="13">
        <f t="shared" si="302"/>
        <v>4.9835617296702788E-6</v>
      </c>
      <c r="N1587" s="13">
        <f t="shared" si="298"/>
        <v>3.0898082723955728E-6</v>
      </c>
      <c r="O1587" s="13">
        <f t="shared" si="299"/>
        <v>3.0898082723955728E-6</v>
      </c>
      <c r="Q1587">
        <v>22.74033607673778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3.0500516770438049</v>
      </c>
      <c r="G1588" s="13">
        <f t="shared" si="293"/>
        <v>0</v>
      </c>
      <c r="H1588" s="13">
        <f t="shared" si="294"/>
        <v>3.0500516770438049</v>
      </c>
      <c r="I1588" s="16">
        <f t="shared" si="301"/>
        <v>3.0505897756435569</v>
      </c>
      <c r="J1588" s="13">
        <f t="shared" si="295"/>
        <v>3.0498989889434998</v>
      </c>
      <c r="K1588" s="13">
        <f t="shared" si="296"/>
        <v>6.9078670005717768E-4</v>
      </c>
      <c r="L1588" s="13">
        <f t="shared" si="297"/>
        <v>0</v>
      </c>
      <c r="M1588" s="13">
        <f t="shared" si="302"/>
        <v>1.8937534572747059E-6</v>
      </c>
      <c r="N1588" s="13">
        <f t="shared" si="298"/>
        <v>1.1741271435103177E-6</v>
      </c>
      <c r="O1588" s="13">
        <f t="shared" si="299"/>
        <v>1.1741271435103177E-6</v>
      </c>
      <c r="Q1588">
        <v>24.944415853211019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0.28918918900000001</v>
      </c>
      <c r="G1589" s="13">
        <f t="shared" si="293"/>
        <v>0</v>
      </c>
      <c r="H1589" s="13">
        <f t="shared" si="294"/>
        <v>0.28918918900000001</v>
      </c>
      <c r="I1589" s="16">
        <f t="shared" si="301"/>
        <v>0.28987997570005719</v>
      </c>
      <c r="J1589" s="13">
        <f t="shared" si="295"/>
        <v>0.28987937157728666</v>
      </c>
      <c r="K1589" s="13">
        <f t="shared" si="296"/>
        <v>6.0412277053112362E-7</v>
      </c>
      <c r="L1589" s="13">
        <f t="shared" si="297"/>
        <v>0</v>
      </c>
      <c r="M1589" s="13">
        <f t="shared" si="302"/>
        <v>7.1962631376438827E-7</v>
      </c>
      <c r="N1589" s="13">
        <f t="shared" si="298"/>
        <v>4.4616831453392071E-7</v>
      </c>
      <c r="O1589" s="13">
        <f t="shared" si="299"/>
        <v>4.4616831453392071E-7</v>
      </c>
      <c r="Q1589">
        <v>24.810002000000011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17.015072595912471</v>
      </c>
      <c r="G1590" s="13">
        <f t="shared" si="293"/>
        <v>0</v>
      </c>
      <c r="H1590" s="13">
        <f t="shared" si="294"/>
        <v>17.015072595912471</v>
      </c>
      <c r="I1590" s="16">
        <f t="shared" si="301"/>
        <v>17.015073200035243</v>
      </c>
      <c r="J1590" s="13">
        <f t="shared" si="295"/>
        <v>16.89933187433067</v>
      </c>
      <c r="K1590" s="13">
        <f t="shared" si="296"/>
        <v>0.11574132570457252</v>
      </c>
      <c r="L1590" s="13">
        <f t="shared" si="297"/>
        <v>0</v>
      </c>
      <c r="M1590" s="13">
        <f t="shared" si="302"/>
        <v>2.7345799923046756E-7</v>
      </c>
      <c r="N1590" s="13">
        <f t="shared" si="298"/>
        <v>1.6954395952288989E-7</v>
      </c>
      <c r="O1590" s="13">
        <f t="shared" si="299"/>
        <v>1.6954395952288989E-7</v>
      </c>
      <c r="Q1590">
        <v>25.124835234071249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43.411041730816393</v>
      </c>
      <c r="G1591" s="13">
        <f t="shared" si="293"/>
        <v>1.3318624498622407</v>
      </c>
      <c r="H1591" s="13">
        <f t="shared" si="294"/>
        <v>42.07917928095415</v>
      </c>
      <c r="I1591" s="16">
        <f t="shared" si="301"/>
        <v>42.194920606658727</v>
      </c>
      <c r="J1591" s="13">
        <f t="shared" si="295"/>
        <v>40.249293458035311</v>
      </c>
      <c r="K1591" s="13">
        <f t="shared" si="296"/>
        <v>1.9456271486234158</v>
      </c>
      <c r="L1591" s="13">
        <f t="shared" si="297"/>
        <v>0</v>
      </c>
      <c r="M1591" s="13">
        <f t="shared" si="302"/>
        <v>1.0391403970757768E-7</v>
      </c>
      <c r="N1591" s="13">
        <f t="shared" si="298"/>
        <v>6.4426704618698153E-8</v>
      </c>
      <c r="O1591" s="13">
        <f t="shared" si="299"/>
        <v>1.3318625142889453</v>
      </c>
      <c r="Q1591">
        <v>23.991156177108461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66.826064800761003</v>
      </c>
      <c r="G1592" s="13">
        <f t="shared" si="293"/>
        <v>4.7118469104152636</v>
      </c>
      <c r="H1592" s="13">
        <f t="shared" si="294"/>
        <v>62.114217890345742</v>
      </c>
      <c r="I1592" s="16">
        <f t="shared" si="301"/>
        <v>64.059845038969158</v>
      </c>
      <c r="J1592" s="13">
        <f t="shared" si="295"/>
        <v>52.761764682313562</v>
      </c>
      <c r="K1592" s="13">
        <f t="shared" si="296"/>
        <v>11.298080356655596</v>
      </c>
      <c r="L1592" s="13">
        <f t="shared" si="297"/>
        <v>0</v>
      </c>
      <c r="M1592" s="13">
        <f t="shared" si="302"/>
        <v>3.9487335088879524E-8</v>
      </c>
      <c r="N1592" s="13">
        <f t="shared" si="298"/>
        <v>2.4482147755105303E-8</v>
      </c>
      <c r="O1592" s="13">
        <f t="shared" si="299"/>
        <v>4.7118469348974115</v>
      </c>
      <c r="Q1592">
        <v>18.813499187785968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34.985684700575312</v>
      </c>
      <c r="G1593" s="13">
        <f t="shared" si="293"/>
        <v>0.11565285007843062</v>
      </c>
      <c r="H1593" s="13">
        <f t="shared" si="294"/>
        <v>34.870031850496879</v>
      </c>
      <c r="I1593" s="16">
        <f t="shared" si="301"/>
        <v>46.168112207152475</v>
      </c>
      <c r="J1593" s="13">
        <f t="shared" si="295"/>
        <v>38.566265322368608</v>
      </c>
      <c r="K1593" s="13">
        <f t="shared" si="296"/>
        <v>7.6018468847838676</v>
      </c>
      <c r="L1593" s="13">
        <f t="shared" si="297"/>
        <v>0</v>
      </c>
      <c r="M1593" s="13">
        <f t="shared" si="302"/>
        <v>1.5005187333774221E-8</v>
      </c>
      <c r="N1593" s="13">
        <f t="shared" si="298"/>
        <v>9.3032161469400166E-9</v>
      </c>
      <c r="O1593" s="13">
        <f t="shared" si="299"/>
        <v>0.11565285938164677</v>
      </c>
      <c r="Q1593">
        <v>14.797932197147571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16.025712090647161</v>
      </c>
      <c r="G1594" s="13">
        <f t="shared" si="293"/>
        <v>0</v>
      </c>
      <c r="H1594" s="13">
        <f t="shared" si="294"/>
        <v>16.025712090647161</v>
      </c>
      <c r="I1594" s="16">
        <f t="shared" si="301"/>
        <v>23.627558975431029</v>
      </c>
      <c r="J1594" s="13">
        <f t="shared" si="295"/>
        <v>21.837825284587975</v>
      </c>
      <c r="K1594" s="13">
        <f t="shared" si="296"/>
        <v>1.7897336908430539</v>
      </c>
      <c r="L1594" s="13">
        <f t="shared" si="297"/>
        <v>0</v>
      </c>
      <c r="M1594" s="13">
        <f t="shared" si="302"/>
        <v>5.7019711868342041E-9</v>
      </c>
      <c r="N1594" s="13">
        <f t="shared" si="298"/>
        <v>3.5352221358372067E-9</v>
      </c>
      <c r="O1594" s="13">
        <f t="shared" si="299"/>
        <v>3.5352221358372067E-9</v>
      </c>
      <c r="Q1594">
        <v>11.825652593548391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10.529683488670109</v>
      </c>
      <c r="G1595" s="13">
        <f t="shared" si="293"/>
        <v>0</v>
      </c>
      <c r="H1595" s="13">
        <f t="shared" si="294"/>
        <v>10.529683488670109</v>
      </c>
      <c r="I1595" s="16">
        <f t="shared" si="301"/>
        <v>12.319417179513163</v>
      </c>
      <c r="J1595" s="13">
        <f t="shared" si="295"/>
        <v>12.071715915434076</v>
      </c>
      <c r="K1595" s="13">
        <f t="shared" si="296"/>
        <v>0.24770126407908677</v>
      </c>
      <c r="L1595" s="13">
        <f t="shared" si="297"/>
        <v>0</v>
      </c>
      <c r="M1595" s="13">
        <f t="shared" si="302"/>
        <v>2.1667490509969974E-9</v>
      </c>
      <c r="N1595" s="13">
        <f t="shared" si="298"/>
        <v>1.3433844116181383E-9</v>
      </c>
      <c r="O1595" s="13">
        <f t="shared" si="299"/>
        <v>1.3433844116181383E-9</v>
      </c>
      <c r="Q1595">
        <v>12.650881480942621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7.3165133530725592</v>
      </c>
      <c r="G1596" s="13">
        <f t="shared" si="293"/>
        <v>0</v>
      </c>
      <c r="H1596" s="13">
        <f t="shared" si="294"/>
        <v>7.3165133530725592</v>
      </c>
      <c r="I1596" s="16">
        <f t="shared" si="301"/>
        <v>7.564214617151646</v>
      </c>
      <c r="J1596" s="13">
        <f t="shared" si="295"/>
        <v>7.5347500005708721</v>
      </c>
      <c r="K1596" s="13">
        <f t="shared" si="296"/>
        <v>2.9464616580773928E-2</v>
      </c>
      <c r="L1596" s="13">
        <f t="shared" si="297"/>
        <v>0</v>
      </c>
      <c r="M1596" s="13">
        <f t="shared" si="302"/>
        <v>8.2336463937885904E-10</v>
      </c>
      <c r="N1596" s="13">
        <f t="shared" si="298"/>
        <v>5.1048607641489259E-10</v>
      </c>
      <c r="O1596" s="13">
        <f t="shared" si="299"/>
        <v>5.1048607641489259E-10</v>
      </c>
      <c r="Q1596">
        <v>17.610535403956661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3.0798067578643811</v>
      </c>
      <c r="G1597" s="13">
        <f t="shared" si="293"/>
        <v>0</v>
      </c>
      <c r="H1597" s="13">
        <f t="shared" si="294"/>
        <v>3.0798067578643811</v>
      </c>
      <c r="I1597" s="16">
        <f t="shared" si="301"/>
        <v>3.109271374445155</v>
      </c>
      <c r="J1597" s="13">
        <f t="shared" si="295"/>
        <v>3.1078083055653689</v>
      </c>
      <c r="K1597" s="13">
        <f t="shared" si="296"/>
        <v>1.4630688797860891E-3</v>
      </c>
      <c r="L1597" s="13">
        <f t="shared" si="297"/>
        <v>0</v>
      </c>
      <c r="M1597" s="13">
        <f t="shared" si="302"/>
        <v>3.1287856296396645E-10</v>
      </c>
      <c r="N1597" s="13">
        <f t="shared" si="298"/>
        <v>1.9398470903765919E-10</v>
      </c>
      <c r="O1597" s="13">
        <f t="shared" si="299"/>
        <v>1.9398470903765919E-10</v>
      </c>
      <c r="Q1597">
        <v>20.017987336159319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20.280305828551519</v>
      </c>
      <c r="G1598" s="13">
        <f t="shared" si="293"/>
        <v>0</v>
      </c>
      <c r="H1598" s="13">
        <f t="shared" si="294"/>
        <v>20.280305828551519</v>
      </c>
      <c r="I1598" s="16">
        <f t="shared" si="301"/>
        <v>20.281768897431306</v>
      </c>
      <c r="J1598" s="13">
        <f t="shared" si="295"/>
        <v>20.024457654156752</v>
      </c>
      <c r="K1598" s="13">
        <f t="shared" si="296"/>
        <v>0.2573112432745539</v>
      </c>
      <c r="L1598" s="13">
        <f t="shared" si="297"/>
        <v>0</v>
      </c>
      <c r="M1598" s="13">
        <f t="shared" si="302"/>
        <v>1.1889385392630726E-10</v>
      </c>
      <c r="N1598" s="13">
        <f t="shared" si="298"/>
        <v>7.37141894343105E-11</v>
      </c>
      <c r="O1598" s="13">
        <f t="shared" si="299"/>
        <v>7.37141894343105E-11</v>
      </c>
      <c r="Q1598">
        <v>23.116384292046369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9.4864251039528771</v>
      </c>
      <c r="G1599" s="13">
        <f t="shared" si="293"/>
        <v>0</v>
      </c>
      <c r="H1599" s="13">
        <f t="shared" si="294"/>
        <v>9.4864251039528771</v>
      </c>
      <c r="I1599" s="16">
        <f t="shared" si="301"/>
        <v>9.743736347227431</v>
      </c>
      <c r="J1599" s="13">
        <f t="shared" si="295"/>
        <v>9.7213076392590292</v>
      </c>
      <c r="K1599" s="13">
        <f t="shared" si="296"/>
        <v>2.2428707968401795E-2</v>
      </c>
      <c r="L1599" s="13">
        <f t="shared" si="297"/>
        <v>0</v>
      </c>
      <c r="M1599" s="13">
        <f t="shared" si="302"/>
        <v>4.5179664491996759E-11</v>
      </c>
      <c r="N1599" s="13">
        <f t="shared" si="298"/>
        <v>2.801139198503799E-11</v>
      </c>
      <c r="O1599" s="13">
        <f t="shared" si="299"/>
        <v>2.801139198503799E-11</v>
      </c>
      <c r="Q1599">
        <v>24.947902460945741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24.317363550332999</v>
      </c>
      <c r="G1600" s="13">
        <f t="shared" si="293"/>
        <v>0</v>
      </c>
      <c r="H1600" s="13">
        <f t="shared" si="294"/>
        <v>24.317363550332999</v>
      </c>
      <c r="I1600" s="16">
        <f t="shared" si="301"/>
        <v>24.339792258301401</v>
      </c>
      <c r="J1600" s="13">
        <f t="shared" si="295"/>
        <v>24.046542706735959</v>
      </c>
      <c r="K1600" s="13">
        <f t="shared" si="296"/>
        <v>0.29324955156544164</v>
      </c>
      <c r="L1600" s="13">
        <f t="shared" si="297"/>
        <v>0</v>
      </c>
      <c r="M1600" s="13">
        <f t="shared" si="302"/>
        <v>1.7168272506958769E-11</v>
      </c>
      <c r="N1600" s="13">
        <f t="shared" si="298"/>
        <v>1.0644328954314436E-11</v>
      </c>
      <c r="O1600" s="13">
        <f t="shared" si="299"/>
        <v>1.0644328954314436E-11</v>
      </c>
      <c r="Q1600">
        <v>26.10900260414364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38.437819980116643</v>
      </c>
      <c r="G1601" s="13">
        <f t="shared" si="293"/>
        <v>0.61397239329313502</v>
      </c>
      <c r="H1601" s="13">
        <f t="shared" si="294"/>
        <v>37.823847586823511</v>
      </c>
      <c r="I1601" s="16">
        <f t="shared" si="301"/>
        <v>38.117097138388957</v>
      </c>
      <c r="J1601" s="13">
        <f t="shared" si="295"/>
        <v>36.849315946637674</v>
      </c>
      <c r="K1601" s="13">
        <f t="shared" si="296"/>
        <v>1.2677811917512827</v>
      </c>
      <c r="L1601" s="13">
        <f t="shared" si="297"/>
        <v>0</v>
      </c>
      <c r="M1601" s="13">
        <f t="shared" si="302"/>
        <v>6.5239435526443322E-12</v>
      </c>
      <c r="N1601" s="13">
        <f t="shared" si="298"/>
        <v>4.0448450026394857E-12</v>
      </c>
      <c r="O1601" s="13">
        <f t="shared" si="299"/>
        <v>0.6139723932971799</v>
      </c>
      <c r="Q1601">
        <v>25.01979900000001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53.997648383549347</v>
      </c>
      <c r="G1602" s="13">
        <f t="shared" si="293"/>
        <v>2.8600508214617943</v>
      </c>
      <c r="H1602" s="13">
        <f t="shared" si="294"/>
        <v>51.137597562087549</v>
      </c>
      <c r="I1602" s="16">
        <f t="shared" si="301"/>
        <v>52.405378753838832</v>
      </c>
      <c r="J1602" s="13">
        <f t="shared" si="295"/>
        <v>49.116977684049303</v>
      </c>
      <c r="K1602" s="13">
        <f t="shared" si="296"/>
        <v>3.2884010697895292</v>
      </c>
      <c r="L1602" s="13">
        <f t="shared" si="297"/>
        <v>0</v>
      </c>
      <c r="M1602" s="13">
        <f t="shared" si="302"/>
        <v>2.4790985500048465E-12</v>
      </c>
      <c r="N1602" s="13">
        <f t="shared" si="298"/>
        <v>1.5370411010030049E-12</v>
      </c>
      <c r="O1602" s="13">
        <f t="shared" si="299"/>
        <v>2.8600508214633313</v>
      </c>
      <c r="Q1602">
        <v>24.697201197445079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7.6029213150526527</v>
      </c>
      <c r="G1603" s="13">
        <f t="shared" si="293"/>
        <v>0</v>
      </c>
      <c r="H1603" s="13">
        <f t="shared" si="294"/>
        <v>7.6029213150526527</v>
      </c>
      <c r="I1603" s="16">
        <f t="shared" si="301"/>
        <v>10.891322384842182</v>
      </c>
      <c r="J1603" s="13">
        <f t="shared" si="295"/>
        <v>10.845473332479322</v>
      </c>
      <c r="K1603" s="13">
        <f t="shared" si="296"/>
        <v>4.584905236285941E-2</v>
      </c>
      <c r="L1603" s="13">
        <f t="shared" si="297"/>
        <v>0</v>
      </c>
      <c r="M1603" s="13">
        <f t="shared" si="302"/>
        <v>9.4205744900184167E-13</v>
      </c>
      <c r="N1603" s="13">
        <f t="shared" si="298"/>
        <v>5.8407561838114183E-13</v>
      </c>
      <c r="O1603" s="13">
        <f t="shared" si="299"/>
        <v>5.8407561838114183E-13</v>
      </c>
      <c r="Q1603">
        <v>22.21139818321403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19.349302719786358</v>
      </c>
      <c r="G1604" s="13">
        <f t="shared" si="293"/>
        <v>0</v>
      </c>
      <c r="H1604" s="13">
        <f t="shared" si="294"/>
        <v>19.349302719786358</v>
      </c>
      <c r="I1604" s="16">
        <f t="shared" si="301"/>
        <v>19.395151772149219</v>
      </c>
      <c r="J1604" s="13">
        <f t="shared" si="295"/>
        <v>19.03097870097471</v>
      </c>
      <c r="K1604" s="13">
        <f t="shared" si="296"/>
        <v>0.36417307117450903</v>
      </c>
      <c r="L1604" s="13">
        <f t="shared" si="297"/>
        <v>0</v>
      </c>
      <c r="M1604" s="13">
        <f t="shared" si="302"/>
        <v>3.5798183062069983E-13</v>
      </c>
      <c r="N1604" s="13">
        <f t="shared" si="298"/>
        <v>2.2194873498483389E-13</v>
      </c>
      <c r="O1604" s="13">
        <f t="shared" si="299"/>
        <v>2.2194873498483389E-13</v>
      </c>
      <c r="Q1604">
        <v>19.644154559177181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36.566670528347508</v>
      </c>
      <c r="G1605" s="13">
        <f t="shared" si="293"/>
        <v>0.34386990176623067</v>
      </c>
      <c r="H1605" s="13">
        <f t="shared" si="294"/>
        <v>36.222800626581275</v>
      </c>
      <c r="I1605" s="16">
        <f t="shared" si="301"/>
        <v>36.586973697755781</v>
      </c>
      <c r="J1605" s="13">
        <f t="shared" si="295"/>
        <v>33.410792054959437</v>
      </c>
      <c r="K1605" s="13">
        <f t="shared" si="296"/>
        <v>3.1761816427963439</v>
      </c>
      <c r="L1605" s="13">
        <f t="shared" si="297"/>
        <v>0</v>
      </c>
      <c r="M1605" s="13">
        <f t="shared" si="302"/>
        <v>1.3603309563586595E-13</v>
      </c>
      <c r="N1605" s="13">
        <f t="shared" si="298"/>
        <v>8.4340519294236887E-14</v>
      </c>
      <c r="O1605" s="13">
        <f t="shared" si="299"/>
        <v>0.34386990176631499</v>
      </c>
      <c r="Q1605">
        <v>17.022992401509629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1.0713022293004051</v>
      </c>
      <c r="G1606" s="13">
        <f t="shared" ref="G1606:G1669" si="304">IF((F1606-$J$2)&gt;0,$I$2*(F1606-$J$2),0)</f>
        <v>0</v>
      </c>
      <c r="H1606" s="13">
        <f t="shared" ref="H1606:H1669" si="305">F1606-G1606</f>
        <v>1.0713022293004051</v>
      </c>
      <c r="I1606" s="16">
        <f t="shared" si="301"/>
        <v>4.2474838720967494</v>
      </c>
      <c r="J1606" s="13">
        <f t="shared" ref="J1606:J1669" si="306">I1606/SQRT(1+(I1606/($K$2*(300+(25*Q1606)+0.05*(Q1606)^3)))^2)</f>
        <v>4.2358888791301954</v>
      </c>
      <c r="K1606" s="13">
        <f t="shared" ref="K1606:K1669" si="307">I1606-J1606</f>
        <v>1.1594992966553974E-2</v>
      </c>
      <c r="L1606" s="13">
        <f t="shared" ref="L1606:L1669" si="308">IF(K1606&gt;$N$2,(K1606-$N$2)/$L$2,0)</f>
        <v>0</v>
      </c>
      <c r="M1606" s="13">
        <f t="shared" si="302"/>
        <v>5.1692576341629059E-14</v>
      </c>
      <c r="N1606" s="13">
        <f t="shared" ref="N1606:N1669" si="309">$M$2*M1606</f>
        <v>3.2049397331810019E-14</v>
      </c>
      <c r="O1606" s="13">
        <f t="shared" ref="O1606:O1669" si="310">N1606+G1606</f>
        <v>3.2049397331810019E-14</v>
      </c>
      <c r="Q1606">
        <v>11.86855609354839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32.960353955849413</v>
      </c>
      <c r="G1607" s="13">
        <f t="shared" si="304"/>
        <v>0</v>
      </c>
      <c r="H1607" s="13">
        <f t="shared" si="305"/>
        <v>32.960353955849413</v>
      </c>
      <c r="I1607" s="16">
        <f t="shared" ref="I1607:I1670" si="312">H1607+K1606-L1606</f>
        <v>32.971948948815964</v>
      </c>
      <c r="J1607" s="13">
        <f t="shared" si="306"/>
        <v>30.589037768508739</v>
      </c>
      <c r="K1607" s="13">
        <f t="shared" si="307"/>
        <v>2.3829111803072252</v>
      </c>
      <c r="L1607" s="13">
        <f t="shared" si="308"/>
        <v>0</v>
      </c>
      <c r="M1607" s="13">
        <f t="shared" ref="M1607:M1670" si="313">L1607+M1606-N1606</f>
        <v>1.9643179009819041E-14</v>
      </c>
      <c r="N1607" s="13">
        <f t="shared" si="309"/>
        <v>1.2178770986087806E-14</v>
      </c>
      <c r="O1607" s="13">
        <f t="shared" si="310"/>
        <v>1.2178770986087806E-14</v>
      </c>
      <c r="Q1607">
        <v>17.01784879505707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24.32161188767309</v>
      </c>
      <c r="G1608" s="13">
        <f t="shared" si="304"/>
        <v>0</v>
      </c>
      <c r="H1608" s="13">
        <f t="shared" si="305"/>
        <v>24.32161188767309</v>
      </c>
      <c r="I1608" s="16">
        <f t="shared" si="312"/>
        <v>26.704523067980315</v>
      </c>
      <c r="J1608" s="13">
        <f t="shared" si="306"/>
        <v>25.406357532248308</v>
      </c>
      <c r="K1608" s="13">
        <f t="shared" si="307"/>
        <v>1.2981655357320072</v>
      </c>
      <c r="L1608" s="13">
        <f t="shared" si="308"/>
        <v>0</v>
      </c>
      <c r="M1608" s="13">
        <f t="shared" si="313"/>
        <v>7.4644080237312353E-15</v>
      </c>
      <c r="N1608" s="13">
        <f t="shared" si="309"/>
        <v>4.6279329747133655E-15</v>
      </c>
      <c r="O1608" s="13">
        <f t="shared" si="310"/>
        <v>4.6279329747133655E-15</v>
      </c>
      <c r="Q1608">
        <v>17.11058565509904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65.115712309033739</v>
      </c>
      <c r="G1609" s="13">
        <f t="shared" si="304"/>
        <v>4.4649556377977824</v>
      </c>
      <c r="H1609" s="13">
        <f t="shared" si="305"/>
        <v>60.650756671235953</v>
      </c>
      <c r="I1609" s="16">
        <f t="shared" si="312"/>
        <v>61.948922206967964</v>
      </c>
      <c r="J1609" s="13">
        <f t="shared" si="306"/>
        <v>49.284116423190547</v>
      </c>
      <c r="K1609" s="13">
        <f t="shared" si="307"/>
        <v>12.664805783777418</v>
      </c>
      <c r="L1609" s="13">
        <f t="shared" si="308"/>
        <v>0</v>
      </c>
      <c r="M1609" s="13">
        <f t="shared" si="313"/>
        <v>2.8364750490178697E-15</v>
      </c>
      <c r="N1609" s="13">
        <f t="shared" si="309"/>
        <v>1.7586145303910791E-15</v>
      </c>
      <c r="O1609" s="13">
        <f t="shared" si="310"/>
        <v>4.4649556377977841</v>
      </c>
      <c r="Q1609">
        <v>16.91199717456152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2.3967508564471589</v>
      </c>
      <c r="G1610" s="13">
        <f t="shared" si="304"/>
        <v>0</v>
      </c>
      <c r="H1610" s="13">
        <f t="shared" si="305"/>
        <v>2.3967508564471589</v>
      </c>
      <c r="I1610" s="16">
        <f t="shared" si="312"/>
        <v>15.061556640224577</v>
      </c>
      <c r="J1610" s="13">
        <f t="shared" si="306"/>
        <v>14.963103974347016</v>
      </c>
      <c r="K1610" s="13">
        <f t="shared" si="307"/>
        <v>9.8452665877561074E-2</v>
      </c>
      <c r="L1610" s="13">
        <f t="shared" si="308"/>
        <v>0</v>
      </c>
      <c r="M1610" s="13">
        <f t="shared" si="313"/>
        <v>1.0778605186267906E-15</v>
      </c>
      <c r="N1610" s="13">
        <f t="shared" si="309"/>
        <v>6.6827352154861015E-16</v>
      </c>
      <c r="O1610" s="13">
        <f t="shared" si="310"/>
        <v>6.6827352154861015E-16</v>
      </c>
      <c r="Q1610">
        <v>23.666837243163439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0.28918918900000001</v>
      </c>
      <c r="G1611" s="13">
        <f t="shared" si="304"/>
        <v>0</v>
      </c>
      <c r="H1611" s="13">
        <f t="shared" si="305"/>
        <v>0.28918918900000001</v>
      </c>
      <c r="I1611" s="16">
        <f t="shared" si="312"/>
        <v>0.38764185487756109</v>
      </c>
      <c r="J1611" s="13">
        <f t="shared" si="306"/>
        <v>0.38763983927374646</v>
      </c>
      <c r="K1611" s="13">
        <f t="shared" si="307"/>
        <v>2.0156038146312838E-6</v>
      </c>
      <c r="L1611" s="13">
        <f t="shared" si="308"/>
        <v>0</v>
      </c>
      <c r="M1611" s="13">
        <f t="shared" si="313"/>
        <v>4.0958699707818046E-16</v>
      </c>
      <c r="N1611" s="13">
        <f t="shared" si="309"/>
        <v>2.5394393818847187E-16</v>
      </c>
      <c r="O1611" s="13">
        <f t="shared" si="310"/>
        <v>2.5394393818847187E-16</v>
      </c>
      <c r="Q1611">
        <v>22.435376647425109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0.28918918900000001</v>
      </c>
      <c r="G1612" s="13">
        <f t="shared" si="304"/>
        <v>0</v>
      </c>
      <c r="H1612" s="13">
        <f t="shared" si="305"/>
        <v>0.28918918900000001</v>
      </c>
      <c r="I1612" s="16">
        <f t="shared" si="312"/>
        <v>0.28919120460381464</v>
      </c>
      <c r="J1612" s="13">
        <f t="shared" si="306"/>
        <v>0.28919081384922862</v>
      </c>
      <c r="K1612" s="13">
        <f t="shared" si="307"/>
        <v>3.9075458602155777E-7</v>
      </c>
      <c r="L1612" s="13">
        <f t="shared" si="308"/>
        <v>0</v>
      </c>
      <c r="M1612" s="13">
        <f t="shared" si="313"/>
        <v>1.5564305888970859E-16</v>
      </c>
      <c r="N1612" s="13">
        <f t="shared" si="309"/>
        <v>9.6498696511619325E-17</v>
      </c>
      <c r="O1612" s="13">
        <f t="shared" si="310"/>
        <v>9.6498696511619325E-17</v>
      </c>
      <c r="Q1612">
        <v>27.919919000000011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1.1624894820167799</v>
      </c>
      <c r="G1613" s="13">
        <f t="shared" si="304"/>
        <v>0</v>
      </c>
      <c r="H1613" s="13">
        <f t="shared" si="305"/>
        <v>1.1624894820167799</v>
      </c>
      <c r="I1613" s="16">
        <f t="shared" si="312"/>
        <v>1.162489872771366</v>
      </c>
      <c r="J1613" s="13">
        <f t="shared" si="306"/>
        <v>1.1624525082282677</v>
      </c>
      <c r="K1613" s="13">
        <f t="shared" si="307"/>
        <v>3.736454309821724E-5</v>
      </c>
      <c r="L1613" s="13">
        <f t="shared" si="308"/>
        <v>0</v>
      </c>
      <c r="M1613" s="13">
        <f t="shared" si="313"/>
        <v>5.9144362378089265E-17</v>
      </c>
      <c r="N1613" s="13">
        <f t="shared" si="309"/>
        <v>3.6669504674415346E-17</v>
      </c>
      <c r="O1613" s="13">
        <f t="shared" si="310"/>
        <v>3.6669504674415346E-17</v>
      </c>
      <c r="Q1613">
        <v>25.110314370473748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0.74201332707037748</v>
      </c>
      <c r="G1614" s="13">
        <f t="shared" si="304"/>
        <v>0</v>
      </c>
      <c r="H1614" s="13">
        <f t="shared" si="305"/>
        <v>0.74201332707037748</v>
      </c>
      <c r="I1614" s="16">
        <f t="shared" si="312"/>
        <v>0.7420506916134757</v>
      </c>
      <c r="J1614" s="13">
        <f t="shared" si="306"/>
        <v>0.7420402575192272</v>
      </c>
      <c r="K1614" s="13">
        <f t="shared" si="307"/>
        <v>1.0434094248501502E-5</v>
      </c>
      <c r="L1614" s="13">
        <f t="shared" si="308"/>
        <v>0</v>
      </c>
      <c r="M1614" s="13">
        <f t="shared" si="313"/>
        <v>2.2474857703673919E-17</v>
      </c>
      <c r="N1614" s="13">
        <f t="shared" si="309"/>
        <v>1.3934411776277829E-17</v>
      </c>
      <c r="O1614" s="13">
        <f t="shared" si="310"/>
        <v>1.3934411776277829E-17</v>
      </c>
      <c r="Q1614">
        <v>24.60044803320941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3.9290147715519672</v>
      </c>
      <c r="G1615" s="13">
        <f t="shared" si="304"/>
        <v>0</v>
      </c>
      <c r="H1615" s="13">
        <f t="shared" si="305"/>
        <v>3.9290147715519672</v>
      </c>
      <c r="I1615" s="16">
        <f t="shared" si="312"/>
        <v>3.9290252056462158</v>
      </c>
      <c r="J1615" s="13">
        <f t="shared" si="306"/>
        <v>3.926621665198982</v>
      </c>
      <c r="K1615" s="13">
        <f t="shared" si="307"/>
        <v>2.4035404472337873E-3</v>
      </c>
      <c r="L1615" s="13">
        <f t="shared" si="308"/>
        <v>0</v>
      </c>
      <c r="M1615" s="13">
        <f t="shared" si="313"/>
        <v>8.5404459273960899E-18</v>
      </c>
      <c r="N1615" s="13">
        <f t="shared" si="309"/>
        <v>5.2950764749855754E-18</v>
      </c>
      <c r="O1615" s="13">
        <f t="shared" si="310"/>
        <v>5.2950764749855754E-18</v>
      </c>
      <c r="Q1615">
        <v>21.46881090734437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0.28918918900000001</v>
      </c>
      <c r="G1616" s="13">
        <f t="shared" si="304"/>
        <v>0</v>
      </c>
      <c r="H1616" s="13">
        <f t="shared" si="305"/>
        <v>0.28918918900000001</v>
      </c>
      <c r="I1616" s="16">
        <f t="shared" si="312"/>
        <v>0.2915927294472338</v>
      </c>
      <c r="J1616" s="13">
        <f t="shared" si="306"/>
        <v>0.29159129682905699</v>
      </c>
      <c r="K1616" s="13">
        <f t="shared" si="307"/>
        <v>1.4326181768109514E-6</v>
      </c>
      <c r="L1616" s="13">
        <f t="shared" si="308"/>
        <v>0</v>
      </c>
      <c r="M1616" s="13">
        <f t="shared" si="313"/>
        <v>3.2453694524105145E-18</v>
      </c>
      <c r="N1616" s="13">
        <f t="shared" si="309"/>
        <v>2.0121290604945188E-18</v>
      </c>
      <c r="O1616" s="13">
        <f t="shared" si="310"/>
        <v>2.0121290604945188E-18</v>
      </c>
      <c r="Q1616">
        <v>18.811610318620179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82.753725502012315</v>
      </c>
      <c r="G1617" s="13">
        <f t="shared" si="304"/>
        <v>7.0110223373356453</v>
      </c>
      <c r="H1617" s="13">
        <f t="shared" si="305"/>
        <v>75.742703164676669</v>
      </c>
      <c r="I1617" s="16">
        <f t="shared" si="312"/>
        <v>75.742704597294846</v>
      </c>
      <c r="J1617" s="13">
        <f t="shared" si="306"/>
        <v>46.460523423518389</v>
      </c>
      <c r="K1617" s="13">
        <f t="shared" si="307"/>
        <v>29.282181173776458</v>
      </c>
      <c r="L1617" s="13">
        <f t="shared" si="308"/>
        <v>0</v>
      </c>
      <c r="M1617" s="13">
        <f t="shared" si="313"/>
        <v>1.2332403919159957E-18</v>
      </c>
      <c r="N1617" s="13">
        <f t="shared" si="309"/>
        <v>7.6460904298791731E-19</v>
      </c>
      <c r="O1617" s="13">
        <f t="shared" si="310"/>
        <v>7.0110223373356453</v>
      </c>
      <c r="Q1617">
        <v>12.23890709354839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26.483359909305641</v>
      </c>
      <c r="G1618" s="13">
        <f t="shared" si="304"/>
        <v>0</v>
      </c>
      <c r="H1618" s="13">
        <f t="shared" si="305"/>
        <v>26.483359909305641</v>
      </c>
      <c r="I1618" s="16">
        <f t="shared" si="312"/>
        <v>55.765541083082098</v>
      </c>
      <c r="J1618" s="13">
        <f t="shared" si="306"/>
        <v>42.191779059118268</v>
      </c>
      <c r="K1618" s="13">
        <f t="shared" si="307"/>
        <v>13.57376202396383</v>
      </c>
      <c r="L1618" s="13">
        <f t="shared" si="308"/>
        <v>0</v>
      </c>
      <c r="M1618" s="13">
        <f t="shared" si="313"/>
        <v>4.6863134892807837E-19</v>
      </c>
      <c r="N1618" s="13">
        <f t="shared" si="309"/>
        <v>2.9055143633540859E-19</v>
      </c>
      <c r="O1618" s="13">
        <f t="shared" si="310"/>
        <v>2.9055143633540859E-19</v>
      </c>
      <c r="Q1618">
        <v>13.589054069471301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2.4949870954162212</v>
      </c>
      <c r="G1619" s="13">
        <f t="shared" si="304"/>
        <v>0</v>
      </c>
      <c r="H1619" s="13">
        <f t="shared" si="305"/>
        <v>2.4949870954162212</v>
      </c>
      <c r="I1619" s="16">
        <f t="shared" si="312"/>
        <v>16.068749119380051</v>
      </c>
      <c r="J1619" s="13">
        <f t="shared" si="306"/>
        <v>15.627906739652605</v>
      </c>
      <c r="K1619" s="13">
        <f t="shared" si="307"/>
        <v>0.44084237972744589</v>
      </c>
      <c r="L1619" s="13">
        <f t="shared" si="308"/>
        <v>0</v>
      </c>
      <c r="M1619" s="13">
        <f t="shared" si="313"/>
        <v>1.7807991259266978E-19</v>
      </c>
      <c r="N1619" s="13">
        <f t="shared" si="309"/>
        <v>1.1040954580745527E-19</v>
      </c>
      <c r="O1619" s="13">
        <f t="shared" si="310"/>
        <v>1.1040954580745527E-19</v>
      </c>
      <c r="Q1619">
        <v>14.17303357946891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93.208782749159681</v>
      </c>
      <c r="G1620" s="13">
        <f t="shared" si="304"/>
        <v>8.5202214068385889</v>
      </c>
      <c r="H1620" s="13">
        <f t="shared" si="305"/>
        <v>84.688561342321094</v>
      </c>
      <c r="I1620" s="16">
        <f t="shared" si="312"/>
        <v>85.129403722048536</v>
      </c>
      <c r="J1620" s="13">
        <f t="shared" si="306"/>
        <v>48.602783765615364</v>
      </c>
      <c r="K1620" s="13">
        <f t="shared" si="307"/>
        <v>36.526619956433173</v>
      </c>
      <c r="L1620" s="13">
        <f t="shared" si="308"/>
        <v>0</v>
      </c>
      <c r="M1620" s="13">
        <f t="shared" si="313"/>
        <v>6.7670366785214516E-20</v>
      </c>
      <c r="N1620" s="13">
        <f t="shared" si="309"/>
        <v>4.1955627406832997E-20</v>
      </c>
      <c r="O1620" s="13">
        <f t="shared" si="310"/>
        <v>8.5202214068385889</v>
      </c>
      <c r="Q1620">
        <v>12.331460670770721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43.204367103567321</v>
      </c>
      <c r="G1621" s="13">
        <f t="shared" si="304"/>
        <v>1.3020287389833003</v>
      </c>
      <c r="H1621" s="13">
        <f t="shared" si="305"/>
        <v>41.902338364584018</v>
      </c>
      <c r="I1621" s="16">
        <f t="shared" si="312"/>
        <v>78.428958321017191</v>
      </c>
      <c r="J1621" s="13">
        <f t="shared" si="306"/>
        <v>56.420559661418004</v>
      </c>
      <c r="K1621" s="13">
        <f t="shared" si="307"/>
        <v>22.008398659599187</v>
      </c>
      <c r="L1621" s="13">
        <f t="shared" si="308"/>
        <v>0</v>
      </c>
      <c r="M1621" s="13">
        <f t="shared" si="313"/>
        <v>2.5714739378381519E-20</v>
      </c>
      <c r="N1621" s="13">
        <f t="shared" si="309"/>
        <v>1.5943138414596543E-20</v>
      </c>
      <c r="O1621" s="13">
        <f t="shared" si="310"/>
        <v>1.3020287389833003</v>
      </c>
      <c r="Q1621">
        <v>16.891399457178441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25.843737334883439</v>
      </c>
      <c r="G1622" s="13">
        <f t="shared" si="304"/>
        <v>0</v>
      </c>
      <c r="H1622" s="13">
        <f t="shared" si="305"/>
        <v>25.843737334883439</v>
      </c>
      <c r="I1622" s="16">
        <f t="shared" si="312"/>
        <v>47.852135994482623</v>
      </c>
      <c r="J1622" s="13">
        <f t="shared" si="306"/>
        <v>42.969423846882613</v>
      </c>
      <c r="K1622" s="13">
        <f t="shared" si="307"/>
        <v>4.8827121476000102</v>
      </c>
      <c r="L1622" s="13">
        <f t="shared" si="308"/>
        <v>0</v>
      </c>
      <c r="M1622" s="13">
        <f t="shared" si="313"/>
        <v>9.771600963784976E-21</v>
      </c>
      <c r="N1622" s="13">
        <f t="shared" si="309"/>
        <v>6.0583925975466853E-21</v>
      </c>
      <c r="O1622" s="13">
        <f t="shared" si="310"/>
        <v>6.0583925975466853E-21</v>
      </c>
      <c r="Q1622">
        <v>19.496202508475189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0.28918918900000001</v>
      </c>
      <c r="G1623" s="13">
        <f t="shared" si="304"/>
        <v>0</v>
      </c>
      <c r="H1623" s="13">
        <f t="shared" si="305"/>
        <v>0.28918918900000001</v>
      </c>
      <c r="I1623" s="16">
        <f t="shared" si="312"/>
        <v>5.1719013366000102</v>
      </c>
      <c r="J1623" s="13">
        <f t="shared" si="306"/>
        <v>5.1680496485970275</v>
      </c>
      <c r="K1623" s="13">
        <f t="shared" si="307"/>
        <v>3.8516880029826339E-3</v>
      </c>
      <c r="L1623" s="13">
        <f t="shared" si="308"/>
        <v>0</v>
      </c>
      <c r="M1623" s="13">
        <f t="shared" si="313"/>
        <v>3.7132083662382907E-21</v>
      </c>
      <c r="N1623" s="13">
        <f t="shared" si="309"/>
        <v>2.3021891870677401E-21</v>
      </c>
      <c r="O1623" s="13">
        <f t="shared" si="310"/>
        <v>2.3021891870677401E-21</v>
      </c>
      <c r="Q1623">
        <v>23.974173134193219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1.054573893965794</v>
      </c>
      <c r="G1624" s="13">
        <f t="shared" si="304"/>
        <v>0</v>
      </c>
      <c r="H1624" s="13">
        <f t="shared" si="305"/>
        <v>1.054573893965794</v>
      </c>
      <c r="I1624" s="16">
        <f t="shared" si="312"/>
        <v>1.0584255819687767</v>
      </c>
      <c r="J1624" s="13">
        <f t="shared" si="306"/>
        <v>1.058403033761401</v>
      </c>
      <c r="K1624" s="13">
        <f t="shared" si="307"/>
        <v>2.2548207375683305E-5</v>
      </c>
      <c r="L1624" s="13">
        <f t="shared" si="308"/>
        <v>0</v>
      </c>
      <c r="M1624" s="13">
        <f t="shared" si="313"/>
        <v>1.4110191791705505E-21</v>
      </c>
      <c r="N1624" s="13">
        <f t="shared" si="309"/>
        <v>8.7483189108574132E-22</v>
      </c>
      <c r="O1624" s="13">
        <f t="shared" si="310"/>
        <v>8.7483189108574132E-22</v>
      </c>
      <c r="Q1624">
        <v>26.728065388554061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53.468845757727223</v>
      </c>
      <c r="G1625" s="13">
        <f t="shared" si="304"/>
        <v>2.7837175779437624</v>
      </c>
      <c r="H1625" s="13">
        <f t="shared" si="305"/>
        <v>50.685128179783462</v>
      </c>
      <c r="I1625" s="16">
        <f t="shared" si="312"/>
        <v>50.685150727990838</v>
      </c>
      <c r="J1625" s="13">
        <f t="shared" si="306"/>
        <v>48.082508340941352</v>
      </c>
      <c r="K1625" s="13">
        <f t="shared" si="307"/>
        <v>2.6026423870494853</v>
      </c>
      <c r="L1625" s="13">
        <f t="shared" si="308"/>
        <v>0</v>
      </c>
      <c r="M1625" s="13">
        <f t="shared" si="313"/>
        <v>5.3618728808480921E-22</v>
      </c>
      <c r="N1625" s="13">
        <f t="shared" si="309"/>
        <v>3.3243611861258172E-22</v>
      </c>
      <c r="O1625" s="13">
        <f t="shared" si="310"/>
        <v>2.7837175779437624</v>
      </c>
      <c r="Q1625">
        <v>25.791422000000011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28.099707476970039</v>
      </c>
      <c r="G1626" s="13">
        <f t="shared" si="304"/>
        <v>0</v>
      </c>
      <c r="H1626" s="13">
        <f t="shared" si="305"/>
        <v>28.099707476970039</v>
      </c>
      <c r="I1626" s="16">
        <f t="shared" si="312"/>
        <v>30.702349864019524</v>
      </c>
      <c r="J1626" s="13">
        <f t="shared" si="306"/>
        <v>29.931077771921661</v>
      </c>
      <c r="K1626" s="13">
        <f t="shared" si="307"/>
        <v>0.77127209209786329</v>
      </c>
      <c r="L1626" s="13">
        <f t="shared" si="308"/>
        <v>0</v>
      </c>
      <c r="M1626" s="13">
        <f t="shared" si="313"/>
        <v>2.0375116947222749E-22</v>
      </c>
      <c r="N1626" s="13">
        <f t="shared" si="309"/>
        <v>1.2632572507278104E-22</v>
      </c>
      <c r="O1626" s="13">
        <f t="shared" si="310"/>
        <v>1.2632572507278104E-22</v>
      </c>
      <c r="Q1626">
        <v>24.021598554453099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4.3295851636574874</v>
      </c>
      <c r="G1627" s="13">
        <f t="shared" si="304"/>
        <v>0</v>
      </c>
      <c r="H1627" s="13">
        <f t="shared" si="305"/>
        <v>4.3295851636574874</v>
      </c>
      <c r="I1627" s="16">
        <f t="shared" si="312"/>
        <v>5.1008572557553506</v>
      </c>
      <c r="J1627" s="13">
        <f t="shared" si="306"/>
        <v>5.0942742567184016</v>
      </c>
      <c r="K1627" s="13">
        <f t="shared" si="307"/>
        <v>6.5829990369490332E-3</v>
      </c>
      <c r="L1627" s="13">
        <f t="shared" si="308"/>
        <v>0</v>
      </c>
      <c r="M1627" s="13">
        <f t="shared" si="313"/>
        <v>7.7425444399446459E-23</v>
      </c>
      <c r="N1627" s="13">
        <f t="shared" si="309"/>
        <v>4.8003775527656807E-23</v>
      </c>
      <c r="O1627" s="13">
        <f t="shared" si="310"/>
        <v>4.8003775527656807E-23</v>
      </c>
      <c r="Q1627">
        <v>19.875930555033811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22.67826244766189</v>
      </c>
      <c r="G1628" s="13">
        <f t="shared" si="304"/>
        <v>0</v>
      </c>
      <c r="H1628" s="13">
        <f t="shared" si="305"/>
        <v>22.67826244766189</v>
      </c>
      <c r="I1628" s="16">
        <f t="shared" si="312"/>
        <v>22.684845446698837</v>
      </c>
      <c r="J1628" s="13">
        <f t="shared" si="306"/>
        <v>21.982445692355387</v>
      </c>
      <c r="K1628" s="13">
        <f t="shared" si="307"/>
        <v>0.7023997543434497</v>
      </c>
      <c r="L1628" s="13">
        <f t="shared" si="308"/>
        <v>0</v>
      </c>
      <c r="M1628" s="13">
        <f t="shared" si="313"/>
        <v>2.9421668871789652E-23</v>
      </c>
      <c r="N1628" s="13">
        <f t="shared" si="309"/>
        <v>1.8241434700509585E-23</v>
      </c>
      <c r="O1628" s="13">
        <f t="shared" si="310"/>
        <v>1.8241434700509585E-23</v>
      </c>
      <c r="Q1628">
        <v>18.191274913373601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7.7883294026904721</v>
      </c>
      <c r="G1629" s="13">
        <f t="shared" si="304"/>
        <v>0</v>
      </c>
      <c r="H1629" s="13">
        <f t="shared" si="305"/>
        <v>7.7883294026904721</v>
      </c>
      <c r="I1629" s="16">
        <f t="shared" si="312"/>
        <v>8.4907291570339218</v>
      </c>
      <c r="J1629" s="13">
        <f t="shared" si="306"/>
        <v>8.4121655329740292</v>
      </c>
      <c r="K1629" s="13">
        <f t="shared" si="307"/>
        <v>7.8563624059892589E-2</v>
      </c>
      <c r="L1629" s="13">
        <f t="shared" si="308"/>
        <v>0</v>
      </c>
      <c r="M1629" s="13">
        <f t="shared" si="313"/>
        <v>1.1180234171280067E-23</v>
      </c>
      <c r="N1629" s="13">
        <f t="shared" si="309"/>
        <v>6.9317451861936411E-24</v>
      </c>
      <c r="O1629" s="13">
        <f t="shared" si="310"/>
        <v>6.9317451861936411E-24</v>
      </c>
      <c r="Q1629">
        <v>13.00370109354839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29.137951964872279</v>
      </c>
      <c r="G1630" s="13">
        <f t="shared" si="304"/>
        <v>0</v>
      </c>
      <c r="H1630" s="13">
        <f t="shared" si="305"/>
        <v>29.137951964872279</v>
      </c>
      <c r="I1630" s="16">
        <f t="shared" si="312"/>
        <v>29.216515588932172</v>
      </c>
      <c r="J1630" s="13">
        <f t="shared" si="306"/>
        <v>26.787400011376693</v>
      </c>
      <c r="K1630" s="13">
        <f t="shared" si="307"/>
        <v>2.4291155775554785</v>
      </c>
      <c r="L1630" s="13">
        <f t="shared" si="308"/>
        <v>0</v>
      </c>
      <c r="M1630" s="13">
        <f t="shared" si="313"/>
        <v>4.2484889850864255E-24</v>
      </c>
      <c r="N1630" s="13">
        <f t="shared" si="309"/>
        <v>2.6340631707535839E-24</v>
      </c>
      <c r="O1630" s="13">
        <f t="shared" si="310"/>
        <v>2.6340631707535839E-24</v>
      </c>
      <c r="Q1630">
        <v>14.156103084064901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53.898110651535262</v>
      </c>
      <c r="G1631" s="13">
        <f t="shared" si="304"/>
        <v>2.8456824398274345</v>
      </c>
      <c r="H1631" s="13">
        <f t="shared" si="305"/>
        <v>51.052428211707827</v>
      </c>
      <c r="I1631" s="16">
        <f t="shared" si="312"/>
        <v>53.481543789263306</v>
      </c>
      <c r="J1631" s="13">
        <f t="shared" si="306"/>
        <v>43.189946777454082</v>
      </c>
      <c r="K1631" s="13">
        <f t="shared" si="307"/>
        <v>10.291597011809223</v>
      </c>
      <c r="L1631" s="13">
        <f t="shared" si="308"/>
        <v>0</v>
      </c>
      <c r="M1631" s="13">
        <f t="shared" si="313"/>
        <v>1.6144258143328416E-24</v>
      </c>
      <c r="N1631" s="13">
        <f t="shared" si="309"/>
        <v>1.0009440048863617E-24</v>
      </c>
      <c r="O1631" s="13">
        <f t="shared" si="310"/>
        <v>2.8456824398274345</v>
      </c>
      <c r="Q1631">
        <v>15.413758530189639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50.023919522914753</v>
      </c>
      <c r="G1632" s="13">
        <f t="shared" si="304"/>
        <v>2.286438668303759</v>
      </c>
      <c r="H1632" s="13">
        <f t="shared" si="305"/>
        <v>47.737480854610993</v>
      </c>
      <c r="I1632" s="16">
        <f t="shared" si="312"/>
        <v>58.029077866420216</v>
      </c>
      <c r="J1632" s="13">
        <f t="shared" si="306"/>
        <v>47.262228853050409</v>
      </c>
      <c r="K1632" s="13">
        <f t="shared" si="307"/>
        <v>10.766849013369807</v>
      </c>
      <c r="L1632" s="13">
        <f t="shared" si="308"/>
        <v>0</v>
      </c>
      <c r="M1632" s="13">
        <f t="shared" si="313"/>
        <v>6.1348180944647986E-25</v>
      </c>
      <c r="N1632" s="13">
        <f t="shared" si="309"/>
        <v>3.803587218568175E-25</v>
      </c>
      <c r="O1632" s="13">
        <f t="shared" si="310"/>
        <v>2.286438668303759</v>
      </c>
      <c r="Q1632">
        <v>16.93145119947032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11.46029359900432</v>
      </c>
      <c r="G1633" s="13">
        <f t="shared" si="304"/>
        <v>0</v>
      </c>
      <c r="H1633" s="13">
        <f t="shared" si="305"/>
        <v>11.46029359900432</v>
      </c>
      <c r="I1633" s="16">
        <f t="shared" si="312"/>
        <v>22.227142612374127</v>
      </c>
      <c r="J1633" s="13">
        <f t="shared" si="306"/>
        <v>21.684021989811985</v>
      </c>
      <c r="K1633" s="13">
        <f t="shared" si="307"/>
        <v>0.54312062256214233</v>
      </c>
      <c r="L1633" s="13">
        <f t="shared" si="308"/>
        <v>0</v>
      </c>
      <c r="M1633" s="13">
        <f t="shared" si="313"/>
        <v>2.3312308758966236E-25</v>
      </c>
      <c r="N1633" s="13">
        <f t="shared" si="309"/>
        <v>1.4453631430559065E-25</v>
      </c>
      <c r="O1633" s="13">
        <f t="shared" si="310"/>
        <v>1.4453631430559065E-25</v>
      </c>
      <c r="Q1633">
        <v>19.6474308225493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0.79435865807318662</v>
      </c>
      <c r="G1634" s="13">
        <f t="shared" si="304"/>
        <v>0</v>
      </c>
      <c r="H1634" s="13">
        <f t="shared" si="305"/>
        <v>0.79435865807318662</v>
      </c>
      <c r="I1634" s="16">
        <f t="shared" si="312"/>
        <v>1.3374792806353288</v>
      </c>
      <c r="J1634" s="13">
        <f t="shared" si="306"/>
        <v>1.3373622063966049</v>
      </c>
      <c r="K1634" s="13">
        <f t="shared" si="307"/>
        <v>1.1707423872397982E-4</v>
      </c>
      <c r="L1634" s="13">
        <f t="shared" si="308"/>
        <v>0</v>
      </c>
      <c r="M1634" s="13">
        <f t="shared" si="313"/>
        <v>8.8586773284071704E-26</v>
      </c>
      <c r="N1634" s="13">
        <f t="shared" si="309"/>
        <v>5.4923799436124458E-26</v>
      </c>
      <c r="O1634" s="13">
        <f t="shared" si="310"/>
        <v>5.4923799436124458E-26</v>
      </c>
      <c r="Q1634">
        <v>19.984477850625101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1.18120123683223</v>
      </c>
      <c r="G1635" s="13">
        <f t="shared" si="304"/>
        <v>0</v>
      </c>
      <c r="H1635" s="13">
        <f t="shared" si="305"/>
        <v>1.18120123683223</v>
      </c>
      <c r="I1635" s="16">
        <f t="shared" si="312"/>
        <v>1.181318311070954</v>
      </c>
      <c r="J1635" s="13">
        <f t="shared" si="306"/>
        <v>1.1812774981037424</v>
      </c>
      <c r="K1635" s="13">
        <f t="shared" si="307"/>
        <v>4.0812967211589779E-5</v>
      </c>
      <c r="L1635" s="13">
        <f t="shared" si="308"/>
        <v>0</v>
      </c>
      <c r="M1635" s="13">
        <f t="shared" si="313"/>
        <v>3.3662973847947246E-26</v>
      </c>
      <c r="N1635" s="13">
        <f t="shared" si="309"/>
        <v>2.0871043785727293E-26</v>
      </c>
      <c r="O1635" s="13">
        <f t="shared" si="310"/>
        <v>2.0871043785727293E-26</v>
      </c>
      <c r="Q1635">
        <v>24.822428014572289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1.225676509320462</v>
      </c>
      <c r="G1636" s="13">
        <f t="shared" si="304"/>
        <v>0</v>
      </c>
      <c r="H1636" s="13">
        <f t="shared" si="305"/>
        <v>1.225676509320462</v>
      </c>
      <c r="I1636" s="16">
        <f t="shared" si="312"/>
        <v>1.2257173222876736</v>
      </c>
      <c r="J1636" s="13">
        <f t="shared" si="306"/>
        <v>1.2256786928449535</v>
      </c>
      <c r="K1636" s="13">
        <f t="shared" si="307"/>
        <v>3.8629442720150564E-5</v>
      </c>
      <c r="L1636" s="13">
        <f t="shared" si="308"/>
        <v>0</v>
      </c>
      <c r="M1636" s="13">
        <f t="shared" si="313"/>
        <v>1.2791930062219954E-26</v>
      </c>
      <c r="N1636" s="13">
        <f t="shared" si="309"/>
        <v>7.9309966385763715E-27</v>
      </c>
      <c r="O1636" s="13">
        <f t="shared" si="310"/>
        <v>7.9309966385763715E-27</v>
      </c>
      <c r="Q1636">
        <v>26.016062599000222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67.824512917735348</v>
      </c>
      <c r="G1637" s="13">
        <f t="shared" si="304"/>
        <v>4.8559739996758973</v>
      </c>
      <c r="H1637" s="13">
        <f t="shared" si="305"/>
        <v>62.968538918059451</v>
      </c>
      <c r="I1637" s="16">
        <f t="shared" si="312"/>
        <v>62.968577547502171</v>
      </c>
      <c r="J1637" s="13">
        <f t="shared" si="306"/>
        <v>57.844063305752414</v>
      </c>
      <c r="K1637" s="13">
        <f t="shared" si="307"/>
        <v>5.1245142417497576</v>
      </c>
      <c r="L1637" s="13">
        <f t="shared" si="308"/>
        <v>0</v>
      </c>
      <c r="M1637" s="13">
        <f t="shared" si="313"/>
        <v>4.8609334236435822E-27</v>
      </c>
      <c r="N1637" s="13">
        <f t="shared" si="309"/>
        <v>3.0137787226590211E-27</v>
      </c>
      <c r="O1637" s="13">
        <f t="shared" si="310"/>
        <v>4.8559739996758973</v>
      </c>
      <c r="Q1637">
        <v>25.248494000000012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6.5954390845671558</v>
      </c>
      <c r="G1638" s="13">
        <f t="shared" si="304"/>
        <v>0</v>
      </c>
      <c r="H1638" s="13">
        <f t="shared" si="305"/>
        <v>6.5954390845671558</v>
      </c>
      <c r="I1638" s="16">
        <f t="shared" si="312"/>
        <v>11.719953326316913</v>
      </c>
      <c r="J1638" s="13">
        <f t="shared" si="306"/>
        <v>11.681646886294972</v>
      </c>
      <c r="K1638" s="13">
        <f t="shared" si="307"/>
        <v>3.8306440021941057E-2</v>
      </c>
      <c r="L1638" s="13">
        <f t="shared" si="308"/>
        <v>0</v>
      </c>
      <c r="M1638" s="13">
        <f t="shared" si="313"/>
        <v>1.8471547009845611E-27</v>
      </c>
      <c r="N1638" s="13">
        <f t="shared" si="309"/>
        <v>1.145235914610428E-27</v>
      </c>
      <c r="O1638" s="13">
        <f t="shared" si="310"/>
        <v>1.145235914610428E-27</v>
      </c>
      <c r="Q1638">
        <v>25.072006993292622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4.6933986977763702</v>
      </c>
      <c r="G1639" s="13">
        <f t="shared" si="304"/>
        <v>0</v>
      </c>
      <c r="H1639" s="13">
        <f t="shared" si="305"/>
        <v>4.6933986977763702</v>
      </c>
      <c r="I1639" s="16">
        <f t="shared" si="312"/>
        <v>4.7317051377983113</v>
      </c>
      <c r="J1639" s="13">
        <f t="shared" si="306"/>
        <v>4.7290913475270857</v>
      </c>
      <c r="K1639" s="13">
        <f t="shared" si="307"/>
        <v>2.6137902712255467E-3</v>
      </c>
      <c r="L1639" s="13">
        <f t="shared" si="308"/>
        <v>0</v>
      </c>
      <c r="M1639" s="13">
        <f t="shared" si="313"/>
        <v>7.0191878637413315E-28</v>
      </c>
      <c r="N1639" s="13">
        <f t="shared" si="309"/>
        <v>4.3518964755196251E-28</v>
      </c>
      <c r="O1639" s="13">
        <f t="shared" si="310"/>
        <v>4.3518964755196251E-28</v>
      </c>
      <c r="Q1639">
        <v>24.84130208024343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7.3354288306417459</v>
      </c>
      <c r="G1640" s="13">
        <f t="shared" si="304"/>
        <v>0</v>
      </c>
      <c r="H1640" s="13">
        <f t="shared" si="305"/>
        <v>7.3354288306417459</v>
      </c>
      <c r="I1640" s="16">
        <f t="shared" si="312"/>
        <v>7.3380426209129714</v>
      </c>
      <c r="J1640" s="13">
        <f t="shared" si="306"/>
        <v>7.3019033913893088</v>
      </c>
      <c r="K1640" s="13">
        <f t="shared" si="307"/>
        <v>3.6139229523662664E-2</v>
      </c>
      <c r="L1640" s="13">
        <f t="shared" si="308"/>
        <v>0</v>
      </c>
      <c r="M1640" s="13">
        <f t="shared" si="313"/>
        <v>2.6672913882217064E-28</v>
      </c>
      <c r="N1640" s="13">
        <f t="shared" si="309"/>
        <v>1.6537206606974579E-28</v>
      </c>
      <c r="O1640" s="13">
        <f t="shared" si="310"/>
        <v>1.6537206606974579E-28</v>
      </c>
      <c r="Q1640">
        <v>15.498194926504221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9.477066670150192</v>
      </c>
      <c r="G1641" s="13">
        <f t="shared" si="304"/>
        <v>0</v>
      </c>
      <c r="H1641" s="13">
        <f t="shared" si="305"/>
        <v>9.477066670150192</v>
      </c>
      <c r="I1641" s="16">
        <f t="shared" si="312"/>
        <v>9.5132058996738547</v>
      </c>
      <c r="J1641" s="13">
        <f t="shared" si="306"/>
        <v>9.4310072090863191</v>
      </c>
      <c r="K1641" s="13">
        <f t="shared" si="307"/>
        <v>8.2198690587535594E-2</v>
      </c>
      <c r="L1641" s="13">
        <f t="shared" si="308"/>
        <v>0</v>
      </c>
      <c r="M1641" s="13">
        <f t="shared" si="313"/>
        <v>1.0135707275242485E-28</v>
      </c>
      <c r="N1641" s="13">
        <f t="shared" si="309"/>
        <v>6.2841385106503411E-29</v>
      </c>
      <c r="O1641" s="13">
        <f t="shared" si="310"/>
        <v>6.2841385106503411E-29</v>
      </c>
      <c r="Q1641">
        <v>15.150312869277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23.182598724178899</v>
      </c>
      <c r="G1642" s="13">
        <f t="shared" si="304"/>
        <v>0</v>
      </c>
      <c r="H1642" s="13">
        <f t="shared" si="305"/>
        <v>23.182598724178899</v>
      </c>
      <c r="I1642" s="16">
        <f t="shared" si="312"/>
        <v>23.264797414766434</v>
      </c>
      <c r="J1642" s="13">
        <f t="shared" si="306"/>
        <v>21.947237750188005</v>
      </c>
      <c r="K1642" s="13">
        <f t="shared" si="307"/>
        <v>1.3175596645784289</v>
      </c>
      <c r="L1642" s="13">
        <f t="shared" si="308"/>
        <v>0</v>
      </c>
      <c r="M1642" s="13">
        <f t="shared" si="313"/>
        <v>3.8515687645921438E-29</v>
      </c>
      <c r="N1642" s="13">
        <f t="shared" si="309"/>
        <v>2.387972634047129E-29</v>
      </c>
      <c r="O1642" s="13">
        <f t="shared" si="310"/>
        <v>2.387972634047129E-29</v>
      </c>
      <c r="Q1642">
        <v>13.95098409354839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103.5973068796023</v>
      </c>
      <c r="G1643" s="13">
        <f t="shared" si="304"/>
        <v>10.019816347406771</v>
      </c>
      <c r="H1643" s="13">
        <f t="shared" si="305"/>
        <v>93.577490532195526</v>
      </c>
      <c r="I1643" s="16">
        <f t="shared" si="312"/>
        <v>94.895050196773951</v>
      </c>
      <c r="J1643" s="13">
        <f t="shared" si="306"/>
        <v>57.137322031092282</v>
      </c>
      <c r="K1643" s="13">
        <f t="shared" si="307"/>
        <v>37.757728165681669</v>
      </c>
      <c r="L1643" s="13">
        <f t="shared" si="308"/>
        <v>0.66231281933982555</v>
      </c>
      <c r="M1643" s="13">
        <f t="shared" si="313"/>
        <v>0.66231281933982555</v>
      </c>
      <c r="N1643" s="13">
        <f t="shared" si="309"/>
        <v>0.41063394799069186</v>
      </c>
      <c r="O1643" s="13">
        <f t="shared" si="310"/>
        <v>10.430450295397462</v>
      </c>
      <c r="Q1643">
        <v>15.08350902151351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75.402289685376374</v>
      </c>
      <c r="G1644" s="13">
        <f t="shared" si="304"/>
        <v>5.9498344517308341</v>
      </c>
      <c r="H1644" s="13">
        <f t="shared" si="305"/>
        <v>69.452455233645537</v>
      </c>
      <c r="I1644" s="16">
        <f t="shared" si="312"/>
        <v>106.54787057998738</v>
      </c>
      <c r="J1644" s="13">
        <f t="shared" si="306"/>
        <v>58.537570987961814</v>
      </c>
      <c r="K1644" s="13">
        <f t="shared" si="307"/>
        <v>48.010299592025561</v>
      </c>
      <c r="L1644" s="13">
        <f t="shared" si="308"/>
        <v>10.499034261490545</v>
      </c>
      <c r="M1644" s="13">
        <f t="shared" si="313"/>
        <v>10.75071313283968</v>
      </c>
      <c r="N1644" s="13">
        <f t="shared" si="309"/>
        <v>6.6654421423606012</v>
      </c>
      <c r="O1644" s="13">
        <f t="shared" si="310"/>
        <v>12.615276594091435</v>
      </c>
      <c r="Q1644">
        <v>14.777979922879229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50.145892006074767</v>
      </c>
      <c r="G1645" s="13">
        <f t="shared" si="304"/>
        <v>2.3040455310629548</v>
      </c>
      <c r="H1645" s="13">
        <f t="shared" si="305"/>
        <v>47.841846475011813</v>
      </c>
      <c r="I1645" s="16">
        <f t="shared" si="312"/>
        <v>85.353111805546831</v>
      </c>
      <c r="J1645" s="13">
        <f t="shared" si="306"/>
        <v>56.826780692296161</v>
      </c>
      <c r="K1645" s="13">
        <f t="shared" si="307"/>
        <v>28.52633111325067</v>
      </c>
      <c r="L1645" s="13">
        <f t="shared" si="308"/>
        <v>0</v>
      </c>
      <c r="M1645" s="13">
        <f t="shared" si="313"/>
        <v>4.0852709904790787</v>
      </c>
      <c r="N1645" s="13">
        <f t="shared" si="309"/>
        <v>2.532868014097029</v>
      </c>
      <c r="O1645" s="13">
        <f t="shared" si="310"/>
        <v>4.8369135451599838</v>
      </c>
      <c r="Q1645">
        <v>15.97453437382287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0.72281427832736822</v>
      </c>
      <c r="G1646" s="13">
        <f t="shared" si="304"/>
        <v>0</v>
      </c>
      <c r="H1646" s="13">
        <f t="shared" si="305"/>
        <v>0.72281427832736822</v>
      </c>
      <c r="I1646" s="16">
        <f t="shared" si="312"/>
        <v>29.24914539157804</v>
      </c>
      <c r="J1646" s="13">
        <f t="shared" si="306"/>
        <v>28.209729404050957</v>
      </c>
      <c r="K1646" s="13">
        <f t="shared" si="307"/>
        <v>1.0394159875270823</v>
      </c>
      <c r="L1646" s="13">
        <f t="shared" si="308"/>
        <v>0</v>
      </c>
      <c r="M1646" s="13">
        <f t="shared" si="313"/>
        <v>1.5524029763820497</v>
      </c>
      <c r="N1646" s="13">
        <f t="shared" si="309"/>
        <v>0.96248984535687077</v>
      </c>
      <c r="O1646" s="13">
        <f t="shared" si="310"/>
        <v>0.96248984535687077</v>
      </c>
      <c r="Q1646">
        <v>20.757749032337021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1.0869407925216581</v>
      </c>
      <c r="G1647" s="13">
        <f t="shared" si="304"/>
        <v>0</v>
      </c>
      <c r="H1647" s="13">
        <f t="shared" si="305"/>
        <v>1.0869407925216581</v>
      </c>
      <c r="I1647" s="16">
        <f t="shared" si="312"/>
        <v>2.1263567800487406</v>
      </c>
      <c r="J1647" s="13">
        <f t="shared" si="306"/>
        <v>2.1259900715559108</v>
      </c>
      <c r="K1647" s="13">
        <f t="shared" si="307"/>
        <v>3.6670849282982587E-4</v>
      </c>
      <c r="L1647" s="13">
        <f t="shared" si="308"/>
        <v>0</v>
      </c>
      <c r="M1647" s="13">
        <f t="shared" si="313"/>
        <v>0.58991313102517895</v>
      </c>
      <c r="N1647" s="13">
        <f t="shared" si="309"/>
        <v>0.36574614123561094</v>
      </c>
      <c r="O1647" s="13">
        <f t="shared" si="310"/>
        <v>0.36574614123561094</v>
      </c>
      <c r="Q1647">
        <v>21.743625343261041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60.707958435704917</v>
      </c>
      <c r="G1648" s="13">
        <f t="shared" si="304"/>
        <v>3.8286914943335391</v>
      </c>
      <c r="H1648" s="13">
        <f t="shared" si="305"/>
        <v>56.879266941371377</v>
      </c>
      <c r="I1648" s="16">
        <f t="shared" si="312"/>
        <v>56.879633649864203</v>
      </c>
      <c r="J1648" s="13">
        <f t="shared" si="306"/>
        <v>52.208141828533137</v>
      </c>
      <c r="K1648" s="13">
        <f t="shared" si="307"/>
        <v>4.6714918213310668</v>
      </c>
      <c r="L1648" s="13">
        <f t="shared" si="308"/>
        <v>0</v>
      </c>
      <c r="M1648" s="13">
        <f t="shared" si="313"/>
        <v>0.22416698978956801</v>
      </c>
      <c r="N1648" s="13">
        <f t="shared" si="309"/>
        <v>0.13898353366953217</v>
      </c>
      <c r="O1648" s="13">
        <f t="shared" si="310"/>
        <v>3.9676750280030713</v>
      </c>
      <c r="Q1648">
        <v>23.717419787284999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84.045783684291536</v>
      </c>
      <c r="G1649" s="13">
        <f t="shared" si="304"/>
        <v>7.197532364047504</v>
      </c>
      <c r="H1649" s="13">
        <f t="shared" si="305"/>
        <v>76.848251320244032</v>
      </c>
      <c r="I1649" s="16">
        <f t="shared" si="312"/>
        <v>81.519743141575105</v>
      </c>
      <c r="J1649" s="13">
        <f t="shared" si="306"/>
        <v>68.438837229767529</v>
      </c>
      <c r="K1649" s="13">
        <f t="shared" si="307"/>
        <v>13.080905911807577</v>
      </c>
      <c r="L1649" s="13">
        <f t="shared" si="308"/>
        <v>0</v>
      </c>
      <c r="M1649" s="13">
        <f t="shared" si="313"/>
        <v>8.5183456120035833E-2</v>
      </c>
      <c r="N1649" s="13">
        <f t="shared" si="309"/>
        <v>5.2813742794422219E-2</v>
      </c>
      <c r="O1649" s="13">
        <f t="shared" si="310"/>
        <v>7.2503461068419259</v>
      </c>
      <c r="Q1649">
        <v>23.100329000000009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16.950415122712219</v>
      </c>
      <c r="G1650" s="13">
        <f t="shared" si="304"/>
        <v>0</v>
      </c>
      <c r="H1650" s="13">
        <f t="shared" si="305"/>
        <v>16.950415122712219</v>
      </c>
      <c r="I1650" s="16">
        <f t="shared" si="312"/>
        <v>30.031321034519795</v>
      </c>
      <c r="J1650" s="13">
        <f t="shared" si="306"/>
        <v>29.178408101046816</v>
      </c>
      <c r="K1650" s="13">
        <f t="shared" si="307"/>
        <v>0.85291293347297881</v>
      </c>
      <c r="L1650" s="13">
        <f t="shared" si="308"/>
        <v>0</v>
      </c>
      <c r="M1650" s="13">
        <f t="shared" si="313"/>
        <v>3.2369713325613614E-2</v>
      </c>
      <c r="N1650" s="13">
        <f t="shared" si="309"/>
        <v>2.0069222261880442E-2</v>
      </c>
      <c r="O1650" s="13">
        <f t="shared" si="310"/>
        <v>2.0069222261880442E-2</v>
      </c>
      <c r="Q1650">
        <v>22.796849926810669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2.0213559762990929</v>
      </c>
      <c r="G1651" s="13">
        <f t="shared" si="304"/>
        <v>0</v>
      </c>
      <c r="H1651" s="13">
        <f t="shared" si="305"/>
        <v>2.0213559762990929</v>
      </c>
      <c r="I1651" s="16">
        <f t="shared" si="312"/>
        <v>2.8742689097720717</v>
      </c>
      <c r="J1651" s="13">
        <f t="shared" si="306"/>
        <v>2.8729813717006745</v>
      </c>
      <c r="K1651" s="13">
        <f t="shared" si="307"/>
        <v>1.287538071397254E-3</v>
      </c>
      <c r="L1651" s="13">
        <f t="shared" si="308"/>
        <v>0</v>
      </c>
      <c r="M1651" s="13">
        <f t="shared" si="313"/>
        <v>1.2300491063733172E-2</v>
      </c>
      <c r="N1651" s="13">
        <f t="shared" si="309"/>
        <v>7.6263044595145666E-3</v>
      </c>
      <c r="O1651" s="13">
        <f t="shared" si="310"/>
        <v>7.6263044595145666E-3</v>
      </c>
      <c r="Q1651">
        <v>19.25608295294807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48.876124904327263</v>
      </c>
      <c r="G1652" s="13">
        <f t="shared" si="304"/>
        <v>2.1207532464639729</v>
      </c>
      <c r="H1652" s="13">
        <f t="shared" si="305"/>
        <v>46.755371657863293</v>
      </c>
      <c r="I1652" s="16">
        <f t="shared" si="312"/>
        <v>46.756659195934688</v>
      </c>
      <c r="J1652" s="13">
        <f t="shared" si="306"/>
        <v>40.336070677388079</v>
      </c>
      <c r="K1652" s="13">
        <f t="shared" si="307"/>
        <v>6.4205885185466087</v>
      </c>
      <c r="L1652" s="13">
        <f t="shared" si="308"/>
        <v>0</v>
      </c>
      <c r="M1652" s="13">
        <f t="shared" si="313"/>
        <v>4.6741866042186051E-3</v>
      </c>
      <c r="N1652" s="13">
        <f t="shared" si="309"/>
        <v>2.8979956946155352E-3</v>
      </c>
      <c r="O1652" s="13">
        <f t="shared" si="310"/>
        <v>2.1236512421585885</v>
      </c>
      <c r="Q1652">
        <v>16.631617740414551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82.666426748601836</v>
      </c>
      <c r="G1653" s="13">
        <f t="shared" si="304"/>
        <v>6.9984206657903449</v>
      </c>
      <c r="H1653" s="13">
        <f t="shared" si="305"/>
        <v>75.668006082811488</v>
      </c>
      <c r="I1653" s="16">
        <f t="shared" si="312"/>
        <v>82.088594601358096</v>
      </c>
      <c r="J1653" s="13">
        <f t="shared" si="306"/>
        <v>52.216949190745972</v>
      </c>
      <c r="K1653" s="13">
        <f t="shared" si="307"/>
        <v>29.871645410612125</v>
      </c>
      <c r="L1653" s="13">
        <f t="shared" si="308"/>
        <v>0</v>
      </c>
      <c r="M1653" s="13">
        <f t="shared" si="313"/>
        <v>1.7761909096030699E-3</v>
      </c>
      <c r="N1653" s="13">
        <f t="shared" si="309"/>
        <v>1.1012383639539033E-3</v>
      </c>
      <c r="O1653" s="13">
        <f t="shared" si="310"/>
        <v>6.9995219041542986</v>
      </c>
      <c r="Q1653">
        <v>14.278908649370701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35.665356952905491</v>
      </c>
      <c r="G1654" s="13">
        <f t="shared" si="304"/>
        <v>0.21376429093769045</v>
      </c>
      <c r="H1654" s="13">
        <f t="shared" si="305"/>
        <v>35.451592661967801</v>
      </c>
      <c r="I1654" s="16">
        <f t="shared" si="312"/>
        <v>65.323238072579926</v>
      </c>
      <c r="J1654" s="13">
        <f t="shared" si="306"/>
        <v>43.133787390379197</v>
      </c>
      <c r="K1654" s="13">
        <f t="shared" si="307"/>
        <v>22.189450682200729</v>
      </c>
      <c r="L1654" s="13">
        <f t="shared" si="308"/>
        <v>0</v>
      </c>
      <c r="M1654" s="13">
        <f t="shared" si="313"/>
        <v>6.7495254564916662E-4</v>
      </c>
      <c r="N1654" s="13">
        <f t="shared" si="309"/>
        <v>4.1847057830248332E-4</v>
      </c>
      <c r="O1654" s="13">
        <f t="shared" si="310"/>
        <v>0.21418276151599294</v>
      </c>
      <c r="Q1654">
        <v>11.886430093548389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80.005603627154571</v>
      </c>
      <c r="G1655" s="13">
        <f t="shared" si="304"/>
        <v>6.614327907226464</v>
      </c>
      <c r="H1655" s="13">
        <f t="shared" si="305"/>
        <v>73.391275719928103</v>
      </c>
      <c r="I1655" s="16">
        <f t="shared" si="312"/>
        <v>95.580726402128832</v>
      </c>
      <c r="J1655" s="13">
        <f t="shared" si="306"/>
        <v>59.447552012950666</v>
      </c>
      <c r="K1655" s="13">
        <f t="shared" si="307"/>
        <v>36.133174389178166</v>
      </c>
      <c r="L1655" s="13">
        <f t="shared" si="308"/>
        <v>0</v>
      </c>
      <c r="M1655" s="13">
        <f t="shared" si="313"/>
        <v>2.5648196734668331E-4</v>
      </c>
      <c r="N1655" s="13">
        <f t="shared" si="309"/>
        <v>1.5901881975494364E-4</v>
      </c>
      <c r="O1655" s="13">
        <f t="shared" si="310"/>
        <v>6.6144869260462187</v>
      </c>
      <c r="Q1655">
        <v>15.929023394466819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196.67837840000001</v>
      </c>
      <c r="G1656" s="13">
        <f t="shared" si="304"/>
        <v>23.456171903016006</v>
      </c>
      <c r="H1656" s="13">
        <f t="shared" si="305"/>
        <v>173.222206496984</v>
      </c>
      <c r="I1656" s="16">
        <f t="shared" si="312"/>
        <v>209.35538088616215</v>
      </c>
      <c r="J1656" s="13">
        <f t="shared" si="306"/>
        <v>59.379309639690852</v>
      </c>
      <c r="K1656" s="13">
        <f t="shared" si="307"/>
        <v>149.97607124647129</v>
      </c>
      <c r="L1656" s="13">
        <f t="shared" si="308"/>
        <v>108.32901765682763</v>
      </c>
      <c r="M1656" s="13">
        <f t="shared" si="313"/>
        <v>108.32911511997521</v>
      </c>
      <c r="N1656" s="13">
        <f t="shared" si="309"/>
        <v>67.164051374384627</v>
      </c>
      <c r="O1656" s="13">
        <f t="shared" si="310"/>
        <v>90.62022327740064</v>
      </c>
      <c r="Q1656">
        <v>12.98975152380404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2.4945964394027929</v>
      </c>
      <c r="G1657" s="13">
        <f t="shared" si="304"/>
        <v>0</v>
      </c>
      <c r="H1657" s="13">
        <f t="shared" si="305"/>
        <v>2.4945964394027929</v>
      </c>
      <c r="I1657" s="16">
        <f t="shared" si="312"/>
        <v>44.141650029046446</v>
      </c>
      <c r="J1657" s="13">
        <f t="shared" si="306"/>
        <v>37.639244387900249</v>
      </c>
      <c r="K1657" s="13">
        <f t="shared" si="307"/>
        <v>6.502405641146197</v>
      </c>
      <c r="L1657" s="13">
        <f t="shared" si="308"/>
        <v>0</v>
      </c>
      <c r="M1657" s="13">
        <f t="shared" si="313"/>
        <v>41.165063745590587</v>
      </c>
      <c r="N1657" s="13">
        <f t="shared" si="309"/>
        <v>25.522339522266165</v>
      </c>
      <c r="O1657" s="13">
        <f t="shared" si="310"/>
        <v>25.522339522266165</v>
      </c>
      <c r="Q1657">
        <v>15.180446341745631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11.339116712503451</v>
      </c>
      <c r="G1658" s="13">
        <f t="shared" si="304"/>
        <v>0</v>
      </c>
      <c r="H1658" s="13">
        <f t="shared" si="305"/>
        <v>11.339116712503451</v>
      </c>
      <c r="I1658" s="16">
        <f t="shared" si="312"/>
        <v>17.841522353649648</v>
      </c>
      <c r="J1658" s="13">
        <f t="shared" si="306"/>
        <v>17.581635384164045</v>
      </c>
      <c r="K1658" s="13">
        <f t="shared" si="307"/>
        <v>0.25988696948560275</v>
      </c>
      <c r="L1658" s="13">
        <f t="shared" si="308"/>
        <v>0</v>
      </c>
      <c r="M1658" s="13">
        <f t="shared" si="313"/>
        <v>15.642724223324421</v>
      </c>
      <c r="N1658" s="13">
        <f t="shared" si="309"/>
        <v>9.6984890184611405</v>
      </c>
      <c r="O1658" s="13">
        <f t="shared" si="310"/>
        <v>9.6984890184611405</v>
      </c>
      <c r="Q1658">
        <v>20.3030286042965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0.28918918900000001</v>
      </c>
      <c r="G1659" s="13">
        <f t="shared" si="304"/>
        <v>0</v>
      </c>
      <c r="H1659" s="13">
        <f t="shared" si="305"/>
        <v>0.28918918900000001</v>
      </c>
      <c r="I1659" s="16">
        <f t="shared" si="312"/>
        <v>0.54907615848560276</v>
      </c>
      <c r="J1659" s="13">
        <f t="shared" si="306"/>
        <v>0.54906949321635334</v>
      </c>
      <c r="K1659" s="13">
        <f t="shared" si="307"/>
        <v>6.6652692494173493E-6</v>
      </c>
      <c r="L1659" s="13">
        <f t="shared" si="308"/>
        <v>0</v>
      </c>
      <c r="M1659" s="13">
        <f t="shared" si="313"/>
        <v>5.9442352048632809</v>
      </c>
      <c r="N1659" s="13">
        <f t="shared" si="309"/>
        <v>3.685425827015234</v>
      </c>
      <c r="O1659" s="13">
        <f t="shared" si="310"/>
        <v>3.685425827015234</v>
      </c>
      <c r="Q1659">
        <v>21.362452902669691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0.28918918900000001</v>
      </c>
      <c r="G1660" s="13">
        <f t="shared" si="304"/>
        <v>0</v>
      </c>
      <c r="H1660" s="13">
        <f t="shared" si="305"/>
        <v>0.28918918900000001</v>
      </c>
      <c r="I1660" s="16">
        <f t="shared" si="312"/>
        <v>0.28919585426924943</v>
      </c>
      <c r="J1660" s="13">
        <f t="shared" si="306"/>
        <v>0.2891953380526433</v>
      </c>
      <c r="K1660" s="13">
        <f t="shared" si="307"/>
        <v>5.1621660612788389E-7</v>
      </c>
      <c r="L1660" s="13">
        <f t="shared" si="308"/>
        <v>0</v>
      </c>
      <c r="M1660" s="13">
        <f t="shared" si="313"/>
        <v>2.2588093778480469</v>
      </c>
      <c r="N1660" s="13">
        <f t="shared" si="309"/>
        <v>1.400461814265789</v>
      </c>
      <c r="O1660" s="13">
        <f t="shared" si="310"/>
        <v>1.400461814265789</v>
      </c>
      <c r="Q1660">
        <v>25.89135954237106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0.86625338715446054</v>
      </c>
      <c r="G1661" s="13">
        <f t="shared" si="304"/>
        <v>0</v>
      </c>
      <c r="H1661" s="13">
        <f t="shared" si="305"/>
        <v>0.86625338715446054</v>
      </c>
      <c r="I1661" s="16">
        <f t="shared" si="312"/>
        <v>0.86625390337106667</v>
      </c>
      <c r="J1661" s="13">
        <f t="shared" si="306"/>
        <v>0.86624007254867985</v>
      </c>
      <c r="K1661" s="13">
        <f t="shared" si="307"/>
        <v>1.3830822386817765E-5</v>
      </c>
      <c r="L1661" s="13">
        <f t="shared" si="308"/>
        <v>0</v>
      </c>
      <c r="M1661" s="13">
        <f t="shared" si="313"/>
        <v>0.85834756358225794</v>
      </c>
      <c r="N1661" s="13">
        <f t="shared" si="309"/>
        <v>0.5321754894209999</v>
      </c>
      <c r="O1661" s="13">
        <f t="shared" si="310"/>
        <v>0.5321754894209999</v>
      </c>
      <c r="Q1661">
        <v>25.913567000000011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0.28918918900000001</v>
      </c>
      <c r="G1662" s="13">
        <f t="shared" si="304"/>
        <v>0</v>
      </c>
      <c r="H1662" s="13">
        <f t="shared" si="305"/>
        <v>0.28918918900000001</v>
      </c>
      <c r="I1662" s="16">
        <f t="shared" si="312"/>
        <v>0.28920301982238683</v>
      </c>
      <c r="J1662" s="13">
        <f t="shared" si="306"/>
        <v>0.28920249518855179</v>
      </c>
      <c r="K1662" s="13">
        <f t="shared" si="307"/>
        <v>5.2463383504175454E-7</v>
      </c>
      <c r="L1662" s="13">
        <f t="shared" si="308"/>
        <v>0</v>
      </c>
      <c r="M1662" s="13">
        <f t="shared" si="313"/>
        <v>0.32617207416125804</v>
      </c>
      <c r="N1662" s="13">
        <f t="shared" si="309"/>
        <v>0.20222668597997998</v>
      </c>
      <c r="O1662" s="13">
        <f t="shared" si="310"/>
        <v>0.20222668597997998</v>
      </c>
      <c r="Q1662">
        <v>25.77503287132452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20.593985401378859</v>
      </c>
      <c r="G1663" s="13">
        <f t="shared" si="304"/>
        <v>0</v>
      </c>
      <c r="H1663" s="13">
        <f t="shared" si="305"/>
        <v>20.593985401378859</v>
      </c>
      <c r="I1663" s="16">
        <f t="shared" si="312"/>
        <v>20.593985926012692</v>
      </c>
      <c r="J1663" s="13">
        <f t="shared" si="306"/>
        <v>20.253240866694746</v>
      </c>
      <c r="K1663" s="13">
        <f t="shared" si="307"/>
        <v>0.34074505931794619</v>
      </c>
      <c r="L1663" s="13">
        <f t="shared" si="308"/>
        <v>0</v>
      </c>
      <c r="M1663" s="13">
        <f t="shared" si="313"/>
        <v>0.12394538818127807</v>
      </c>
      <c r="N1663" s="13">
        <f t="shared" si="309"/>
        <v>7.6846140672392399E-2</v>
      </c>
      <c r="O1663" s="13">
        <f t="shared" si="310"/>
        <v>7.6846140672392399E-2</v>
      </c>
      <c r="Q1663">
        <v>21.408618994531611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9.9325900067984083</v>
      </c>
      <c r="G1664" s="13">
        <f t="shared" si="304"/>
        <v>0</v>
      </c>
      <c r="H1664" s="13">
        <f t="shared" si="305"/>
        <v>9.9325900067984083</v>
      </c>
      <c r="I1664" s="16">
        <f t="shared" si="312"/>
        <v>10.273335066116354</v>
      </c>
      <c r="J1664" s="13">
        <f t="shared" si="306"/>
        <v>10.207269625647406</v>
      </c>
      <c r="K1664" s="13">
        <f t="shared" si="307"/>
        <v>6.6065440468948466E-2</v>
      </c>
      <c r="L1664" s="13">
        <f t="shared" si="308"/>
        <v>0</v>
      </c>
      <c r="M1664" s="13">
        <f t="shared" si="313"/>
        <v>4.7099247508885667E-2</v>
      </c>
      <c r="N1664" s="13">
        <f t="shared" si="309"/>
        <v>2.9201533455509111E-2</v>
      </c>
      <c r="O1664" s="13">
        <f t="shared" si="310"/>
        <v>2.9201533455509111E-2</v>
      </c>
      <c r="Q1664">
        <v>18.368345310682798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0.7206232026738969</v>
      </c>
      <c r="G1665" s="13">
        <f t="shared" si="304"/>
        <v>0</v>
      </c>
      <c r="H1665" s="13">
        <f t="shared" si="305"/>
        <v>0.7206232026738969</v>
      </c>
      <c r="I1665" s="16">
        <f t="shared" si="312"/>
        <v>0.78668864314284537</v>
      </c>
      <c r="J1665" s="13">
        <f t="shared" si="306"/>
        <v>0.78664126512294741</v>
      </c>
      <c r="K1665" s="13">
        <f t="shared" si="307"/>
        <v>4.7378019897958978E-5</v>
      </c>
      <c r="L1665" s="13">
        <f t="shared" si="308"/>
        <v>0</v>
      </c>
      <c r="M1665" s="13">
        <f t="shared" si="313"/>
        <v>1.7897714053376555E-2</v>
      </c>
      <c r="N1665" s="13">
        <f t="shared" si="309"/>
        <v>1.1096582713093463E-2</v>
      </c>
      <c r="O1665" s="13">
        <f t="shared" si="310"/>
        <v>1.1096582713093463E-2</v>
      </c>
      <c r="Q1665">
        <v>15.106271238335649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0.74076023850082895</v>
      </c>
      <c r="G1666" s="13">
        <f t="shared" si="304"/>
        <v>0</v>
      </c>
      <c r="H1666" s="13">
        <f t="shared" si="305"/>
        <v>0.74076023850082895</v>
      </c>
      <c r="I1666" s="16">
        <f t="shared" si="312"/>
        <v>0.74080761652072691</v>
      </c>
      <c r="J1666" s="13">
        <f t="shared" si="306"/>
        <v>0.74074236551892414</v>
      </c>
      <c r="K1666" s="13">
        <f t="shared" si="307"/>
        <v>6.5251001802768549E-5</v>
      </c>
      <c r="L1666" s="13">
        <f t="shared" si="308"/>
        <v>0</v>
      </c>
      <c r="M1666" s="13">
        <f t="shared" si="313"/>
        <v>6.8011313402830918E-3</v>
      </c>
      <c r="N1666" s="13">
        <f t="shared" si="309"/>
        <v>4.2167014309755172E-3</v>
      </c>
      <c r="O1666" s="13">
        <f t="shared" si="310"/>
        <v>4.2167014309755172E-3</v>
      </c>
      <c r="Q1666">
        <v>11.462464093548389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17.894229684254139</v>
      </c>
      <c r="G1667" s="13">
        <f t="shared" si="304"/>
        <v>0</v>
      </c>
      <c r="H1667" s="13">
        <f t="shared" si="305"/>
        <v>17.894229684254139</v>
      </c>
      <c r="I1667" s="16">
        <f t="shared" si="312"/>
        <v>17.894294935255942</v>
      </c>
      <c r="J1667" s="13">
        <f t="shared" si="306"/>
        <v>17.252020711463778</v>
      </c>
      <c r="K1667" s="13">
        <f t="shared" si="307"/>
        <v>0.64227422379216392</v>
      </c>
      <c r="L1667" s="13">
        <f t="shared" si="308"/>
        <v>0</v>
      </c>
      <c r="M1667" s="13">
        <f t="shared" si="313"/>
        <v>2.5844299093075746E-3</v>
      </c>
      <c r="N1667" s="13">
        <f t="shared" si="309"/>
        <v>1.6023465437706962E-3</v>
      </c>
      <c r="O1667" s="13">
        <f t="shared" si="310"/>
        <v>1.6023465437706962E-3</v>
      </c>
      <c r="Q1667">
        <v>13.69028830352064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36.866463848527808</v>
      </c>
      <c r="G1668" s="13">
        <f t="shared" si="304"/>
        <v>0.38714539889301636</v>
      </c>
      <c r="H1668" s="13">
        <f t="shared" si="305"/>
        <v>36.479318449634789</v>
      </c>
      <c r="I1668" s="16">
        <f t="shared" si="312"/>
        <v>37.121592673426953</v>
      </c>
      <c r="J1668" s="13">
        <f t="shared" si="306"/>
        <v>33.659349592360215</v>
      </c>
      <c r="K1668" s="13">
        <f t="shared" si="307"/>
        <v>3.4622430810667382</v>
      </c>
      <c r="L1668" s="13">
        <f t="shared" si="308"/>
        <v>0</v>
      </c>
      <c r="M1668" s="13">
        <f t="shared" si="313"/>
        <v>9.8208336553687846E-4</v>
      </c>
      <c r="N1668" s="13">
        <f t="shared" si="309"/>
        <v>6.0889168663286468E-4</v>
      </c>
      <c r="O1668" s="13">
        <f t="shared" si="310"/>
        <v>0.38775429057964922</v>
      </c>
      <c r="Q1668">
        <v>16.642644871182451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11.374170106219379</v>
      </c>
      <c r="G1669" s="13">
        <f t="shared" si="304"/>
        <v>0</v>
      </c>
      <c r="H1669" s="13">
        <f t="shared" si="305"/>
        <v>11.374170106219379</v>
      </c>
      <c r="I1669" s="16">
        <f t="shared" si="312"/>
        <v>14.836413187286118</v>
      </c>
      <c r="J1669" s="13">
        <f t="shared" si="306"/>
        <v>14.572435864005724</v>
      </c>
      <c r="K1669" s="13">
        <f t="shared" si="307"/>
        <v>0.26397732328039325</v>
      </c>
      <c r="L1669" s="13">
        <f t="shared" si="308"/>
        <v>0</v>
      </c>
      <c r="M1669" s="13">
        <f t="shared" si="313"/>
        <v>3.7319167890401378E-4</v>
      </c>
      <c r="N1669" s="13">
        <f t="shared" si="309"/>
        <v>2.3137884092048854E-4</v>
      </c>
      <c r="O1669" s="13">
        <f t="shared" si="310"/>
        <v>2.3137884092048854E-4</v>
      </c>
      <c r="Q1669">
        <v>16.24082445044743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1.186424054411604</v>
      </c>
      <c r="G1670" s="13">
        <f t="shared" ref="G1670:G1733" si="315">IF((F1670-$J$2)&gt;0,$I$2*(F1670-$J$2),0)</f>
        <v>0</v>
      </c>
      <c r="H1670" s="13">
        <f t="shared" ref="H1670:H1733" si="316">F1670-G1670</f>
        <v>1.186424054411604</v>
      </c>
      <c r="I1670" s="16">
        <f t="shared" si="312"/>
        <v>1.4504013776919973</v>
      </c>
      <c r="J1670" s="13">
        <f t="shared" ref="J1670:J1733" si="317">I1670/SQRT(1+(I1670/($K$2*(300+(25*Q1670)+0.05*(Q1670)^3)))^2)</f>
        <v>1.4502394812289594</v>
      </c>
      <c r="K1670" s="13">
        <f t="shared" ref="K1670:K1733" si="318">I1670-J1670</f>
        <v>1.6189646303788052E-4</v>
      </c>
      <c r="L1670" s="13">
        <f t="shared" ref="L1670:L1733" si="319">IF(K1670&gt;$N$2,(K1670-$N$2)/$L$2,0)</f>
        <v>0</v>
      </c>
      <c r="M1670" s="13">
        <f t="shared" si="313"/>
        <v>1.4181283798352524E-4</v>
      </c>
      <c r="N1670" s="13">
        <f t="shared" ref="N1670:N1733" si="320">$M$2*M1670</f>
        <v>8.7923959549785649E-5</v>
      </c>
      <c r="O1670" s="13">
        <f t="shared" ref="O1670:O1733" si="321">N1670+G1670</f>
        <v>8.7923959549785649E-5</v>
      </c>
      <c r="Q1670">
        <v>19.41253697316499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2.0029785788291532</v>
      </c>
      <c r="G1671" s="13">
        <f t="shared" si="315"/>
        <v>0</v>
      </c>
      <c r="H1671" s="13">
        <f t="shared" si="316"/>
        <v>2.0029785788291532</v>
      </c>
      <c r="I1671" s="16">
        <f t="shared" ref="I1671:I1734" si="323">H1671+K1670-L1670</f>
        <v>2.0031404752921911</v>
      </c>
      <c r="J1671" s="13">
        <f t="shared" si="317"/>
        <v>2.0028973774115042</v>
      </c>
      <c r="K1671" s="13">
        <f t="shared" si="318"/>
        <v>2.4309788068688221E-4</v>
      </c>
      <c r="L1671" s="13">
        <f t="shared" si="319"/>
        <v>0</v>
      </c>
      <c r="M1671" s="13">
        <f t="shared" ref="M1671:M1734" si="324">L1671+M1670-N1670</f>
        <v>5.388887843373959E-5</v>
      </c>
      <c r="N1671" s="13">
        <f t="shared" si="320"/>
        <v>3.3411104628918548E-5</v>
      </c>
      <c r="O1671" s="13">
        <f t="shared" si="321"/>
        <v>3.3411104628918548E-5</v>
      </c>
      <c r="Q1671">
        <v>23.390680581908381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5.1490836402229068</v>
      </c>
      <c r="G1672" s="13">
        <f t="shared" si="315"/>
        <v>0</v>
      </c>
      <c r="H1672" s="13">
        <f t="shared" si="316"/>
        <v>5.1490836402229068</v>
      </c>
      <c r="I1672" s="16">
        <f t="shared" si="323"/>
        <v>5.1493267381035936</v>
      </c>
      <c r="J1672" s="13">
        <f t="shared" si="317"/>
        <v>5.1466036403097197</v>
      </c>
      <c r="K1672" s="13">
        <f t="shared" si="318"/>
        <v>2.7230977938739187E-3</v>
      </c>
      <c r="L1672" s="13">
        <f t="shared" si="319"/>
        <v>0</v>
      </c>
      <c r="M1672" s="13">
        <f t="shared" si="324"/>
        <v>2.0477773804821042E-5</v>
      </c>
      <c r="N1672" s="13">
        <f t="shared" si="320"/>
        <v>1.2696219758989045E-5</v>
      </c>
      <c r="O1672" s="13">
        <f t="shared" si="321"/>
        <v>1.2696219758989045E-5</v>
      </c>
      <c r="Q1672">
        <v>26.376584085583961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2.6032030827171968</v>
      </c>
      <c r="G1673" s="13">
        <f t="shared" si="315"/>
        <v>0</v>
      </c>
      <c r="H1673" s="13">
        <f t="shared" si="316"/>
        <v>2.6032030827171968</v>
      </c>
      <c r="I1673" s="16">
        <f t="shared" si="323"/>
        <v>2.6059261805110707</v>
      </c>
      <c r="J1673" s="13">
        <f t="shared" si="317"/>
        <v>2.6056355627848768</v>
      </c>
      <c r="K1673" s="13">
        <f t="shared" si="318"/>
        <v>2.9061772619387582E-4</v>
      </c>
      <c r="L1673" s="13">
        <f t="shared" si="319"/>
        <v>0</v>
      </c>
      <c r="M1673" s="13">
        <f t="shared" si="324"/>
        <v>7.7815540458319966E-6</v>
      </c>
      <c r="N1673" s="13">
        <f t="shared" si="320"/>
        <v>4.8245635084158378E-6</v>
      </c>
      <c r="O1673" s="13">
        <f t="shared" si="321"/>
        <v>4.8245635084158378E-6</v>
      </c>
      <c r="Q1673">
        <v>27.798839000000012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69.88575225267985</v>
      </c>
      <c r="G1674" s="13">
        <f t="shared" si="315"/>
        <v>5.1535161759437402</v>
      </c>
      <c r="H1674" s="13">
        <f t="shared" si="316"/>
        <v>64.732236076736115</v>
      </c>
      <c r="I1674" s="16">
        <f t="shared" si="323"/>
        <v>64.732526694462308</v>
      </c>
      <c r="J1674" s="13">
        <f t="shared" si="317"/>
        <v>59.886637114696384</v>
      </c>
      <c r="K1674" s="13">
        <f t="shared" si="318"/>
        <v>4.8458895797659238</v>
      </c>
      <c r="L1674" s="13">
        <f t="shared" si="319"/>
        <v>0</v>
      </c>
      <c r="M1674" s="13">
        <f t="shared" si="324"/>
        <v>2.9569905374161588E-6</v>
      </c>
      <c r="N1674" s="13">
        <f t="shared" si="320"/>
        <v>1.8333341331980184E-6</v>
      </c>
      <c r="O1674" s="13">
        <f t="shared" si="321"/>
        <v>5.1535180092778736</v>
      </c>
      <c r="Q1674">
        <v>26.32870185835781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5.0611478462062029</v>
      </c>
      <c r="G1675" s="13">
        <f t="shared" si="315"/>
        <v>0</v>
      </c>
      <c r="H1675" s="13">
        <f t="shared" si="316"/>
        <v>5.0611478462062029</v>
      </c>
      <c r="I1675" s="16">
        <f t="shared" si="323"/>
        <v>9.9070374259721277</v>
      </c>
      <c r="J1675" s="13">
        <f t="shared" si="317"/>
        <v>9.8674900322442181</v>
      </c>
      <c r="K1675" s="13">
        <f t="shared" si="318"/>
        <v>3.9547393727909608E-2</v>
      </c>
      <c r="L1675" s="13">
        <f t="shared" si="319"/>
        <v>0</v>
      </c>
      <c r="M1675" s="13">
        <f t="shared" si="324"/>
        <v>1.1236564042181404E-6</v>
      </c>
      <c r="N1675" s="13">
        <f t="shared" si="320"/>
        <v>6.9666697061524701E-7</v>
      </c>
      <c r="O1675" s="13">
        <f t="shared" si="321"/>
        <v>6.9666697061524701E-7</v>
      </c>
      <c r="Q1675">
        <v>21.249072360596571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20.154816222959511</v>
      </c>
      <c r="G1676" s="13">
        <f t="shared" si="315"/>
        <v>0</v>
      </c>
      <c r="H1676" s="13">
        <f t="shared" si="316"/>
        <v>20.154816222959511</v>
      </c>
      <c r="I1676" s="16">
        <f t="shared" si="323"/>
        <v>20.194363616687419</v>
      </c>
      <c r="J1676" s="13">
        <f t="shared" si="317"/>
        <v>19.643300772299707</v>
      </c>
      <c r="K1676" s="13">
        <f t="shared" si="318"/>
        <v>0.55106284438771169</v>
      </c>
      <c r="L1676" s="13">
        <f t="shared" si="319"/>
        <v>0</v>
      </c>
      <c r="M1676" s="13">
        <f t="shared" si="324"/>
        <v>4.2698943360289338E-7</v>
      </c>
      <c r="N1676" s="13">
        <f t="shared" si="320"/>
        <v>2.647334488337939E-7</v>
      </c>
      <c r="O1676" s="13">
        <f t="shared" si="321"/>
        <v>2.647334488337939E-7</v>
      </c>
      <c r="Q1676">
        <v>17.479630427488178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6.2295348204862364</v>
      </c>
      <c r="G1677" s="13">
        <f t="shared" si="315"/>
        <v>0</v>
      </c>
      <c r="H1677" s="13">
        <f t="shared" si="316"/>
        <v>6.2295348204862364</v>
      </c>
      <c r="I1677" s="16">
        <f t="shared" si="323"/>
        <v>6.7805976648739481</v>
      </c>
      <c r="J1677" s="13">
        <f t="shared" si="317"/>
        <v>6.7472807610730579</v>
      </c>
      <c r="K1677" s="13">
        <f t="shared" si="318"/>
        <v>3.3316903800890252E-2</v>
      </c>
      <c r="L1677" s="13">
        <f t="shared" si="319"/>
        <v>0</v>
      </c>
      <c r="M1677" s="13">
        <f t="shared" si="324"/>
        <v>1.6225598476909947E-7</v>
      </c>
      <c r="N1677" s="13">
        <f t="shared" si="320"/>
        <v>1.0059871055684168E-7</v>
      </c>
      <c r="O1677" s="13">
        <f t="shared" si="321"/>
        <v>1.0059871055684168E-7</v>
      </c>
      <c r="Q1677">
        <v>14.37966486086931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22.7438053848038</v>
      </c>
      <c r="G1678" s="13">
        <f t="shared" si="315"/>
        <v>0</v>
      </c>
      <c r="H1678" s="13">
        <f t="shared" si="316"/>
        <v>22.7438053848038</v>
      </c>
      <c r="I1678" s="16">
        <f t="shared" si="323"/>
        <v>22.777122288604691</v>
      </c>
      <c r="J1678" s="13">
        <f t="shared" si="317"/>
        <v>21.568128579454093</v>
      </c>
      <c r="K1678" s="13">
        <f t="shared" si="318"/>
        <v>1.2089937091505973</v>
      </c>
      <c r="L1678" s="13">
        <f t="shared" si="319"/>
        <v>0</v>
      </c>
      <c r="M1678" s="13">
        <f t="shared" si="324"/>
        <v>6.1657274212257796E-8</v>
      </c>
      <c r="N1678" s="13">
        <f t="shared" si="320"/>
        <v>3.8227510011599831E-8</v>
      </c>
      <c r="O1678" s="13">
        <f t="shared" si="321"/>
        <v>3.8227510011599831E-8</v>
      </c>
      <c r="Q1678">
        <v>14.154440554767501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80.352459432671509</v>
      </c>
      <c r="G1679" s="13">
        <f t="shared" si="315"/>
        <v>6.664396926129319</v>
      </c>
      <c r="H1679" s="13">
        <f t="shared" si="316"/>
        <v>73.688062506542195</v>
      </c>
      <c r="I1679" s="16">
        <f t="shared" si="323"/>
        <v>74.8970562156928</v>
      </c>
      <c r="J1679" s="13">
        <f t="shared" si="317"/>
        <v>48.152889166393976</v>
      </c>
      <c r="K1679" s="13">
        <f t="shared" si="318"/>
        <v>26.744167049298824</v>
      </c>
      <c r="L1679" s="13">
        <f t="shared" si="319"/>
        <v>0</v>
      </c>
      <c r="M1679" s="13">
        <f t="shared" si="324"/>
        <v>2.3429764200657966E-8</v>
      </c>
      <c r="N1679" s="13">
        <f t="shared" si="320"/>
        <v>1.4526453804407939E-8</v>
      </c>
      <c r="O1679" s="13">
        <f t="shared" si="321"/>
        <v>6.6643969406557728</v>
      </c>
      <c r="Q1679">
        <v>13.21086309354839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48.849887724140068</v>
      </c>
      <c r="G1680" s="13">
        <f t="shared" si="315"/>
        <v>2.1169658805042406</v>
      </c>
      <c r="H1680" s="13">
        <f t="shared" si="316"/>
        <v>46.732921843635829</v>
      </c>
      <c r="I1680" s="16">
        <f t="shared" si="323"/>
        <v>73.47708889293466</v>
      </c>
      <c r="J1680" s="13">
        <f t="shared" si="317"/>
        <v>50.12918429951263</v>
      </c>
      <c r="K1680" s="13">
        <f t="shared" si="318"/>
        <v>23.34790459342203</v>
      </c>
      <c r="L1680" s="13">
        <f t="shared" si="319"/>
        <v>0</v>
      </c>
      <c r="M1680" s="13">
        <f t="shared" si="324"/>
        <v>8.9033103962500264E-9</v>
      </c>
      <c r="N1680" s="13">
        <f t="shared" si="320"/>
        <v>5.520052445675016E-9</v>
      </c>
      <c r="O1680" s="13">
        <f t="shared" si="321"/>
        <v>2.116965886024293</v>
      </c>
      <c r="Q1680">
        <v>14.46762730736107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9.650130223490784</v>
      </c>
      <c r="G1681" s="13">
        <f t="shared" si="315"/>
        <v>0</v>
      </c>
      <c r="H1681" s="13">
        <f t="shared" si="316"/>
        <v>9.650130223490784</v>
      </c>
      <c r="I1681" s="16">
        <f t="shared" si="323"/>
        <v>32.998034816912813</v>
      </c>
      <c r="J1681" s="13">
        <f t="shared" si="317"/>
        <v>30.220330187655566</v>
      </c>
      <c r="K1681" s="13">
        <f t="shared" si="318"/>
        <v>2.7777046292572471</v>
      </c>
      <c r="L1681" s="13">
        <f t="shared" si="319"/>
        <v>0</v>
      </c>
      <c r="M1681" s="13">
        <f t="shared" si="324"/>
        <v>3.3832579505750104E-9</v>
      </c>
      <c r="N1681" s="13">
        <f t="shared" si="320"/>
        <v>2.0976199293565064E-9</v>
      </c>
      <c r="O1681" s="13">
        <f t="shared" si="321"/>
        <v>2.0976199293565064E-9</v>
      </c>
      <c r="Q1681">
        <v>15.803294469075199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7.3538388272591257</v>
      </c>
      <c r="G1682" s="13">
        <f t="shared" si="315"/>
        <v>0</v>
      </c>
      <c r="H1682" s="13">
        <f t="shared" si="316"/>
        <v>7.3538388272591257</v>
      </c>
      <c r="I1682" s="16">
        <f t="shared" si="323"/>
        <v>10.131543456516372</v>
      </c>
      <c r="J1682" s="13">
        <f t="shared" si="317"/>
        <v>10.10273070848176</v>
      </c>
      <c r="K1682" s="13">
        <f t="shared" si="318"/>
        <v>2.8812748034612312E-2</v>
      </c>
      <c r="L1682" s="13">
        <f t="shared" si="319"/>
        <v>0</v>
      </c>
      <c r="M1682" s="13">
        <f t="shared" si="324"/>
        <v>1.285638021218504E-9</v>
      </c>
      <c r="N1682" s="13">
        <f t="shared" si="320"/>
        <v>7.9709557315547254E-10</v>
      </c>
      <c r="O1682" s="13">
        <f t="shared" si="321"/>
        <v>7.9709557315547254E-10</v>
      </c>
      <c r="Q1682">
        <v>23.986870864037979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0.28918918900000001</v>
      </c>
      <c r="G1683" s="13">
        <f t="shared" si="315"/>
        <v>0</v>
      </c>
      <c r="H1683" s="13">
        <f t="shared" si="316"/>
        <v>0.28918918900000001</v>
      </c>
      <c r="I1683" s="16">
        <f t="shared" si="323"/>
        <v>0.31800193703461233</v>
      </c>
      <c r="J1683" s="13">
        <f t="shared" si="317"/>
        <v>0.31800109911843077</v>
      </c>
      <c r="K1683" s="13">
        <f t="shared" si="318"/>
        <v>8.3791618155082404E-7</v>
      </c>
      <c r="L1683" s="13">
        <f t="shared" si="319"/>
        <v>0</v>
      </c>
      <c r="M1683" s="13">
        <f t="shared" si="324"/>
        <v>4.8854244806303149E-10</v>
      </c>
      <c r="N1683" s="13">
        <f t="shared" si="320"/>
        <v>3.028963177990795E-10</v>
      </c>
      <c r="O1683" s="13">
        <f t="shared" si="321"/>
        <v>3.028963177990795E-10</v>
      </c>
      <c r="Q1683">
        <v>24.456128843468289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0.28918918900000001</v>
      </c>
      <c r="G1684" s="13">
        <f t="shared" si="315"/>
        <v>0</v>
      </c>
      <c r="H1684" s="13">
        <f t="shared" si="316"/>
        <v>0.28918918900000001</v>
      </c>
      <c r="I1684" s="16">
        <f t="shared" si="323"/>
        <v>0.28919002691618156</v>
      </c>
      <c r="J1684" s="13">
        <f t="shared" si="317"/>
        <v>0.28918954724139556</v>
      </c>
      <c r="K1684" s="13">
        <f t="shared" si="318"/>
        <v>4.7967478600252633E-7</v>
      </c>
      <c r="L1684" s="13">
        <f t="shared" si="319"/>
        <v>0</v>
      </c>
      <c r="M1684" s="13">
        <f t="shared" si="324"/>
        <v>1.8564613026395199E-10</v>
      </c>
      <c r="N1684" s="13">
        <f t="shared" si="320"/>
        <v>1.1510060076365024E-10</v>
      </c>
      <c r="O1684" s="13">
        <f t="shared" si="321"/>
        <v>1.1510060076365024E-10</v>
      </c>
      <c r="Q1684">
        <v>26.422672155637599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1.082966860518727</v>
      </c>
      <c r="G1685" s="13">
        <f t="shared" si="315"/>
        <v>0</v>
      </c>
      <c r="H1685" s="13">
        <f t="shared" si="316"/>
        <v>1.082966860518727</v>
      </c>
      <c r="I1685" s="16">
        <f t="shared" si="323"/>
        <v>1.0829673401935129</v>
      </c>
      <c r="J1685" s="13">
        <f t="shared" si="317"/>
        <v>1.0829415575266284</v>
      </c>
      <c r="K1685" s="13">
        <f t="shared" si="318"/>
        <v>2.578266688457731E-5</v>
      </c>
      <c r="L1685" s="13">
        <f t="shared" si="319"/>
        <v>0</v>
      </c>
      <c r="M1685" s="13">
        <f t="shared" si="324"/>
        <v>7.0545529500301752E-11</v>
      </c>
      <c r="N1685" s="13">
        <f t="shared" si="320"/>
        <v>4.3738228290187089E-11</v>
      </c>
      <c r="O1685" s="13">
        <f t="shared" si="321"/>
        <v>4.3738228290187089E-11</v>
      </c>
      <c r="Q1685">
        <v>26.25401500000001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0.80388228398590611</v>
      </c>
      <c r="G1686" s="13">
        <f t="shared" si="315"/>
        <v>0</v>
      </c>
      <c r="H1686" s="13">
        <f t="shared" si="316"/>
        <v>0.80388228398590611</v>
      </c>
      <c r="I1686" s="16">
        <f t="shared" si="323"/>
        <v>0.80390806665279069</v>
      </c>
      <c r="J1686" s="13">
        <f t="shared" si="317"/>
        <v>0.80389804987715008</v>
      </c>
      <c r="K1686" s="13">
        <f t="shared" si="318"/>
        <v>1.0016775640608877E-5</v>
      </c>
      <c r="L1686" s="13">
        <f t="shared" si="319"/>
        <v>0</v>
      </c>
      <c r="M1686" s="13">
        <f t="shared" si="324"/>
        <v>2.6807301210114663E-11</v>
      </c>
      <c r="N1686" s="13">
        <f t="shared" si="320"/>
        <v>1.6620526750271091E-11</v>
      </c>
      <c r="O1686" s="13">
        <f t="shared" si="321"/>
        <v>1.6620526750271091E-11</v>
      </c>
      <c r="Q1686">
        <v>26.62806643134255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1.073826791147801</v>
      </c>
      <c r="G1687" s="13">
        <f t="shared" si="315"/>
        <v>0</v>
      </c>
      <c r="H1687" s="13">
        <f t="shared" si="316"/>
        <v>1.073826791147801</v>
      </c>
      <c r="I1687" s="16">
        <f t="shared" si="323"/>
        <v>1.0738368079234415</v>
      </c>
      <c r="J1687" s="13">
        <f t="shared" si="317"/>
        <v>1.0738041171812505</v>
      </c>
      <c r="K1687" s="13">
        <f t="shared" si="318"/>
        <v>3.269074219103274E-5</v>
      </c>
      <c r="L1687" s="13">
        <f t="shared" si="319"/>
        <v>0</v>
      </c>
      <c r="M1687" s="13">
        <f t="shared" si="324"/>
        <v>1.0186774459843572E-11</v>
      </c>
      <c r="N1687" s="13">
        <f t="shared" si="320"/>
        <v>6.3158001651030145E-12</v>
      </c>
      <c r="O1687" s="13">
        <f t="shared" si="321"/>
        <v>6.3158001651030145E-12</v>
      </c>
      <c r="Q1687">
        <v>24.36190295628214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1.3725212234425641</v>
      </c>
      <c r="G1688" s="13">
        <f t="shared" si="315"/>
        <v>0</v>
      </c>
      <c r="H1688" s="13">
        <f t="shared" si="316"/>
        <v>1.3725212234425641</v>
      </c>
      <c r="I1688" s="16">
        <f t="shared" si="323"/>
        <v>1.3725539141847551</v>
      </c>
      <c r="J1688" s="13">
        <f t="shared" si="317"/>
        <v>1.3724514107716377</v>
      </c>
      <c r="K1688" s="13">
        <f t="shared" si="318"/>
        <v>1.025034131174607E-4</v>
      </c>
      <c r="L1688" s="13">
        <f t="shared" si="319"/>
        <v>0</v>
      </c>
      <c r="M1688" s="13">
        <f t="shared" si="324"/>
        <v>3.8709742947405575E-12</v>
      </c>
      <c r="N1688" s="13">
        <f t="shared" si="320"/>
        <v>2.4000040627391455E-12</v>
      </c>
      <c r="O1688" s="13">
        <f t="shared" si="321"/>
        <v>2.4000040627391455E-12</v>
      </c>
      <c r="Q1688">
        <v>21.472017314488649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36.878879072791378</v>
      </c>
      <c r="G1689" s="13">
        <f t="shared" si="315"/>
        <v>0.38893755023789423</v>
      </c>
      <c r="H1689" s="13">
        <f t="shared" si="316"/>
        <v>36.489941522553487</v>
      </c>
      <c r="I1689" s="16">
        <f t="shared" si="323"/>
        <v>36.490044025966604</v>
      </c>
      <c r="J1689" s="13">
        <f t="shared" si="317"/>
        <v>32.782245457108424</v>
      </c>
      <c r="K1689" s="13">
        <f t="shared" si="318"/>
        <v>3.7077985688581805</v>
      </c>
      <c r="L1689" s="13">
        <f t="shared" si="319"/>
        <v>0</v>
      </c>
      <c r="M1689" s="13">
        <f t="shared" si="324"/>
        <v>1.4709702320014121E-12</v>
      </c>
      <c r="N1689" s="13">
        <f t="shared" si="320"/>
        <v>9.120015438408754E-13</v>
      </c>
      <c r="O1689" s="13">
        <f t="shared" si="321"/>
        <v>0.38893755023880622</v>
      </c>
      <c r="Q1689">
        <v>15.686551593548391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2025-03-05T07:18:05Z</dcterms:modified>
</cp:coreProperties>
</file>