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2\rcp45\CSIRO-QCCCE-CSIRO-Mk3-6-0_r1i1p1_SMHI-RCA4_v1\"/>
    </mc:Choice>
  </mc:AlternateContent>
  <xr:revisionPtr revIDLastSave="0" documentId="13_ncr:1_{5011FCD8-AB58-43B7-BEC4-ECDDA7052447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H1684" i="1"/>
  <c r="G1684" i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H1662" i="1"/>
  <c r="G1662" i="1"/>
  <c r="G1661" i="1"/>
  <c r="H1661" i="1" s="1"/>
  <c r="H1660" i="1"/>
  <c r="G1660" i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H1649" i="1"/>
  <c r="G1649" i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H1632" i="1"/>
  <c r="G1632" i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H1621" i="1"/>
  <c r="G1621" i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H1603" i="1"/>
  <c r="G1603" i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H1592" i="1"/>
  <c r="G1592" i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H1556" i="1"/>
  <c r="G1556" i="1"/>
  <c r="G1555" i="1"/>
  <c r="H1555" i="1" s="1"/>
  <c r="H1554" i="1"/>
  <c r="G1554" i="1"/>
  <c r="G1553" i="1"/>
  <c r="H1553" i="1" s="1"/>
  <c r="G1552" i="1"/>
  <c r="H1552" i="1" s="1"/>
  <c r="G1551" i="1"/>
  <c r="H1551" i="1" s="1"/>
  <c r="G1550" i="1"/>
  <c r="H1550" i="1" s="1"/>
  <c r="H1549" i="1"/>
  <c r="G1549" i="1"/>
  <c r="G1548" i="1"/>
  <c r="H1548" i="1" s="1"/>
  <c r="G1547" i="1"/>
  <c r="H1547" i="1" s="1"/>
  <c r="H1546" i="1"/>
  <c r="G1546" i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H1536" i="1"/>
  <c r="G1536" i="1"/>
  <c r="G1535" i="1"/>
  <c r="H1535" i="1" s="1"/>
  <c r="G1534" i="1"/>
  <c r="H1534" i="1" s="1"/>
  <c r="G1533" i="1"/>
  <c r="H1533" i="1" s="1"/>
  <c r="G1532" i="1"/>
  <c r="H1532" i="1" s="1"/>
  <c r="G1531" i="1"/>
  <c r="H1531" i="1" s="1"/>
  <c r="H1530" i="1"/>
  <c r="G1530" i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H1513" i="1"/>
  <c r="G1513" i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H1501" i="1"/>
  <c r="G1501" i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H1491" i="1"/>
  <c r="G1491" i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H1463" i="1"/>
  <c r="G1463" i="1"/>
  <c r="G1462" i="1"/>
  <c r="H1462" i="1" s="1"/>
  <c r="G1461" i="1"/>
  <c r="H1461" i="1" s="1"/>
  <c r="G1460" i="1"/>
  <c r="H1460" i="1" s="1"/>
  <c r="B1460" i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H1449" i="1"/>
  <c r="G1449" i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H1434" i="1"/>
  <c r="G1434" i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H1407" i="1"/>
  <c r="G1407" i="1"/>
  <c r="G1406" i="1"/>
  <c r="H1406" i="1" s="1"/>
  <c r="G1405" i="1"/>
  <c r="H1405" i="1" s="1"/>
  <c r="G1404" i="1"/>
  <c r="H1404" i="1" s="1"/>
  <c r="G1403" i="1"/>
  <c r="H1403" i="1" s="1"/>
  <c r="G1402" i="1"/>
  <c r="H1402" i="1" s="1"/>
  <c r="G1401" i="1"/>
  <c r="H1401" i="1" s="1"/>
  <c r="G1400" i="1"/>
  <c r="H1400" i="1" s="1"/>
  <c r="B1400" i="1"/>
  <c r="B1412" i="1" s="1"/>
  <c r="B1424" i="1" s="1"/>
  <c r="B1436" i="1" s="1"/>
  <c r="B1448" i="1" s="1"/>
  <c r="G1399" i="1"/>
  <c r="H1399" i="1" s="1"/>
  <c r="B1399" i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98" i="1"/>
  <c r="H1398" i="1" s="1"/>
  <c r="H1397" i="1"/>
  <c r="G1397" i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B1387" i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B1379" i="1"/>
  <c r="B1380" i="1" s="1"/>
  <c r="B1392" i="1" s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G1378" i="1"/>
  <c r="H1378" i="1" s="1"/>
  <c r="G1377" i="1"/>
  <c r="H1377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G1376" i="1"/>
  <c r="H1376" i="1" s="1"/>
  <c r="G1375" i="1"/>
  <c r="H1375" i="1" s="1"/>
  <c r="B1375" i="1"/>
  <c r="B1376" i="1" s="1"/>
  <c r="B1388" i="1" s="1"/>
  <c r="G1374" i="1"/>
  <c r="H1374" i="1" s="1"/>
  <c r="G1373" i="1"/>
  <c r="H1373" i="1" s="1"/>
  <c r="G1372" i="1"/>
  <c r="H1372" i="1" s="1"/>
  <c r="G1371" i="1"/>
  <c r="H1371" i="1" s="1"/>
  <c r="G1370" i="1"/>
  <c r="H1370" i="1" s="1"/>
  <c r="H1369" i="1"/>
  <c r="G1369" i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G1364" i="1"/>
  <c r="H1364" i="1" s="1"/>
  <c r="B1364" i="1"/>
  <c r="B1365" i="1" s="1"/>
  <c r="G1363" i="1"/>
  <c r="H1363" i="1" s="1"/>
  <c r="B1363" i="1"/>
  <c r="G1362" i="1"/>
  <c r="H1362" i="1" s="1"/>
  <c r="H1361" i="1"/>
  <c r="G1361" i="1"/>
  <c r="G1360" i="1"/>
  <c r="H1360" i="1" s="1"/>
  <c r="G1359" i="1"/>
  <c r="H1359" i="1" s="1"/>
  <c r="G1358" i="1"/>
  <c r="H1358" i="1" s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G1352" i="1"/>
  <c r="H1352" i="1" s="1"/>
  <c r="H1351" i="1"/>
  <c r="G1351" i="1"/>
  <c r="B1351" i="1"/>
  <c r="B1352" i="1" s="1"/>
  <c r="B1353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H1329" i="1"/>
  <c r="G1329" i="1"/>
  <c r="G1328" i="1"/>
  <c r="H1328" i="1" s="1"/>
  <c r="B1328" i="1"/>
  <c r="B1329" i="1" s="1"/>
  <c r="G1327" i="1"/>
  <c r="H1327" i="1" s="1"/>
  <c r="B1327" i="1"/>
  <c r="H1326" i="1"/>
  <c r="G1326" i="1"/>
  <c r="G1325" i="1"/>
  <c r="H1325" i="1" s="1"/>
  <c r="G1324" i="1"/>
  <c r="H1324" i="1" s="1"/>
  <c r="G1323" i="1"/>
  <c r="H1323" i="1" s="1"/>
  <c r="G1322" i="1"/>
  <c r="H1322" i="1" s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H1317" i="1"/>
  <c r="G1317" i="1"/>
  <c r="G1316" i="1"/>
  <c r="H1316" i="1" s="1"/>
  <c r="G1315" i="1"/>
  <c r="H1315" i="1" s="1"/>
  <c r="B1315" i="1"/>
  <c r="B1316" i="1" s="1"/>
  <c r="B1317" i="1" s="1"/>
  <c r="H1314" i="1"/>
  <c r="G1314" i="1"/>
  <c r="G1313" i="1"/>
  <c r="H1313" i="1" s="1"/>
  <c r="H1312" i="1"/>
  <c r="G1312" i="1"/>
  <c r="G1311" i="1"/>
  <c r="H1311" i="1" s="1"/>
  <c r="G1310" i="1"/>
  <c r="H1310" i="1" s="1"/>
  <c r="H1309" i="1"/>
  <c r="G1309" i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B1302" i="1"/>
  <c r="H1301" i="1"/>
  <c r="G1301" i="1"/>
  <c r="G1300" i="1"/>
  <c r="H1300" i="1" s="1"/>
  <c r="G1299" i="1"/>
  <c r="H1299" i="1" s="1"/>
  <c r="G1298" i="1"/>
  <c r="H1298" i="1" s="1"/>
  <c r="G1297" i="1"/>
  <c r="H1297" i="1" s="1"/>
  <c r="G1296" i="1"/>
  <c r="H1296" i="1" s="1"/>
  <c r="H1295" i="1"/>
  <c r="G1295" i="1"/>
  <c r="G1294" i="1"/>
  <c r="H1294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H1282" i="1"/>
  <c r="G1282" i="1"/>
  <c r="B1282" i="1"/>
  <c r="B1294" i="1" s="1"/>
  <c r="B1306" i="1" s="1"/>
  <c r="G1281" i="1"/>
  <c r="H1281" i="1" s="1"/>
  <c r="G1280" i="1"/>
  <c r="H1280" i="1" s="1"/>
  <c r="G1279" i="1"/>
  <c r="H1279" i="1" s="1"/>
  <c r="G1278" i="1"/>
  <c r="H1278" i="1" s="1"/>
  <c r="B1278" i="1"/>
  <c r="B1290" i="1" s="1"/>
  <c r="G1277" i="1"/>
  <c r="H1277" i="1" s="1"/>
  <c r="H1276" i="1"/>
  <c r="G1276" i="1"/>
  <c r="G1275" i="1"/>
  <c r="H1275" i="1" s="1"/>
  <c r="G1274" i="1"/>
  <c r="H1274" i="1" s="1"/>
  <c r="G1273" i="1"/>
  <c r="H1273" i="1" s="1"/>
  <c r="G1272" i="1"/>
  <c r="H1272" i="1" s="1"/>
  <c r="G1271" i="1"/>
  <c r="H1271" i="1" s="1"/>
  <c r="B1271" i="1"/>
  <c r="G1270" i="1"/>
  <c r="H1270" i="1" s="1"/>
  <c r="G1269" i="1"/>
  <c r="H1269" i="1" s="1"/>
  <c r="G1268" i="1"/>
  <c r="H1268" i="1" s="1"/>
  <c r="G1267" i="1"/>
  <c r="H1267" i="1" s="1"/>
  <c r="B1267" i="1"/>
  <c r="B1268" i="1" s="1"/>
  <c r="G1266" i="1"/>
  <c r="H1266" i="1" s="1"/>
  <c r="G1265" i="1"/>
  <c r="H1265" i="1" s="1"/>
  <c r="H1264" i="1"/>
  <c r="G1264" i="1"/>
  <c r="G1263" i="1"/>
  <c r="H1263" i="1" s="1"/>
  <c r="G1262" i="1"/>
  <c r="H1262" i="1" s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G1255" i="1"/>
  <c r="H1255" i="1" s="1"/>
  <c r="B1255" i="1"/>
  <c r="B1256" i="1" s="1"/>
  <c r="B1257" i="1" s="1"/>
  <c r="H1254" i="1"/>
  <c r="G1254" i="1"/>
  <c r="G1253" i="1"/>
  <c r="H1253" i="1" s="1"/>
  <c r="G1252" i="1"/>
  <c r="H1252" i="1" s="1"/>
  <c r="G1251" i="1"/>
  <c r="H1251" i="1" s="1"/>
  <c r="G1250" i="1"/>
  <c r="H1250" i="1" s="1"/>
  <c r="G1249" i="1"/>
  <c r="H1249" i="1" s="1"/>
  <c r="H1248" i="1"/>
  <c r="G1248" i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H1237" i="1"/>
  <c r="G1237" i="1"/>
  <c r="H1236" i="1"/>
  <c r="G1236" i="1"/>
  <c r="H1235" i="1"/>
  <c r="G1235" i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G1232" i="1"/>
  <c r="H1232" i="1" s="1"/>
  <c r="B1232" i="1"/>
  <c r="B1233" i="1" s="1"/>
  <c r="G1231" i="1"/>
  <c r="H1231" i="1" s="1"/>
  <c r="B1231" i="1"/>
  <c r="G1230" i="1"/>
  <c r="H1230" i="1" s="1"/>
  <c r="G1229" i="1"/>
  <c r="H1229" i="1" s="1"/>
  <c r="G1228" i="1"/>
  <c r="H1228" i="1" s="1"/>
  <c r="H1227" i="1"/>
  <c r="G1227" i="1"/>
  <c r="G1226" i="1"/>
  <c r="H1226" i="1" s="1"/>
  <c r="G1225" i="1"/>
  <c r="H1225" i="1" s="1"/>
  <c r="G1224" i="1"/>
  <c r="H1224" i="1" s="1"/>
  <c r="H1223" i="1"/>
  <c r="G1223" i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G1220" i="1"/>
  <c r="H1220" i="1" s="1"/>
  <c r="G1219" i="1"/>
  <c r="H1219" i="1" s="1"/>
  <c r="B1219" i="1"/>
  <c r="B1220" i="1" s="1"/>
  <c r="B1221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G1208" i="1"/>
  <c r="H1208" i="1" s="1"/>
  <c r="B1208" i="1"/>
  <c r="B1209" i="1" s="1"/>
  <c r="H1207" i="1"/>
  <c r="G1207" i="1"/>
  <c r="B1207" i="1"/>
  <c r="H1206" i="1"/>
  <c r="G1206" i="1"/>
  <c r="H1205" i="1"/>
  <c r="G1205" i="1"/>
  <c r="G1204" i="1"/>
  <c r="H1204" i="1" s="1"/>
  <c r="G1203" i="1"/>
  <c r="H1203" i="1" s="1"/>
  <c r="G1202" i="1"/>
  <c r="H1202" i="1" s="1"/>
  <c r="H1201" i="1"/>
  <c r="G1201" i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G1196" i="1"/>
  <c r="H1196" i="1" s="1"/>
  <c r="G1195" i="1"/>
  <c r="H1195" i="1" s="1"/>
  <c r="B1195" i="1"/>
  <c r="B1196" i="1" s="1"/>
  <c r="B1197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H1175" i="1"/>
  <c r="G1175" i="1"/>
  <c r="G1174" i="1"/>
  <c r="H1174" i="1" s="1"/>
  <c r="H1173" i="1"/>
  <c r="G1173" i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H1163" i="1"/>
  <c r="G1163" i="1"/>
  <c r="G1162" i="1"/>
  <c r="H1162" i="1" s="1"/>
  <c r="G1161" i="1"/>
  <c r="H1161" i="1" s="1"/>
  <c r="G1160" i="1"/>
  <c r="H1160" i="1" s="1"/>
  <c r="G1159" i="1"/>
  <c r="H1159" i="1" s="1"/>
  <c r="H1158" i="1"/>
  <c r="G1158" i="1"/>
  <c r="G1157" i="1"/>
  <c r="H1157" i="1" s="1"/>
  <c r="H1156" i="1"/>
  <c r="G1156" i="1"/>
  <c r="G1155" i="1"/>
  <c r="H1155" i="1" s="1"/>
  <c r="G1154" i="1"/>
  <c r="H1154" i="1" s="1"/>
  <c r="G1153" i="1"/>
  <c r="H1153" i="1" s="1"/>
  <c r="H1152" i="1"/>
  <c r="G1152" i="1"/>
  <c r="G1151" i="1"/>
  <c r="H1151" i="1" s="1"/>
  <c r="H1150" i="1"/>
  <c r="G1150" i="1"/>
  <c r="G1149" i="1"/>
  <c r="H1149" i="1" s="1"/>
  <c r="H1148" i="1"/>
  <c r="G1148" i="1"/>
  <c r="G1147" i="1"/>
  <c r="H1147" i="1" s="1"/>
  <c r="G1146" i="1"/>
  <c r="H1146" i="1" s="1"/>
  <c r="G1145" i="1"/>
  <c r="H1145" i="1" s="1"/>
  <c r="H1144" i="1"/>
  <c r="G1144" i="1"/>
  <c r="H1143" i="1"/>
  <c r="G1143" i="1"/>
  <c r="G1142" i="1"/>
  <c r="H1142" i="1" s="1"/>
  <c r="G1141" i="1"/>
  <c r="H1141" i="1" s="1"/>
  <c r="G1140" i="1"/>
  <c r="H1140" i="1" s="1"/>
  <c r="H1139" i="1"/>
  <c r="G1139" i="1"/>
  <c r="G1138" i="1"/>
  <c r="H1138" i="1" s="1"/>
  <c r="H1137" i="1"/>
  <c r="G1137" i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H1127" i="1"/>
  <c r="G1127" i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H1108" i="1"/>
  <c r="G1108" i="1"/>
  <c r="H1107" i="1"/>
  <c r="G1107" i="1"/>
  <c r="H1106" i="1"/>
  <c r="G1106" i="1"/>
  <c r="G1105" i="1"/>
  <c r="H1105" i="1" s="1"/>
  <c r="G1104" i="1"/>
  <c r="H1104" i="1" s="1"/>
  <c r="H1103" i="1"/>
  <c r="G1103" i="1"/>
  <c r="G1102" i="1"/>
  <c r="H1102" i="1" s="1"/>
  <c r="H1101" i="1"/>
  <c r="G1101" i="1"/>
  <c r="G1100" i="1"/>
  <c r="H1100" i="1" s="1"/>
  <c r="H1099" i="1"/>
  <c r="G1099" i="1"/>
  <c r="H1098" i="1"/>
  <c r="G1098" i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H1080" i="1"/>
  <c r="G1080" i="1"/>
  <c r="G1079" i="1"/>
  <c r="H1079" i="1" s="1"/>
  <c r="G1078" i="1"/>
  <c r="H1078" i="1" s="1"/>
  <c r="G1077" i="1"/>
  <c r="H1077" i="1" s="1"/>
  <c r="G1076" i="1"/>
  <c r="H1076" i="1" s="1"/>
  <c r="H1075" i="1"/>
  <c r="G1075" i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H1065" i="1"/>
  <c r="G1065" i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H1057" i="1"/>
  <c r="G1057" i="1"/>
  <c r="H1056" i="1"/>
  <c r="G1056" i="1"/>
  <c r="G1055" i="1"/>
  <c r="H1055" i="1" s="1"/>
  <c r="G1054" i="1"/>
  <c r="H1054" i="1" s="1"/>
  <c r="G1053" i="1"/>
  <c r="H1053" i="1" s="1"/>
  <c r="H1052" i="1"/>
  <c r="G1052" i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H1037" i="1"/>
  <c r="G1037" i="1"/>
  <c r="H1036" i="1"/>
  <c r="G1036" i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H1021" i="1"/>
  <c r="G1021" i="1"/>
  <c r="G1020" i="1"/>
  <c r="H1020" i="1" s="1"/>
  <c r="G1019" i="1"/>
  <c r="H1019" i="1" s="1"/>
  <c r="G1018" i="1"/>
  <c r="H1018" i="1" s="1"/>
  <c r="G1017" i="1"/>
  <c r="H1017" i="1" s="1"/>
  <c r="G1016" i="1"/>
  <c r="H1016" i="1" s="1"/>
  <c r="H1015" i="1"/>
  <c r="G1015" i="1"/>
  <c r="G1014" i="1"/>
  <c r="H1014" i="1" s="1"/>
  <c r="G1013" i="1"/>
  <c r="H1013" i="1" s="1"/>
  <c r="G1012" i="1"/>
  <c r="H1012" i="1" s="1"/>
  <c r="H1011" i="1"/>
  <c r="G1011" i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H1003" i="1"/>
  <c r="G1003" i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H994" i="1"/>
  <c r="G994" i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H986" i="1"/>
  <c r="G986" i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H971" i="1"/>
  <c r="G971" i="1"/>
  <c r="G970" i="1"/>
  <c r="H970" i="1" s="1"/>
  <c r="G969" i="1"/>
  <c r="H969" i="1" s="1"/>
  <c r="G968" i="1"/>
  <c r="H968" i="1" s="1"/>
  <c r="G967" i="1"/>
  <c r="H967" i="1" s="1"/>
  <c r="H966" i="1"/>
  <c r="G966" i="1"/>
  <c r="H965" i="1"/>
  <c r="G965" i="1"/>
  <c r="H964" i="1"/>
  <c r="G964" i="1"/>
  <c r="G963" i="1"/>
  <c r="H963" i="1" s="1"/>
  <c r="H962" i="1"/>
  <c r="G962" i="1"/>
  <c r="G961" i="1"/>
  <c r="H961" i="1" s="1"/>
  <c r="H960" i="1"/>
  <c r="G960" i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H950" i="1"/>
  <c r="G950" i="1"/>
  <c r="G949" i="1"/>
  <c r="H949" i="1" s="1"/>
  <c r="G948" i="1"/>
  <c r="H948" i="1" s="1"/>
  <c r="G947" i="1"/>
  <c r="H947" i="1" s="1"/>
  <c r="H946" i="1"/>
  <c r="G946" i="1"/>
  <c r="G945" i="1"/>
  <c r="H945" i="1" s="1"/>
  <c r="G944" i="1"/>
  <c r="H944" i="1" s="1"/>
  <c r="G943" i="1"/>
  <c r="H943" i="1" s="1"/>
  <c r="G942" i="1"/>
  <c r="H942" i="1" s="1"/>
  <c r="H941" i="1"/>
  <c r="G941" i="1"/>
  <c r="G940" i="1"/>
  <c r="H940" i="1" s="1"/>
  <c r="G939" i="1"/>
  <c r="H939" i="1" s="1"/>
  <c r="G938" i="1"/>
  <c r="H938" i="1" s="1"/>
  <c r="G937" i="1"/>
  <c r="H937" i="1" s="1"/>
  <c r="G936" i="1"/>
  <c r="H936" i="1" s="1"/>
  <c r="H935" i="1"/>
  <c r="G935" i="1"/>
  <c r="G934" i="1"/>
  <c r="H934" i="1" s="1"/>
  <c r="H933" i="1"/>
  <c r="G933" i="1"/>
  <c r="G932" i="1"/>
  <c r="H932" i="1" s="1"/>
  <c r="H931" i="1"/>
  <c r="G931" i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H922" i="1"/>
  <c r="G922" i="1"/>
  <c r="G921" i="1"/>
  <c r="H921" i="1" s="1"/>
  <c r="H920" i="1"/>
  <c r="G920" i="1"/>
  <c r="G919" i="1"/>
  <c r="H919" i="1" s="1"/>
  <c r="G918" i="1"/>
  <c r="H918" i="1" s="1"/>
  <c r="G917" i="1"/>
  <c r="H917" i="1" s="1"/>
  <c r="G916" i="1"/>
  <c r="H916" i="1" s="1"/>
  <c r="G915" i="1"/>
  <c r="H915" i="1" s="1"/>
  <c r="H914" i="1"/>
  <c r="G914" i="1"/>
  <c r="G913" i="1"/>
  <c r="H913" i="1" s="1"/>
  <c r="G912" i="1"/>
  <c r="H912" i="1" s="1"/>
  <c r="G911" i="1"/>
  <c r="H911" i="1" s="1"/>
  <c r="G910" i="1"/>
  <c r="H910" i="1" s="1"/>
  <c r="G909" i="1"/>
  <c r="H909" i="1" s="1"/>
  <c r="H908" i="1"/>
  <c r="G908" i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H899" i="1"/>
  <c r="G899" i="1"/>
  <c r="G898" i="1"/>
  <c r="H898" i="1" s="1"/>
  <c r="B898" i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B886" i="1"/>
  <c r="G885" i="1"/>
  <c r="H885" i="1" s="1"/>
  <c r="G884" i="1"/>
  <c r="H884" i="1" s="1"/>
  <c r="G883" i="1"/>
  <c r="H883" i="1" s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H881" i="1"/>
  <c r="G881" i="1"/>
  <c r="H880" i="1"/>
  <c r="G880" i="1"/>
  <c r="G879" i="1"/>
  <c r="H879" i="1" s="1"/>
  <c r="H878" i="1"/>
  <c r="G878" i="1"/>
  <c r="H877" i="1"/>
  <c r="G877" i="1"/>
  <c r="G876" i="1"/>
  <c r="H876" i="1" s="1"/>
  <c r="G875" i="1"/>
  <c r="H875" i="1" s="1"/>
  <c r="B875" i="1"/>
  <c r="H874" i="1"/>
  <c r="G874" i="1"/>
  <c r="G873" i="1"/>
  <c r="H873" i="1" s="1"/>
  <c r="G872" i="1"/>
  <c r="H872" i="1" s="1"/>
  <c r="B872" i="1"/>
  <c r="H871" i="1"/>
  <c r="G871" i="1"/>
  <c r="B871" i="1"/>
  <c r="G870" i="1"/>
  <c r="H870" i="1" s="1"/>
  <c r="G869" i="1"/>
  <c r="H869" i="1" s="1"/>
  <c r="H868" i="1"/>
  <c r="G868" i="1"/>
  <c r="G867" i="1"/>
  <c r="H867" i="1" s="1"/>
  <c r="G866" i="1"/>
  <c r="H866" i="1" s="1"/>
  <c r="G865" i="1"/>
  <c r="H865" i="1" s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H857" i="1"/>
  <c r="G857" i="1"/>
  <c r="H856" i="1"/>
  <c r="G856" i="1"/>
  <c r="H855" i="1"/>
  <c r="G855" i="1"/>
  <c r="H854" i="1"/>
  <c r="G854" i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H849" i="1"/>
  <c r="G849" i="1"/>
  <c r="H848" i="1"/>
  <c r="G848" i="1"/>
  <c r="G847" i="1"/>
  <c r="H847" i="1" s="1"/>
  <c r="B847" i="1"/>
  <c r="B848" i="1" s="1"/>
  <c r="B849" i="1" s="1"/>
  <c r="G846" i="1"/>
  <c r="H846" i="1" s="1"/>
  <c r="G845" i="1"/>
  <c r="H845" i="1" s="1"/>
  <c r="H844" i="1"/>
  <c r="G844" i="1"/>
  <c r="G843" i="1"/>
  <c r="H843" i="1" s="1"/>
  <c r="H842" i="1"/>
  <c r="G842" i="1"/>
  <c r="G841" i="1"/>
  <c r="H841" i="1" s="1"/>
  <c r="H840" i="1"/>
  <c r="G840" i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H837" i="1"/>
  <c r="G837" i="1"/>
  <c r="G836" i="1"/>
  <c r="H836" i="1" s="1"/>
  <c r="G835" i="1"/>
  <c r="H835" i="1" s="1"/>
  <c r="B835" i="1"/>
  <c r="B836" i="1" s="1"/>
  <c r="B837" i="1" s="1"/>
  <c r="G834" i="1"/>
  <c r="H834" i="1" s="1"/>
  <c r="G833" i="1"/>
  <c r="H833" i="1" s="1"/>
  <c r="G832" i="1"/>
  <c r="H832" i="1" s="1"/>
  <c r="G831" i="1"/>
  <c r="H831" i="1" s="1"/>
  <c r="G830" i="1"/>
  <c r="H830" i="1" s="1"/>
  <c r="H829" i="1"/>
  <c r="G829" i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H825" i="1"/>
  <c r="G825" i="1"/>
  <c r="G824" i="1"/>
  <c r="H824" i="1" s="1"/>
  <c r="G823" i="1"/>
  <c r="H823" i="1" s="1"/>
  <c r="B823" i="1"/>
  <c r="B824" i="1" s="1"/>
  <c r="B825" i="1" s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H815" i="1"/>
  <c r="G815" i="1"/>
  <c r="B815" i="1"/>
  <c r="B816" i="1" s="1"/>
  <c r="B817" i="1" s="1"/>
  <c r="B818" i="1" s="1"/>
  <c r="B819" i="1" s="1"/>
  <c r="B820" i="1" s="1"/>
  <c r="B821" i="1" s="1"/>
  <c r="H814" i="1"/>
  <c r="G814" i="1"/>
  <c r="G813" i="1"/>
  <c r="H813" i="1" s="1"/>
  <c r="G812" i="1"/>
  <c r="H812" i="1" s="1"/>
  <c r="B812" i="1"/>
  <c r="B813" i="1" s="1"/>
  <c r="G811" i="1"/>
  <c r="H811" i="1" s="1"/>
  <c r="B811" i="1"/>
  <c r="G810" i="1"/>
  <c r="H810" i="1" s="1"/>
  <c r="G809" i="1"/>
  <c r="H809" i="1" s="1"/>
  <c r="H808" i="1"/>
  <c r="G808" i="1"/>
  <c r="G807" i="1"/>
  <c r="H807" i="1" s="1"/>
  <c r="G806" i="1"/>
  <c r="H806" i="1" s="1"/>
  <c r="H805" i="1"/>
  <c r="G805" i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H800" i="1"/>
  <c r="G800" i="1"/>
  <c r="B800" i="1"/>
  <c r="B801" i="1" s="1"/>
  <c r="H799" i="1"/>
  <c r="G799" i="1"/>
  <c r="B799" i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H783" i="1"/>
  <c r="G783" i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H776" i="1"/>
  <c r="G776" i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H755" i="1"/>
  <c r="G755" i="1"/>
  <c r="G754" i="1"/>
  <c r="H754" i="1" s="1"/>
  <c r="H753" i="1"/>
  <c r="G753" i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H745" i="1"/>
  <c r="G745" i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H738" i="1"/>
  <c r="G738" i="1"/>
  <c r="G737" i="1"/>
  <c r="H737" i="1" s="1"/>
  <c r="H736" i="1"/>
  <c r="G736" i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H723" i="1"/>
  <c r="G723" i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H715" i="1"/>
  <c r="G715" i="1"/>
  <c r="G714" i="1"/>
  <c r="H714" i="1" s="1"/>
  <c r="H713" i="1"/>
  <c r="G713" i="1"/>
  <c r="H712" i="1"/>
  <c r="G712" i="1"/>
  <c r="H711" i="1"/>
  <c r="G711" i="1"/>
  <c r="G710" i="1"/>
  <c r="H710" i="1" s="1"/>
  <c r="H709" i="1"/>
  <c r="G709" i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H702" i="1"/>
  <c r="G702" i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H684" i="1"/>
  <c r="G684" i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H673" i="1"/>
  <c r="G673" i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H666" i="1"/>
  <c r="G666" i="1"/>
  <c r="G665" i="1"/>
  <c r="H665" i="1" s="1"/>
  <c r="G664" i="1"/>
  <c r="H664" i="1" s="1"/>
  <c r="H663" i="1"/>
  <c r="G663" i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H656" i="1"/>
  <c r="G656" i="1"/>
  <c r="G655" i="1"/>
  <c r="H655" i="1" s="1"/>
  <c r="H654" i="1"/>
  <c r="G654" i="1"/>
  <c r="G653" i="1"/>
  <c r="H653" i="1" s="1"/>
  <c r="G652" i="1"/>
  <c r="H652" i="1" s="1"/>
  <c r="H651" i="1"/>
  <c r="G651" i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H644" i="1"/>
  <c r="G644" i="1"/>
  <c r="H643" i="1"/>
  <c r="G643" i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H631" i="1"/>
  <c r="G631" i="1"/>
  <c r="G630" i="1"/>
  <c r="H630" i="1" s="1"/>
  <c r="H629" i="1"/>
  <c r="G629" i="1"/>
  <c r="G628" i="1"/>
  <c r="H628" i="1" s="1"/>
  <c r="G627" i="1"/>
  <c r="H627" i="1" s="1"/>
  <c r="H626" i="1"/>
  <c r="G626" i="1"/>
  <c r="H625" i="1"/>
  <c r="G625" i="1"/>
  <c r="G624" i="1"/>
  <c r="H624" i="1" s="1"/>
  <c r="H623" i="1"/>
  <c r="G623" i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H613" i="1"/>
  <c r="G613" i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H597" i="1"/>
  <c r="G597" i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H589" i="1"/>
  <c r="G589" i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H579" i="1"/>
  <c r="G579" i="1"/>
  <c r="G578" i="1"/>
  <c r="H578" i="1" s="1"/>
  <c r="G577" i="1"/>
  <c r="H577" i="1" s="1"/>
  <c r="G576" i="1"/>
  <c r="H576" i="1" s="1"/>
  <c r="H575" i="1"/>
  <c r="G575" i="1"/>
  <c r="G574" i="1"/>
  <c r="H574" i="1" s="1"/>
  <c r="H573" i="1"/>
  <c r="G573" i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H561" i="1"/>
  <c r="G561" i="1"/>
  <c r="H560" i="1"/>
  <c r="G560" i="1"/>
  <c r="G559" i="1"/>
  <c r="H559" i="1" s="1"/>
  <c r="G558" i="1"/>
  <c r="H558" i="1" s="1"/>
  <c r="G557" i="1"/>
  <c r="H557" i="1" s="1"/>
  <c r="H556" i="1"/>
  <c r="G556" i="1"/>
  <c r="G555" i="1"/>
  <c r="H555" i="1" s="1"/>
  <c r="G554" i="1"/>
  <c r="H554" i="1" s="1"/>
  <c r="G553" i="1"/>
  <c r="H553" i="1" s="1"/>
  <c r="G552" i="1"/>
  <c r="H552" i="1" s="1"/>
  <c r="G551" i="1"/>
  <c r="H551" i="1" s="1"/>
  <c r="H550" i="1"/>
  <c r="G550" i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H533" i="1"/>
  <c r="G533" i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H509" i="1"/>
  <c r="G509" i="1"/>
  <c r="G508" i="1"/>
  <c r="H508" i="1" s="1"/>
  <c r="H507" i="1"/>
  <c r="G507" i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H500" i="1"/>
  <c r="G500" i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H485" i="1"/>
  <c r="G485" i="1"/>
  <c r="G484" i="1"/>
  <c r="H484" i="1" s="1"/>
  <c r="G483" i="1"/>
  <c r="H483" i="1" s="1"/>
  <c r="G482" i="1"/>
  <c r="H482" i="1" s="1"/>
  <c r="G481" i="1"/>
  <c r="H481" i="1" s="1"/>
  <c r="H480" i="1"/>
  <c r="G480" i="1"/>
  <c r="G479" i="1"/>
  <c r="H479" i="1" s="1"/>
  <c r="B479" i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78" i="1"/>
  <c r="H478" i="1" s="1"/>
  <c r="H477" i="1"/>
  <c r="G477" i="1"/>
  <c r="G476" i="1"/>
  <c r="H476" i="1" s="1"/>
  <c r="G475" i="1"/>
  <c r="H475" i="1" s="1"/>
  <c r="B475" i="1"/>
  <c r="G474" i="1"/>
  <c r="H474" i="1" s="1"/>
  <c r="H473" i="1"/>
  <c r="G473" i="1"/>
  <c r="G472" i="1"/>
  <c r="H472" i="1" s="1"/>
  <c r="G471" i="1"/>
  <c r="H471" i="1" s="1"/>
  <c r="H470" i="1"/>
  <c r="G470" i="1"/>
  <c r="G469" i="1"/>
  <c r="H469" i="1" s="1"/>
  <c r="B469" i="1"/>
  <c r="B470" i="1" s="1"/>
  <c r="B471" i="1" s="1"/>
  <c r="B472" i="1" s="1"/>
  <c r="B473" i="1" s="1"/>
  <c r="G468" i="1"/>
  <c r="H468" i="1" s="1"/>
  <c r="G467" i="1"/>
  <c r="H467" i="1" s="1"/>
  <c r="B467" i="1"/>
  <c r="B468" i="1" s="1"/>
  <c r="H466" i="1"/>
  <c r="G466" i="1"/>
  <c r="G465" i="1"/>
  <c r="H465" i="1" s="1"/>
  <c r="G464" i="1"/>
  <c r="H464" i="1" s="1"/>
  <c r="H463" i="1"/>
  <c r="G463" i="1"/>
  <c r="B463" i="1"/>
  <c r="B464" i="1" s="1"/>
  <c r="B465" i="1" s="1"/>
  <c r="H462" i="1"/>
  <c r="G462" i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G440" i="1"/>
  <c r="H440" i="1" s="1"/>
  <c r="G439" i="1"/>
  <c r="H439" i="1" s="1"/>
  <c r="B439" i="1"/>
  <c r="B440" i="1" s="1"/>
  <c r="B441" i="1" s="1"/>
  <c r="G438" i="1"/>
  <c r="H438" i="1" s="1"/>
  <c r="G437" i="1"/>
  <c r="H437" i="1" s="1"/>
  <c r="G436" i="1"/>
  <c r="H436" i="1" s="1"/>
  <c r="G435" i="1"/>
  <c r="H435" i="1" s="1"/>
  <c r="G434" i="1"/>
  <c r="H434" i="1" s="1"/>
  <c r="H433" i="1"/>
  <c r="G433" i="1"/>
  <c r="G432" i="1"/>
  <c r="H432" i="1" s="1"/>
  <c r="H431" i="1"/>
  <c r="G431" i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G428" i="1"/>
  <c r="H428" i="1" s="1"/>
  <c r="B428" i="1"/>
  <c r="B429" i="1" s="1"/>
  <c r="G427" i="1"/>
  <c r="H427" i="1" s="1"/>
  <c r="B427" i="1"/>
  <c r="G426" i="1"/>
  <c r="H426" i="1" s="1"/>
  <c r="G425" i="1"/>
  <c r="H425" i="1" s="1"/>
  <c r="H424" i="1"/>
  <c r="G424" i="1"/>
  <c r="G423" i="1"/>
  <c r="H423" i="1" s="1"/>
  <c r="G422" i="1"/>
  <c r="H422" i="1" s="1"/>
  <c r="G421" i="1"/>
  <c r="H421" i="1" s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G416" i="1"/>
  <c r="H416" i="1" s="1"/>
  <c r="H415" i="1"/>
  <c r="G415" i="1"/>
  <c r="B415" i="1"/>
  <c r="B416" i="1" s="1"/>
  <c r="B417" i="1" s="1"/>
  <c r="G414" i="1"/>
  <c r="H414" i="1" s="1"/>
  <c r="G413" i="1"/>
  <c r="H413" i="1" s="1"/>
  <c r="G412" i="1"/>
  <c r="H412" i="1" s="1"/>
  <c r="H411" i="1"/>
  <c r="G411" i="1"/>
  <c r="H410" i="1"/>
  <c r="G410" i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B405" i="1"/>
  <c r="G404" i="1"/>
  <c r="H404" i="1" s="1"/>
  <c r="G403" i="1"/>
  <c r="H403" i="1" s="1"/>
  <c r="B403" i="1"/>
  <c r="B404" i="1" s="1"/>
  <c r="H402" i="1"/>
  <c r="G402" i="1"/>
  <c r="G401" i="1"/>
  <c r="H401" i="1" s="1"/>
  <c r="G400" i="1"/>
  <c r="H400" i="1" s="1"/>
  <c r="G399" i="1"/>
  <c r="H399" i="1" s="1"/>
  <c r="G398" i="1"/>
  <c r="H398" i="1" s="1"/>
  <c r="G397" i="1"/>
  <c r="H397" i="1" s="1"/>
  <c r="H396" i="1"/>
  <c r="G396" i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H389" i="1"/>
  <c r="G389" i="1"/>
  <c r="G388" i="1"/>
  <c r="H388" i="1" s="1"/>
  <c r="G387" i="1"/>
  <c r="H387" i="1" s="1"/>
  <c r="G386" i="1"/>
  <c r="H386" i="1" s="1"/>
  <c r="H385" i="1"/>
  <c r="G385" i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H378" i="1"/>
  <c r="G378" i="1"/>
  <c r="G377" i="1"/>
  <c r="H377" i="1" s="1"/>
  <c r="G376" i="1"/>
  <c r="H376" i="1" s="1"/>
  <c r="H375" i="1"/>
  <c r="G375" i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H361" i="1"/>
  <c r="G361" i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H349" i="1"/>
  <c r="G349" i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H341" i="1"/>
  <c r="G341" i="1"/>
  <c r="G340" i="1"/>
  <c r="H340" i="1" s="1"/>
  <c r="G339" i="1"/>
  <c r="H339" i="1" s="1"/>
  <c r="G338" i="1"/>
  <c r="H338" i="1" s="1"/>
  <c r="H337" i="1"/>
  <c r="G337" i="1"/>
  <c r="G336" i="1"/>
  <c r="H336" i="1" s="1"/>
  <c r="G335" i="1"/>
  <c r="H335" i="1" s="1"/>
  <c r="H334" i="1"/>
  <c r="G334" i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H327" i="1"/>
  <c r="G327" i="1"/>
  <c r="H326" i="1"/>
  <c r="G326" i="1"/>
  <c r="G325" i="1"/>
  <c r="H325" i="1" s="1"/>
  <c r="G324" i="1"/>
  <c r="H324" i="1" s="1"/>
  <c r="G323" i="1"/>
  <c r="H323" i="1" s="1"/>
  <c r="G322" i="1"/>
  <c r="H322" i="1" s="1"/>
  <c r="H321" i="1"/>
  <c r="G321" i="1"/>
  <c r="G320" i="1"/>
  <c r="H320" i="1" s="1"/>
  <c r="G319" i="1"/>
  <c r="H319" i="1" s="1"/>
  <c r="G318" i="1"/>
  <c r="H318" i="1" s="1"/>
  <c r="G317" i="1"/>
  <c r="H317" i="1" s="1"/>
  <c r="H316" i="1"/>
  <c r="G316" i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H308" i="1"/>
  <c r="G308" i="1"/>
  <c r="G307" i="1"/>
  <c r="H307" i="1" s="1"/>
  <c r="G306" i="1"/>
  <c r="H306" i="1" s="1"/>
  <c r="G305" i="1"/>
  <c r="H305" i="1" s="1"/>
  <c r="G304" i="1"/>
  <c r="H304" i="1" s="1"/>
  <c r="H303" i="1"/>
  <c r="G303" i="1"/>
  <c r="G302" i="1"/>
  <c r="H302" i="1" s="1"/>
  <c r="H301" i="1"/>
  <c r="G301" i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H294" i="1"/>
  <c r="G294" i="1"/>
  <c r="H293" i="1"/>
  <c r="G293" i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H285" i="1"/>
  <c r="G285" i="1"/>
  <c r="H284" i="1"/>
  <c r="G284" i="1"/>
  <c r="G283" i="1"/>
  <c r="H283" i="1" s="1"/>
  <c r="H282" i="1"/>
  <c r="G282" i="1"/>
  <c r="G281" i="1"/>
  <c r="H281" i="1" s="1"/>
  <c r="G280" i="1"/>
  <c r="H280" i="1" s="1"/>
  <c r="H279" i="1"/>
  <c r="G279" i="1"/>
  <c r="G278" i="1"/>
  <c r="H278" i="1" s="1"/>
  <c r="G277" i="1"/>
  <c r="H277" i="1" s="1"/>
  <c r="G276" i="1"/>
  <c r="H276" i="1" s="1"/>
  <c r="G275" i="1"/>
  <c r="H275" i="1" s="1"/>
  <c r="G274" i="1"/>
  <c r="H274" i="1" s="1"/>
  <c r="H273" i="1"/>
  <c r="G273" i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H265" i="1"/>
  <c r="G265" i="1"/>
  <c r="G264" i="1"/>
  <c r="H264" i="1" s="1"/>
  <c r="G263" i="1"/>
  <c r="H263" i="1" s="1"/>
  <c r="G262" i="1"/>
  <c r="H262" i="1" s="1"/>
  <c r="G261" i="1"/>
  <c r="H261" i="1" s="1"/>
  <c r="H260" i="1"/>
  <c r="G260" i="1"/>
  <c r="G259" i="1"/>
  <c r="H259" i="1" s="1"/>
  <c r="H258" i="1"/>
  <c r="G258" i="1"/>
  <c r="H257" i="1"/>
  <c r="G257" i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H248" i="1"/>
  <c r="G248" i="1"/>
  <c r="G247" i="1"/>
  <c r="H247" i="1" s="1"/>
  <c r="H246" i="1"/>
  <c r="G246" i="1"/>
  <c r="G245" i="1"/>
  <c r="H245" i="1" s="1"/>
  <c r="G244" i="1"/>
  <c r="H244" i="1" s="1"/>
  <c r="G243" i="1"/>
  <c r="H243" i="1" s="1"/>
  <c r="G242" i="1"/>
  <c r="H242" i="1" s="1"/>
  <c r="G241" i="1"/>
  <c r="H241" i="1" s="1"/>
  <c r="H240" i="1"/>
  <c r="G240" i="1"/>
  <c r="G239" i="1"/>
  <c r="H239" i="1" s="1"/>
  <c r="G238" i="1"/>
  <c r="H238" i="1" s="1"/>
  <c r="G237" i="1"/>
  <c r="H237" i="1" s="1"/>
  <c r="G236" i="1"/>
  <c r="H236" i="1" s="1"/>
  <c r="G235" i="1"/>
  <c r="H235" i="1" s="1"/>
  <c r="H234" i="1"/>
  <c r="G234" i="1"/>
  <c r="G233" i="1"/>
  <c r="H233" i="1" s="1"/>
  <c r="G232" i="1"/>
  <c r="H232" i="1" s="1"/>
  <c r="G231" i="1"/>
  <c r="H231" i="1" s="1"/>
  <c r="G230" i="1"/>
  <c r="H230" i="1" s="1"/>
  <c r="H229" i="1"/>
  <c r="G229" i="1"/>
  <c r="G228" i="1"/>
  <c r="H228" i="1" s="1"/>
  <c r="G227" i="1"/>
  <c r="H227" i="1" s="1"/>
  <c r="G226" i="1"/>
  <c r="H226" i="1" s="1"/>
  <c r="G225" i="1"/>
  <c r="H225" i="1" s="1"/>
  <c r="G224" i="1"/>
  <c r="H224" i="1" s="1"/>
  <c r="H223" i="1"/>
  <c r="G223" i="1"/>
  <c r="G222" i="1"/>
  <c r="H222" i="1" s="1"/>
  <c r="G221" i="1"/>
  <c r="H221" i="1" s="1"/>
  <c r="G220" i="1"/>
  <c r="H220" i="1" s="1"/>
  <c r="G219" i="1"/>
  <c r="H219" i="1" s="1"/>
  <c r="G218" i="1"/>
  <c r="H218" i="1" s="1"/>
  <c r="H217" i="1"/>
  <c r="G217" i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H203" i="1"/>
  <c r="G203" i="1"/>
  <c r="H202" i="1"/>
  <c r="G202" i="1"/>
  <c r="G201" i="1"/>
  <c r="H201" i="1" s="1"/>
  <c r="G200" i="1"/>
  <c r="H200" i="1" s="1"/>
  <c r="G199" i="1"/>
  <c r="H199" i="1" s="1"/>
  <c r="H198" i="1"/>
  <c r="G198" i="1"/>
  <c r="G197" i="1"/>
  <c r="H197" i="1" s="1"/>
  <c r="G196" i="1"/>
  <c r="H196" i="1" s="1"/>
  <c r="G195" i="1"/>
  <c r="H195" i="1" s="1"/>
  <c r="G194" i="1"/>
  <c r="H194" i="1" s="1"/>
  <c r="H193" i="1"/>
  <c r="G193" i="1"/>
  <c r="G192" i="1"/>
  <c r="H192" i="1" s="1"/>
  <c r="H191" i="1"/>
  <c r="G191" i="1"/>
  <c r="G190" i="1"/>
  <c r="H190" i="1" s="1"/>
  <c r="H189" i="1"/>
  <c r="G189" i="1"/>
  <c r="G188" i="1"/>
  <c r="H188" i="1" s="1"/>
  <c r="H187" i="1"/>
  <c r="G187" i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H177" i="1"/>
  <c r="G177" i="1"/>
  <c r="G176" i="1"/>
  <c r="H176" i="1" s="1"/>
  <c r="G175" i="1"/>
  <c r="H175" i="1" s="1"/>
  <c r="G174" i="1"/>
  <c r="H174" i="1" s="1"/>
  <c r="G173" i="1"/>
  <c r="H173" i="1" s="1"/>
  <c r="H172" i="1"/>
  <c r="G172" i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H162" i="1"/>
  <c r="G162" i="1"/>
  <c r="H161" i="1"/>
  <c r="G161" i="1"/>
  <c r="G160" i="1"/>
  <c r="H160" i="1" s="1"/>
  <c r="G159" i="1"/>
  <c r="H159" i="1" s="1"/>
  <c r="H158" i="1"/>
  <c r="G158" i="1"/>
  <c r="G157" i="1"/>
  <c r="H157" i="1" s="1"/>
  <c r="G156" i="1"/>
  <c r="H156" i="1" s="1"/>
  <c r="G155" i="1"/>
  <c r="H155" i="1" s="1"/>
  <c r="G154" i="1"/>
  <c r="H154" i="1" s="1"/>
  <c r="H153" i="1"/>
  <c r="G153" i="1"/>
  <c r="G152" i="1"/>
  <c r="H152" i="1" s="1"/>
  <c r="H151" i="1"/>
  <c r="G151" i="1"/>
  <c r="H150" i="1"/>
  <c r="G150" i="1"/>
  <c r="G149" i="1"/>
  <c r="H149" i="1" s="1"/>
  <c r="G148" i="1"/>
  <c r="H148" i="1" s="1"/>
  <c r="H147" i="1"/>
  <c r="G147" i="1"/>
  <c r="G146" i="1"/>
  <c r="H146" i="1" s="1"/>
  <c r="G145" i="1"/>
  <c r="H145" i="1" s="1"/>
  <c r="G144" i="1"/>
  <c r="H144" i="1" s="1"/>
  <c r="H143" i="1"/>
  <c r="G143" i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H136" i="1"/>
  <c r="G136" i="1"/>
  <c r="H135" i="1"/>
  <c r="G135" i="1"/>
  <c r="G134" i="1"/>
  <c r="H134" i="1" s="1"/>
  <c r="H133" i="1"/>
  <c r="G133" i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H125" i="1"/>
  <c r="G125" i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H111" i="1"/>
  <c r="G111" i="1"/>
  <c r="G110" i="1"/>
  <c r="H110" i="1" s="1"/>
  <c r="G109" i="1"/>
  <c r="H109" i="1" s="1"/>
  <c r="H108" i="1"/>
  <c r="G108" i="1"/>
  <c r="G107" i="1"/>
  <c r="H107" i="1" s="1"/>
  <c r="H106" i="1"/>
  <c r="G106" i="1"/>
  <c r="H105" i="1"/>
  <c r="G105" i="1"/>
  <c r="H104" i="1"/>
  <c r="G104" i="1"/>
  <c r="H103" i="1"/>
  <c r="G103" i="1"/>
  <c r="G102" i="1"/>
  <c r="H102" i="1" s="1"/>
  <c r="G101" i="1"/>
  <c r="H101" i="1" s="1"/>
  <c r="H100" i="1"/>
  <c r="G100" i="1"/>
  <c r="G99" i="1"/>
  <c r="H99" i="1" s="1"/>
  <c r="G98" i="1"/>
  <c r="H98" i="1" s="1"/>
  <c r="G97" i="1"/>
  <c r="H97" i="1" s="1"/>
  <c r="G96" i="1"/>
  <c r="H96" i="1" s="1"/>
  <c r="G95" i="1"/>
  <c r="H95" i="1" s="1"/>
  <c r="H94" i="1"/>
  <c r="G94" i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H89" i="1"/>
  <c r="G89" i="1"/>
  <c r="G88" i="1"/>
  <c r="H88" i="1" s="1"/>
  <c r="H87" i="1"/>
  <c r="G87" i="1"/>
  <c r="H86" i="1"/>
  <c r="G86" i="1"/>
  <c r="G85" i="1"/>
  <c r="H85" i="1" s="1"/>
  <c r="G84" i="1"/>
  <c r="H84" i="1" s="1"/>
  <c r="B84" i="1"/>
  <c r="G83" i="1"/>
  <c r="H83" i="1" s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82" i="1"/>
  <c r="H82" i="1" s="1"/>
  <c r="G81" i="1"/>
  <c r="H81" i="1" s="1"/>
  <c r="G80" i="1"/>
  <c r="H80" i="1" s="1"/>
  <c r="G79" i="1"/>
  <c r="H79" i="1" s="1"/>
  <c r="B79" i="1"/>
  <c r="G78" i="1"/>
  <c r="H78" i="1" s="1"/>
  <c r="G77" i="1"/>
  <c r="H77" i="1" s="1"/>
  <c r="G76" i="1"/>
  <c r="H76" i="1" s="1"/>
  <c r="G75" i="1"/>
  <c r="H75" i="1" s="1"/>
  <c r="H74" i="1"/>
  <c r="G74" i="1"/>
  <c r="G73" i="1"/>
  <c r="H73" i="1" s="1"/>
  <c r="G72" i="1"/>
  <c r="H72" i="1" s="1"/>
  <c r="B72" i="1"/>
  <c r="B73" i="1" s="1"/>
  <c r="B74" i="1" s="1"/>
  <c r="B75" i="1" s="1"/>
  <c r="B76" i="1" s="1"/>
  <c r="B77" i="1" s="1"/>
  <c r="G71" i="1"/>
  <c r="H71" i="1" s="1"/>
  <c r="B71" i="1"/>
  <c r="G70" i="1"/>
  <c r="H70" i="1" s="1"/>
  <c r="G69" i="1"/>
  <c r="H69" i="1" s="1"/>
  <c r="H68" i="1"/>
  <c r="G68" i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B63" i="1"/>
  <c r="B64" i="1" s="1"/>
  <c r="B65" i="1" s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G58" i="1"/>
  <c r="H58" i="1" s="1"/>
  <c r="G57" i="1"/>
  <c r="H57" i="1" s="1"/>
  <c r="G56" i="1"/>
  <c r="H56" i="1" s="1"/>
  <c r="H55" i="1"/>
  <c r="G55" i="1"/>
  <c r="B55" i="1"/>
  <c r="B56" i="1" s="1"/>
  <c r="B57" i="1" s="1"/>
  <c r="G54" i="1"/>
  <c r="H54" i="1" s="1"/>
  <c r="G53" i="1"/>
  <c r="H53" i="1" s="1"/>
  <c r="H52" i="1"/>
  <c r="G52" i="1"/>
  <c r="H51" i="1"/>
  <c r="G51" i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H45" i="1"/>
  <c r="G45" i="1"/>
  <c r="H44" i="1"/>
  <c r="G44" i="1"/>
  <c r="B44" i="1"/>
  <c r="B45" i="1" s="1"/>
  <c r="G43" i="1"/>
  <c r="H43" i="1" s="1"/>
  <c r="B43" i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H36" i="1"/>
  <c r="G36" i="1"/>
  <c r="G35" i="1"/>
  <c r="H35" i="1" s="1"/>
  <c r="B35" i="1"/>
  <c r="B36" i="1" s="1"/>
  <c r="B37" i="1" s="1"/>
  <c r="B38" i="1" s="1"/>
  <c r="B39" i="1" s="1"/>
  <c r="B40" i="1" s="1"/>
  <c r="B41" i="1" s="1"/>
  <c r="H34" i="1"/>
  <c r="G34" i="1"/>
  <c r="G33" i="1"/>
  <c r="H33" i="1" s="1"/>
  <c r="G32" i="1"/>
  <c r="H32" i="1" s="1"/>
  <c r="B32" i="1"/>
  <c r="B33" i="1" s="1"/>
  <c r="G31" i="1"/>
  <c r="H31" i="1" s="1"/>
  <c r="B31" i="1"/>
  <c r="G30" i="1"/>
  <c r="H30" i="1" s="1"/>
  <c r="G29" i="1"/>
  <c r="H29" i="1" s="1"/>
  <c r="H28" i="1"/>
  <c r="G28" i="1"/>
  <c r="G27" i="1"/>
  <c r="H27" i="1" s="1"/>
  <c r="H26" i="1"/>
  <c r="G26" i="1"/>
  <c r="B26" i="1"/>
  <c r="B27" i="1" s="1"/>
  <c r="B28" i="1" s="1"/>
  <c r="B29" i="1" s="1"/>
  <c r="G25" i="1"/>
  <c r="H25" i="1" s="1"/>
  <c r="G24" i="1"/>
  <c r="H24" i="1" s="1"/>
  <c r="G23" i="1"/>
  <c r="H23" i="1" s="1"/>
  <c r="B23" i="1"/>
  <c r="B24" i="1" s="1"/>
  <c r="B25" i="1" s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18" i="1"/>
  <c r="H18" i="1" s="1"/>
  <c r="G17" i="1"/>
  <c r="H17" i="1" s="1"/>
  <c r="G16" i="1"/>
  <c r="H16" i="1" s="1"/>
  <c r="H15" i="1"/>
  <c r="G15" i="1"/>
  <c r="H14" i="1"/>
  <c r="G14" i="1"/>
  <c r="G13" i="1"/>
  <c r="H13" i="1" s="1"/>
  <c r="G12" i="1"/>
  <c r="H12" i="1" s="1"/>
  <c r="B12" i="1"/>
  <c r="B13" i="1" s="1"/>
  <c r="B14" i="1" s="1"/>
  <c r="B15" i="1" s="1"/>
  <c r="B16" i="1" s="1"/>
  <c r="B17" i="1" s="1"/>
  <c r="G11" i="1"/>
  <c r="H11" i="1" s="1"/>
  <c r="B11" i="1"/>
  <c r="G10" i="1"/>
  <c r="H10" i="1" s="1"/>
  <c r="H9" i="1"/>
  <c r="G9" i="1"/>
  <c r="H8" i="1"/>
  <c r="G8" i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G6" i="1"/>
  <c r="H6" i="1" s="1"/>
  <c r="I6" i="1" s="1"/>
  <c r="J6" i="1" s="1"/>
  <c r="B1272" i="1" l="1"/>
  <c r="B1283" i="1"/>
  <c r="B1295" i="1" s="1"/>
  <c r="B1307" i="1" s="1"/>
  <c r="B1269" i="1"/>
  <c r="B1281" i="1" s="1"/>
  <c r="B1293" i="1" s="1"/>
  <c r="B1305" i="1" s="1"/>
  <c r="B1280" i="1"/>
  <c r="B1292" i="1" s="1"/>
  <c r="B1304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279" i="1"/>
  <c r="B1291" i="1" s="1"/>
  <c r="B1303" i="1" s="1"/>
  <c r="B480" i="1"/>
  <c r="B80" i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K6" i="1"/>
  <c r="L6" i="1" s="1"/>
  <c r="M6" i="1" s="1"/>
  <c r="N6" i="1" s="1"/>
  <c r="O6" i="1" s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5" i="1"/>
  <c r="B481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76" i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876" i="1"/>
  <c r="B1381" i="1"/>
  <c r="B1284" i="1" l="1"/>
  <c r="B1296" i="1" s="1"/>
  <c r="B1308" i="1" s="1"/>
  <c r="B1273" i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77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I7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1285" i="1" l="1"/>
  <c r="B1297" i="1" s="1"/>
  <c r="B1309" i="1" s="1"/>
  <c r="B1274" i="1"/>
  <c r="J7" i="1"/>
  <c r="K7" i="1" s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1286" i="1" l="1"/>
  <c r="B1298" i="1" s="1"/>
  <c r="B1310" i="1" s="1"/>
  <c r="B1275" i="1"/>
  <c r="L7" i="1"/>
  <c r="M7" i="1" s="1"/>
  <c r="N7" i="1" s="1"/>
  <c r="O7" i="1" s="1"/>
  <c r="I8" i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1276" i="1" l="1"/>
  <c r="B1287" i="1"/>
  <c r="B1299" i="1" s="1"/>
  <c r="B1311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J8" i="1"/>
  <c r="K8" i="1" s="1"/>
  <c r="B1288" i="1" l="1"/>
  <c r="B1300" i="1" s="1"/>
  <c r="B1312" i="1" s="1"/>
  <c r="B1277" i="1"/>
  <c r="B1289" i="1" s="1"/>
  <c r="B1301" i="1" s="1"/>
  <c r="B1313" i="1" s="1"/>
  <c r="L8" i="1"/>
  <c r="M8" i="1" s="1"/>
  <c r="N8" i="1" s="1"/>
  <c r="O8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I9" i="1" l="1"/>
  <c r="J9" i="1" l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 l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 l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 l="1"/>
  <c r="J19" i="1" l="1"/>
  <c r="K19" i="1" s="1"/>
  <c r="L19" i="1" l="1"/>
  <c r="M19" i="1" s="1"/>
  <c r="N19" i="1" s="1"/>
  <c r="O19" i="1" s="1"/>
  <c r="I20" i="1" l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 l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 l="1"/>
  <c r="J36" i="1" l="1"/>
  <c r="K36" i="1" s="1"/>
  <c r="L36" i="1" l="1"/>
  <c r="M36" i="1" s="1"/>
  <c r="N36" i="1" s="1"/>
  <c r="O36" i="1" s="1"/>
  <c r="I37" i="1"/>
  <c r="J37" i="1" l="1"/>
  <c r="K37" i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 l="1"/>
  <c r="J43" i="1" l="1"/>
  <c r="K43" i="1" s="1"/>
  <c r="L43" i="1" l="1"/>
  <c r="M43" i="1" s="1"/>
  <c r="N43" i="1" s="1"/>
  <c r="O43" i="1" s="1"/>
  <c r="I44" i="1" l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 l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 l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 l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/>
  <c r="L58" i="1" l="1"/>
  <c r="M58" i="1" s="1"/>
  <c r="N58" i="1" s="1"/>
  <c r="O58" i="1" s="1"/>
  <c r="I59" i="1"/>
  <c r="J59" i="1" l="1"/>
  <c r="K59" i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 l="1"/>
  <c r="J81" i="1"/>
  <c r="K81" i="1"/>
  <c r="L81" i="1" l="1"/>
  <c r="M81" i="1" s="1"/>
  <c r="N81" i="1" s="1"/>
  <c r="O81" i="1" s="1"/>
  <c r="I82" i="1"/>
  <c r="J82" i="1" l="1"/>
  <c r="K82" i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 l="1"/>
  <c r="J84" i="1" l="1"/>
  <c r="K84" i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 l="1"/>
  <c r="J91" i="1" l="1"/>
  <c r="K91" i="1" s="1"/>
  <c r="L91" i="1" l="1"/>
  <c r="M91" i="1" s="1"/>
  <c r="N91" i="1" s="1"/>
  <c r="O91" i="1" s="1"/>
  <c r="I92" i="1"/>
  <c r="J92" i="1" l="1"/>
  <c r="K92" i="1"/>
  <c r="L92" i="1" l="1"/>
  <c r="M92" i="1" s="1"/>
  <c r="N92" i="1" s="1"/>
  <c r="O92" i="1" s="1"/>
  <c r="I93" i="1"/>
  <c r="J93" i="1" l="1"/>
  <c r="K93" i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/>
  <c r="L95" i="1" l="1"/>
  <c r="M95" i="1" s="1"/>
  <c r="N95" i="1" s="1"/>
  <c r="O95" i="1" s="1"/>
  <c r="I96" i="1"/>
  <c r="J96" i="1" l="1"/>
  <c r="K96" i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/>
  <c r="L106" i="1" l="1"/>
  <c r="M106" i="1" s="1"/>
  <c r="N106" i="1" s="1"/>
  <c r="O106" i="1" s="1"/>
  <c r="I107" i="1" l="1"/>
  <c r="J107" i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 l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/>
  <c r="L112" i="1" l="1"/>
  <c r="M112" i="1" s="1"/>
  <c r="N112" i="1" s="1"/>
  <c r="O112" i="1" s="1"/>
  <c r="I113" i="1" l="1"/>
  <c r="J113" i="1" l="1"/>
  <c r="K113" i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 l="1"/>
  <c r="J115" i="1" l="1"/>
  <c r="K115" i="1" s="1"/>
  <c r="L115" i="1" l="1"/>
  <c r="M115" i="1" s="1"/>
  <c r="N115" i="1" s="1"/>
  <c r="O115" i="1" s="1"/>
  <c r="I116" i="1"/>
  <c r="J116" i="1" l="1"/>
  <c r="K116" i="1"/>
  <c r="L116" i="1" l="1"/>
  <c r="M116" i="1" s="1"/>
  <c r="N116" i="1" s="1"/>
  <c r="O116" i="1" s="1"/>
  <c r="I117" i="1"/>
  <c r="J117" i="1" l="1"/>
  <c r="K117" i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 l="1"/>
  <c r="J119" i="1" l="1"/>
  <c r="K119" i="1" s="1"/>
  <c r="L119" i="1" l="1"/>
  <c r="M119" i="1" s="1"/>
  <c r="N119" i="1" s="1"/>
  <c r="O119" i="1" s="1"/>
  <c r="I120" i="1" l="1"/>
  <c r="J120" i="1" l="1"/>
  <c r="K120" i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/>
  <c r="L126" i="1" l="1"/>
  <c r="M126" i="1" s="1"/>
  <c r="N126" i="1" s="1"/>
  <c r="O126" i="1" s="1"/>
  <c r="I127" i="1"/>
  <c r="J127" i="1" l="1"/>
  <c r="K127" i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/>
  <c r="L140" i="1" l="1"/>
  <c r="M140" i="1" s="1"/>
  <c r="N140" i="1" s="1"/>
  <c r="O140" i="1" s="1"/>
  <c r="I141" i="1" l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 l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/>
  <c r="L150" i="1" l="1"/>
  <c r="M150" i="1" s="1"/>
  <c r="N150" i="1" s="1"/>
  <c r="O150" i="1" s="1"/>
  <c r="I151" i="1"/>
  <c r="J151" i="1" l="1"/>
  <c r="K151" i="1"/>
  <c r="L151" i="1" l="1"/>
  <c r="M151" i="1" s="1"/>
  <c r="N151" i="1" s="1"/>
  <c r="O151" i="1" s="1"/>
  <c r="I152" i="1"/>
  <c r="J152" i="1" l="1"/>
  <c r="K152" i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 l="1"/>
  <c r="J161" i="1" l="1"/>
  <c r="K161" i="1"/>
  <c r="L161" i="1" l="1"/>
  <c r="M161" i="1" s="1"/>
  <c r="N161" i="1" s="1"/>
  <c r="O161" i="1" s="1"/>
  <c r="I162" i="1"/>
  <c r="J162" i="1" l="1"/>
  <c r="K162" i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/>
  <c r="L165" i="1" l="1"/>
  <c r="M165" i="1" s="1"/>
  <c r="N165" i="1" s="1"/>
  <c r="O165" i="1" s="1"/>
  <c r="I166" i="1"/>
  <c r="J166" i="1" l="1"/>
  <c r="K166" i="1"/>
  <c r="L166" i="1" l="1"/>
  <c r="M166" i="1" s="1"/>
  <c r="N166" i="1" s="1"/>
  <c r="O166" i="1" s="1"/>
  <c r="I167" i="1" l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 l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/>
  <c r="L172" i="1" l="1"/>
  <c r="M172" i="1" s="1"/>
  <c r="N172" i="1" s="1"/>
  <c r="O172" i="1" s="1"/>
  <c r="I173" i="1"/>
  <c r="J173" i="1" l="1"/>
  <c r="K173" i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/>
  <c r="L178" i="1" l="1"/>
  <c r="M178" i="1" s="1"/>
  <c r="N178" i="1" s="1"/>
  <c r="O178" i="1" s="1"/>
  <c r="I179" i="1" l="1"/>
  <c r="J179" i="1" l="1"/>
  <c r="K179" i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/>
  <c r="L188" i="1" l="1"/>
  <c r="M188" i="1" s="1"/>
  <c r="N188" i="1" s="1"/>
  <c r="O188" i="1" s="1"/>
  <c r="I189" i="1"/>
  <c r="J189" i="1" l="1"/>
  <c r="K189" i="1"/>
  <c r="L189" i="1" l="1"/>
  <c r="M189" i="1" s="1"/>
  <c r="N189" i="1" s="1"/>
  <c r="O189" i="1" s="1"/>
  <c r="I190" i="1"/>
  <c r="J190" i="1" l="1"/>
  <c r="K190" i="1"/>
  <c r="L190" i="1" l="1"/>
  <c r="M190" i="1" s="1"/>
  <c r="N190" i="1" s="1"/>
  <c r="O190" i="1" s="1"/>
  <c r="I191" i="1"/>
  <c r="J191" i="1" l="1"/>
  <c r="K191" i="1"/>
  <c r="L191" i="1" l="1"/>
  <c r="M191" i="1" s="1"/>
  <c r="N191" i="1" s="1"/>
  <c r="O191" i="1" s="1"/>
  <c r="I192" i="1"/>
  <c r="J192" i="1" l="1"/>
  <c r="K192" i="1"/>
  <c r="L192" i="1" l="1"/>
  <c r="M192" i="1" s="1"/>
  <c r="N192" i="1" s="1"/>
  <c r="O192" i="1" s="1"/>
  <c r="I193" i="1"/>
  <c r="J193" i="1" l="1"/>
  <c r="K193" i="1"/>
  <c r="L193" i="1" l="1"/>
  <c r="M193" i="1" s="1"/>
  <c r="N193" i="1" s="1"/>
  <c r="O193" i="1" s="1"/>
  <c r="I194" i="1" l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/>
  <c r="L206" i="1" l="1"/>
  <c r="M206" i="1" s="1"/>
  <c r="N206" i="1" s="1"/>
  <c r="O206" i="1" s="1"/>
  <c r="I207" i="1"/>
  <c r="J207" i="1" l="1"/>
  <c r="K207" i="1"/>
  <c r="L207" i="1" l="1"/>
  <c r="M207" i="1" s="1"/>
  <c r="N207" i="1" s="1"/>
  <c r="O207" i="1" s="1"/>
  <c r="I208" i="1"/>
  <c r="J208" i="1" l="1"/>
  <c r="K208" i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/>
  <c r="J216" i="1" l="1"/>
  <c r="K216" i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 l="1"/>
  <c r="J220" i="1" l="1"/>
  <c r="K220" i="1"/>
  <c r="L220" i="1" l="1"/>
  <c r="M220" i="1" s="1"/>
  <c r="N220" i="1" s="1"/>
  <c r="O220" i="1" s="1"/>
  <c r="I221" i="1"/>
  <c r="J221" i="1" l="1"/>
  <c r="K221" i="1"/>
  <c r="L221" i="1" l="1"/>
  <c r="M221" i="1" s="1"/>
  <c r="N221" i="1" s="1"/>
  <c r="O221" i="1" s="1"/>
  <c r="I222" i="1" l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 l="1"/>
  <c r="J234" i="1" l="1"/>
  <c r="K234" i="1"/>
  <c r="L234" i="1" l="1"/>
  <c r="M234" i="1" s="1"/>
  <c r="N234" i="1" s="1"/>
  <c r="O234" i="1" s="1"/>
  <c r="I235" i="1"/>
  <c r="J235" i="1" l="1"/>
  <c r="K235" i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/>
  <c r="L248" i="1" l="1"/>
  <c r="M248" i="1" s="1"/>
  <c r="N248" i="1" s="1"/>
  <c r="O248" i="1" s="1"/>
  <c r="I249" i="1"/>
  <c r="J249" i="1" l="1"/>
  <c r="K249" i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/>
  <c r="L260" i="1" l="1"/>
  <c r="M260" i="1" s="1"/>
  <c r="N260" i="1" s="1"/>
  <c r="O260" i="1" s="1"/>
  <c r="I261" i="1"/>
  <c r="J261" i="1" l="1"/>
  <c r="K261" i="1"/>
  <c r="L261" i="1" l="1"/>
  <c r="M261" i="1" s="1"/>
  <c r="N261" i="1" s="1"/>
  <c r="O261" i="1" s="1"/>
  <c r="I262" i="1" l="1"/>
  <c r="J262" i="1"/>
  <c r="K262" i="1"/>
  <c r="L262" i="1" l="1"/>
  <c r="M262" i="1" s="1"/>
  <c r="N262" i="1" s="1"/>
  <c r="O262" i="1" s="1"/>
  <c r="I263" i="1"/>
  <c r="J263" i="1" l="1"/>
  <c r="K263" i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/>
  <c r="L269" i="1" l="1"/>
  <c r="M269" i="1" s="1"/>
  <c r="N269" i="1" s="1"/>
  <c r="O269" i="1" s="1"/>
  <c r="I270" i="1"/>
  <c r="J270" i="1" l="1"/>
  <c r="K270" i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 l="1"/>
  <c r="J276" i="1" l="1"/>
  <c r="K276" i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/>
  <c r="L285" i="1" l="1"/>
  <c r="M285" i="1" s="1"/>
  <c r="N285" i="1" s="1"/>
  <c r="O285" i="1" s="1"/>
  <c r="I286" i="1" l="1"/>
  <c r="J286" i="1" l="1"/>
  <c r="K286" i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 l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/>
  <c r="L297" i="1" l="1"/>
  <c r="M297" i="1" s="1"/>
  <c r="N297" i="1" s="1"/>
  <c r="O297" i="1" s="1"/>
  <c r="I298" i="1" l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/>
  <c r="L300" i="1" l="1"/>
  <c r="M300" i="1" s="1"/>
  <c r="N300" i="1" s="1"/>
  <c r="O300" i="1" s="1"/>
  <c r="I301" i="1" l="1"/>
  <c r="J301" i="1" l="1"/>
  <c r="K301" i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 l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/>
  <c r="L309" i="1" l="1"/>
  <c r="M309" i="1" s="1"/>
  <c r="N309" i="1" s="1"/>
  <c r="O309" i="1" s="1"/>
  <c r="I310" i="1"/>
  <c r="J310" i="1" l="1"/>
  <c r="K310" i="1"/>
  <c r="L310" i="1" l="1"/>
  <c r="M310" i="1" s="1"/>
  <c r="N310" i="1" s="1"/>
  <c r="O310" i="1" s="1"/>
  <c r="I311" i="1"/>
  <c r="J311" i="1" l="1"/>
  <c r="K311" i="1"/>
  <c r="L311" i="1" l="1"/>
  <c r="M311" i="1" s="1"/>
  <c r="N311" i="1" s="1"/>
  <c r="O311" i="1" s="1"/>
  <c r="I312" i="1"/>
  <c r="J312" i="1" l="1"/>
  <c r="K312" i="1"/>
  <c r="L312" i="1" l="1"/>
  <c r="M312" i="1" s="1"/>
  <c r="N312" i="1" s="1"/>
  <c r="O312" i="1" s="1"/>
  <c r="I313" i="1"/>
  <c r="J313" i="1" l="1"/>
  <c r="K313" i="1"/>
  <c r="L313" i="1" l="1"/>
  <c r="M313" i="1" s="1"/>
  <c r="N313" i="1" s="1"/>
  <c r="O313" i="1" s="1"/>
  <c r="I314" i="1"/>
  <c r="J314" i="1" l="1"/>
  <c r="K314" i="1"/>
  <c r="L314" i="1" l="1"/>
  <c r="M314" i="1" s="1"/>
  <c r="N314" i="1" s="1"/>
  <c r="O314" i="1" s="1"/>
  <c r="I315" i="1"/>
  <c r="J315" i="1" l="1"/>
  <c r="K315" i="1"/>
  <c r="L315" i="1" l="1"/>
  <c r="M315" i="1" s="1"/>
  <c r="N315" i="1" s="1"/>
  <c r="O315" i="1" s="1"/>
  <c r="I316" i="1"/>
  <c r="J316" i="1" l="1"/>
  <c r="K316" i="1"/>
  <c r="L316" i="1" l="1"/>
  <c r="M316" i="1" s="1"/>
  <c r="N316" i="1" s="1"/>
  <c r="O316" i="1" s="1"/>
  <c r="I317" i="1" l="1"/>
  <c r="J317" i="1" l="1"/>
  <c r="K317" i="1" s="1"/>
  <c r="L317" i="1" l="1"/>
  <c r="M317" i="1" s="1"/>
  <c r="N317" i="1" s="1"/>
  <c r="O317" i="1" s="1"/>
  <c r="I318" i="1" l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/>
  <c r="L328" i="1" l="1"/>
  <c r="M328" i="1" s="1"/>
  <c r="N328" i="1" s="1"/>
  <c r="O328" i="1" s="1"/>
  <c r="I329" i="1"/>
  <c r="J329" i="1" l="1"/>
  <c r="K329" i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/>
  <c r="L331" i="1" l="1"/>
  <c r="M331" i="1" s="1"/>
  <c r="N331" i="1" s="1"/>
  <c r="O331" i="1" s="1"/>
  <c r="I332" i="1" l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/>
  <c r="L340" i="1" l="1"/>
  <c r="M340" i="1" s="1"/>
  <c r="N340" i="1" s="1"/>
  <c r="O340" i="1" s="1"/>
  <c r="I341" i="1" l="1"/>
  <c r="J341" i="1" l="1"/>
  <c r="K341" i="1" s="1"/>
  <c r="L341" i="1" l="1"/>
  <c r="M341" i="1" s="1"/>
  <c r="N341" i="1" s="1"/>
  <c r="O341" i="1" s="1"/>
  <c r="I342" i="1"/>
  <c r="J342" i="1" l="1"/>
  <c r="K342" i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 l="1"/>
  <c r="J349" i="1" l="1"/>
  <c r="K349" i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 l="1"/>
  <c r="J355" i="1" l="1"/>
  <c r="K355" i="1"/>
  <c r="L355" i="1" l="1"/>
  <c r="M355" i="1" s="1"/>
  <c r="N355" i="1" s="1"/>
  <c r="O355" i="1" s="1"/>
  <c r="I356" i="1"/>
  <c r="J356" i="1" l="1"/>
  <c r="K356" i="1"/>
  <c r="L356" i="1" l="1"/>
  <c r="M356" i="1" s="1"/>
  <c r="N356" i="1" s="1"/>
  <c r="O356" i="1" s="1"/>
  <c r="I357" i="1"/>
  <c r="J357" i="1" l="1"/>
  <c r="K357" i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/>
  <c r="L368" i="1" l="1"/>
  <c r="M368" i="1" s="1"/>
  <c r="N368" i="1" s="1"/>
  <c r="O368" i="1" s="1"/>
  <c r="I369" i="1"/>
  <c r="J369" i="1" l="1"/>
  <c r="K369" i="1"/>
  <c r="L369" i="1" l="1"/>
  <c r="M369" i="1" s="1"/>
  <c r="N369" i="1" s="1"/>
  <c r="O369" i="1" s="1"/>
  <c r="I370" i="1"/>
  <c r="J370" i="1" l="1"/>
  <c r="K370" i="1"/>
  <c r="L370" i="1" l="1"/>
  <c r="M370" i="1" s="1"/>
  <c r="N370" i="1" s="1"/>
  <c r="O370" i="1" s="1"/>
  <c r="I371" i="1"/>
  <c r="J371" i="1" l="1"/>
  <c r="K371" i="1"/>
  <c r="L371" i="1" l="1"/>
  <c r="M371" i="1" s="1"/>
  <c r="N371" i="1" s="1"/>
  <c r="O371" i="1" s="1"/>
  <c r="I372" i="1"/>
  <c r="J372" i="1" l="1"/>
  <c r="K372" i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 l="1"/>
  <c r="J374" i="1" l="1"/>
  <c r="K374" i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 l="1"/>
  <c r="J378" i="1" l="1"/>
  <c r="K378" i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/>
  <c r="L381" i="1" l="1"/>
  <c r="M381" i="1" s="1"/>
  <c r="N381" i="1" s="1"/>
  <c r="O381" i="1" s="1"/>
  <c r="I382" i="1"/>
  <c r="J382" i="1" l="1"/>
  <c r="K382" i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/>
  <c r="L386" i="1" l="1"/>
  <c r="M386" i="1" s="1"/>
  <c r="N386" i="1" s="1"/>
  <c r="O386" i="1" s="1"/>
  <c r="I387" i="1"/>
  <c r="J387" i="1" l="1"/>
  <c r="K387" i="1"/>
  <c r="L387" i="1" l="1"/>
  <c r="M387" i="1" s="1"/>
  <c r="N387" i="1" s="1"/>
  <c r="O387" i="1" s="1"/>
  <c r="I388" i="1"/>
  <c r="J388" i="1" l="1"/>
  <c r="K388" i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/>
  <c r="L391" i="1" l="1"/>
  <c r="M391" i="1" s="1"/>
  <c r="N391" i="1" s="1"/>
  <c r="O391" i="1" s="1"/>
  <c r="I392" i="1"/>
  <c r="J392" i="1" l="1"/>
  <c r="K392" i="1"/>
  <c r="L392" i="1" l="1"/>
  <c r="M392" i="1" s="1"/>
  <c r="N392" i="1" s="1"/>
  <c r="O392" i="1" s="1"/>
  <c r="I393" i="1"/>
  <c r="J393" i="1" l="1"/>
  <c r="K393" i="1"/>
  <c r="L393" i="1" l="1"/>
  <c r="M393" i="1" s="1"/>
  <c r="N393" i="1" s="1"/>
  <c r="O393" i="1" s="1"/>
  <c r="I394" i="1"/>
  <c r="J394" i="1" l="1"/>
  <c r="K394" i="1"/>
  <c r="L394" i="1" l="1"/>
  <c r="M394" i="1" s="1"/>
  <c r="N394" i="1" s="1"/>
  <c r="O394" i="1" s="1"/>
  <c r="I395" i="1"/>
  <c r="J395" i="1" l="1"/>
  <c r="K395" i="1"/>
  <c r="L395" i="1" l="1"/>
  <c r="M395" i="1" s="1"/>
  <c r="N395" i="1" s="1"/>
  <c r="O395" i="1" s="1"/>
  <c r="I396" i="1"/>
  <c r="J396" i="1" l="1"/>
  <c r="K396" i="1"/>
  <c r="L396" i="1" l="1"/>
  <c r="M396" i="1" s="1"/>
  <c r="N396" i="1" s="1"/>
  <c r="O396" i="1" s="1"/>
  <c r="I397" i="1"/>
  <c r="J397" i="1" l="1"/>
  <c r="K397" i="1"/>
  <c r="L397" i="1" l="1"/>
  <c r="M397" i="1" s="1"/>
  <c r="N397" i="1" s="1"/>
  <c r="O397" i="1" s="1"/>
  <c r="I398" i="1" l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/>
  <c r="L402" i="1" l="1"/>
  <c r="M402" i="1" s="1"/>
  <c r="N402" i="1" s="1"/>
  <c r="O402" i="1" s="1"/>
  <c r="I403" i="1"/>
  <c r="J403" i="1" l="1"/>
  <c r="K403" i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 l="1"/>
  <c r="J405" i="1" l="1"/>
  <c r="K405" i="1" s="1"/>
  <c r="L405" i="1" l="1"/>
  <c r="M405" i="1" s="1"/>
  <c r="N405" i="1" s="1"/>
  <c r="O405" i="1" s="1"/>
  <c r="I406" i="1"/>
  <c r="J406" i="1" l="1"/>
  <c r="K406" i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/>
  <c r="L410" i="1" l="1"/>
  <c r="M410" i="1" s="1"/>
  <c r="N410" i="1" s="1"/>
  <c r="O410" i="1" s="1"/>
  <c r="I411" i="1"/>
  <c r="J411" i="1" l="1"/>
  <c r="K411" i="1"/>
  <c r="L411" i="1" l="1"/>
  <c r="M411" i="1" s="1"/>
  <c r="N411" i="1" s="1"/>
  <c r="O411" i="1" s="1"/>
  <c r="I412" i="1"/>
  <c r="J412" i="1" l="1"/>
  <c r="K412" i="1"/>
  <c r="L412" i="1" l="1"/>
  <c r="M412" i="1" s="1"/>
  <c r="N412" i="1" s="1"/>
  <c r="O412" i="1" s="1"/>
  <c r="I413" i="1"/>
  <c r="J413" i="1" l="1"/>
  <c r="K413" i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/>
  <c r="L418" i="1" l="1"/>
  <c r="M418" i="1" s="1"/>
  <c r="N418" i="1" s="1"/>
  <c r="O418" i="1" s="1"/>
  <c r="I419" i="1"/>
  <c r="J419" i="1" l="1"/>
  <c r="K419" i="1"/>
  <c r="L419" i="1" l="1"/>
  <c r="M419" i="1" s="1"/>
  <c r="N419" i="1" s="1"/>
  <c r="O419" i="1" s="1"/>
  <c r="I420" i="1" l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 l="1"/>
  <c r="J424" i="1" l="1"/>
  <c r="K424" i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 l="1"/>
  <c r="J427" i="1" l="1"/>
  <c r="K427" i="1" s="1"/>
  <c r="L427" i="1" l="1"/>
  <c r="M427" i="1" s="1"/>
  <c r="N427" i="1" s="1"/>
  <c r="O427" i="1" s="1"/>
  <c r="I428" i="1"/>
  <c r="J428" i="1" l="1"/>
  <c r="K428" i="1"/>
  <c r="L428" i="1" l="1"/>
  <c r="M428" i="1" s="1"/>
  <c r="N428" i="1" s="1"/>
  <c r="O428" i="1" s="1"/>
  <c r="I429" i="1"/>
  <c r="J429" i="1" l="1"/>
  <c r="K429" i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/>
  <c r="L434" i="1" l="1"/>
  <c r="M434" i="1" s="1"/>
  <c r="N434" i="1" s="1"/>
  <c r="O434" i="1" s="1"/>
  <c r="I435" i="1"/>
  <c r="J435" i="1" l="1"/>
  <c r="K435" i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 l="1"/>
  <c r="J442" i="1" l="1"/>
  <c r="K442" i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 l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/>
  <c r="L463" i="1" l="1"/>
  <c r="M463" i="1" s="1"/>
  <c r="N463" i="1" s="1"/>
  <c r="O463" i="1" s="1"/>
  <c r="I464" i="1" l="1"/>
  <c r="J464" i="1" l="1"/>
  <c r="K464" i="1" s="1"/>
  <c r="L464" i="1" l="1"/>
  <c r="M464" i="1" s="1"/>
  <c r="N464" i="1" s="1"/>
  <c r="O464" i="1" s="1"/>
  <c r="I465" i="1"/>
  <c r="J465" i="1" l="1"/>
  <c r="K465" i="1"/>
  <c r="L465" i="1" l="1"/>
  <c r="M465" i="1" s="1"/>
  <c r="N465" i="1" s="1"/>
  <c r="O465" i="1" s="1"/>
  <c r="I466" i="1"/>
  <c r="J466" i="1" l="1"/>
  <c r="K466" i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/>
  <c r="L478" i="1" l="1"/>
  <c r="M478" i="1" s="1"/>
  <c r="N478" i="1" s="1"/>
  <c r="O478" i="1" s="1"/>
  <c r="I479" i="1"/>
  <c r="J479" i="1" l="1"/>
  <c r="K479" i="1"/>
  <c r="L479" i="1" l="1"/>
  <c r="M479" i="1" s="1"/>
  <c r="N479" i="1" s="1"/>
  <c r="O479" i="1" s="1"/>
  <c r="I480" i="1" l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/>
  <c r="L495" i="1" l="1"/>
  <c r="M495" i="1" s="1"/>
  <c r="N495" i="1" s="1"/>
  <c r="O495" i="1" s="1"/>
  <c r="I496" i="1" l="1"/>
  <c r="J496" i="1"/>
  <c r="K496" i="1" s="1"/>
  <c r="L496" i="1" l="1"/>
  <c r="M496" i="1" s="1"/>
  <c r="N496" i="1" s="1"/>
  <c r="O496" i="1" s="1"/>
  <c r="I497" i="1" l="1"/>
  <c r="J497" i="1"/>
  <c r="K497" i="1" s="1"/>
  <c r="L497" i="1" l="1"/>
  <c r="M497" i="1" s="1"/>
  <c r="N497" i="1" s="1"/>
  <c r="O497" i="1" s="1"/>
  <c r="I498" i="1" l="1"/>
  <c r="J498" i="1"/>
  <c r="K498" i="1"/>
  <c r="L498" i="1" l="1"/>
  <c r="M498" i="1" s="1"/>
  <c r="N498" i="1" s="1"/>
  <c r="O498" i="1" s="1"/>
  <c r="I499" i="1" l="1"/>
  <c r="J499" i="1" l="1"/>
  <c r="K499" i="1" s="1"/>
  <c r="L499" i="1" l="1"/>
  <c r="M499" i="1" s="1"/>
  <c r="N499" i="1" s="1"/>
  <c r="O499" i="1" s="1"/>
  <c r="I500" i="1" l="1"/>
  <c r="J500" i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 l="1"/>
  <c r="J504" i="1" s="1"/>
  <c r="K504" i="1" l="1"/>
  <c r="L504" i="1"/>
  <c r="M504" i="1" s="1"/>
  <c r="N504" i="1" s="1"/>
  <c r="O504" i="1" s="1"/>
  <c r="I505" i="1" l="1"/>
  <c r="J505" i="1" l="1"/>
  <c r="K505" i="1" s="1"/>
  <c r="L505" i="1" l="1"/>
  <c r="M505" i="1" s="1"/>
  <c r="N505" i="1" s="1"/>
  <c r="O505" i="1" s="1"/>
  <c r="I506" i="1"/>
  <c r="J506" i="1" l="1"/>
  <c r="K506" i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 l="1"/>
  <c r="J508" i="1" l="1"/>
  <c r="K508" i="1" s="1"/>
  <c r="L508" i="1" l="1"/>
  <c r="M508" i="1" s="1"/>
  <c r="N508" i="1" s="1"/>
  <c r="O508" i="1" s="1"/>
  <c r="I509" i="1" l="1"/>
  <c r="J509" i="1" s="1"/>
  <c r="K509" i="1" l="1"/>
  <c r="I510" i="1" s="1"/>
  <c r="L509" i="1"/>
  <c r="M509" i="1" s="1"/>
  <c r="N509" i="1" s="1"/>
  <c r="O509" i="1" s="1"/>
  <c r="J510" i="1" l="1"/>
  <c r="K510" i="1" s="1"/>
  <c r="L510" i="1" l="1"/>
  <c r="M510" i="1" s="1"/>
  <c r="N510" i="1" s="1"/>
  <c r="O510" i="1" s="1"/>
  <c r="I511" i="1" l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 l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 l="1"/>
  <c r="J516" i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 l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 l="1"/>
  <c r="J522" i="1" s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 l="1"/>
  <c r="J524" i="1"/>
  <c r="K524" i="1" s="1"/>
  <c r="L524" i="1" l="1"/>
  <c r="M524" i="1" s="1"/>
  <c r="N524" i="1" s="1"/>
  <c r="O524" i="1" s="1"/>
  <c r="I525" i="1" l="1"/>
  <c r="J525" i="1" l="1"/>
  <c r="K525" i="1" s="1"/>
  <c r="L525" i="1" l="1"/>
  <c r="M525" i="1" s="1"/>
  <c r="N525" i="1" s="1"/>
  <c r="O525" i="1" s="1"/>
  <c r="I526" i="1" l="1"/>
  <c r="J526" i="1" s="1"/>
  <c r="K526" i="1" s="1"/>
  <c r="L526" i="1" l="1"/>
  <c r="M526" i="1" s="1"/>
  <c r="N526" i="1" s="1"/>
  <c r="O526" i="1" s="1"/>
  <c r="I527" i="1"/>
  <c r="J527" i="1" l="1"/>
  <c r="K527" i="1"/>
  <c r="L527" i="1" l="1"/>
  <c r="M527" i="1" s="1"/>
  <c r="N527" i="1" s="1"/>
  <c r="O527" i="1" s="1"/>
  <c r="I528" i="1"/>
  <c r="J528" i="1" l="1"/>
  <c r="K528" i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 l="1"/>
  <c r="J530" i="1" s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 l="1"/>
  <c r="J532" i="1" s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/>
  <c r="L543" i="1" l="1"/>
  <c r="M543" i="1" s="1"/>
  <c r="N543" i="1" s="1"/>
  <c r="O543" i="1" s="1"/>
  <c r="I544" i="1" l="1"/>
  <c r="J544" i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 l="1"/>
  <c r="J547" i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 l="1"/>
  <c r="J550" i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 l="1"/>
  <c r="J552" i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 l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 l="1"/>
  <c r="J556" i="1" s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 l="1"/>
  <c r="J558" i="1" s="1"/>
  <c r="K558" i="1" s="1"/>
  <c r="L558" i="1" l="1"/>
  <c r="M558" i="1" s="1"/>
  <c r="N558" i="1" s="1"/>
  <c r="O558" i="1" s="1"/>
  <c r="I559" i="1" l="1"/>
  <c r="J559" i="1"/>
  <c r="K559" i="1" s="1"/>
  <c r="L559" i="1" l="1"/>
  <c r="M559" i="1" s="1"/>
  <c r="N559" i="1" s="1"/>
  <c r="O559" i="1" s="1"/>
  <c r="I560" i="1" l="1"/>
  <c r="J560" i="1" s="1"/>
  <c r="K560" i="1" s="1"/>
  <c r="L560" i="1" l="1"/>
  <c r="M560" i="1" s="1"/>
  <c r="N560" i="1" s="1"/>
  <c r="O560" i="1" s="1"/>
  <c r="I561" i="1" l="1"/>
  <c r="J561" i="1" l="1"/>
  <c r="K561" i="1" s="1"/>
  <c r="L561" i="1" l="1"/>
  <c r="M561" i="1" s="1"/>
  <c r="N561" i="1" s="1"/>
  <c r="O561" i="1" s="1"/>
  <c r="I562" i="1" l="1"/>
  <c r="J562" i="1"/>
  <c r="K562" i="1"/>
  <c r="L562" i="1" l="1"/>
  <c r="M562" i="1" s="1"/>
  <c r="N562" i="1" s="1"/>
  <c r="O562" i="1" s="1"/>
  <c r="I563" i="1" l="1"/>
  <c r="J563" i="1"/>
  <c r="K563" i="1" s="1"/>
  <c r="L563" i="1" l="1"/>
  <c r="M563" i="1" s="1"/>
  <c r="N563" i="1" s="1"/>
  <c r="O563" i="1" s="1"/>
  <c r="I564" i="1" l="1"/>
  <c r="J564" i="1" l="1"/>
  <c r="K564" i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 l="1"/>
  <c r="J568" i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 l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 l="1"/>
  <c r="J572" i="1"/>
  <c r="K572" i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 l="1"/>
  <c r="J574" i="1" s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/>
  <c r="L578" i="1" l="1"/>
  <c r="M578" i="1" s="1"/>
  <c r="N578" i="1" s="1"/>
  <c r="O578" i="1" s="1"/>
  <c r="I579" i="1"/>
  <c r="J579" i="1" l="1"/>
  <c r="K579" i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 l="1"/>
  <c r="J582" i="1" s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 l="1"/>
  <c r="J584" i="1"/>
  <c r="K584" i="1" s="1"/>
  <c r="L584" i="1" l="1"/>
  <c r="M584" i="1" s="1"/>
  <c r="N584" i="1" s="1"/>
  <c r="O584" i="1" s="1"/>
  <c r="I585" i="1" l="1"/>
  <c r="J585" i="1" s="1"/>
  <c r="K585" i="1" s="1"/>
  <c r="L585" i="1" l="1"/>
  <c r="M585" i="1" s="1"/>
  <c r="N585" i="1" s="1"/>
  <c r="O585" i="1" s="1"/>
  <c r="I586" i="1" l="1"/>
  <c r="J586" i="1"/>
  <c r="K586" i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 l="1"/>
  <c r="J588" i="1" s="1"/>
  <c r="K588" i="1" s="1"/>
  <c r="L588" i="1" l="1"/>
  <c r="M588" i="1" s="1"/>
  <c r="N588" i="1" s="1"/>
  <c r="O588" i="1" s="1"/>
  <c r="I589" i="1" l="1"/>
  <c r="J589" i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/>
  <c r="L592" i="1" l="1"/>
  <c r="M592" i="1" s="1"/>
  <c r="N592" i="1" s="1"/>
  <c r="O592" i="1" s="1"/>
  <c r="I593" i="1" l="1"/>
  <c r="J593" i="1" l="1"/>
  <c r="K593" i="1" s="1"/>
  <c r="L593" i="1" l="1"/>
  <c r="M593" i="1" s="1"/>
  <c r="N593" i="1" s="1"/>
  <c r="O593" i="1" s="1"/>
  <c r="I594" i="1" l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 l="1"/>
  <c r="J597" i="1"/>
  <c r="K597" i="1" s="1"/>
  <c r="L597" i="1" l="1"/>
  <c r="M597" i="1" s="1"/>
  <c r="N597" i="1" s="1"/>
  <c r="O597" i="1" s="1"/>
  <c r="I598" i="1" l="1"/>
  <c r="J598" i="1"/>
  <c r="K598" i="1" s="1"/>
  <c r="L598" i="1" l="1"/>
  <c r="M598" i="1" s="1"/>
  <c r="N598" i="1" s="1"/>
  <c r="O598" i="1" s="1"/>
  <c r="I599" i="1" l="1"/>
  <c r="J599" i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 l="1"/>
  <c r="J604" i="1" s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 l="1"/>
  <c r="J606" i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 l="1"/>
  <c r="J608" i="1" l="1"/>
  <c r="K608" i="1" s="1"/>
  <c r="L608" i="1" l="1"/>
  <c r="M608" i="1" s="1"/>
  <c r="N608" i="1" s="1"/>
  <c r="O608" i="1" s="1"/>
  <c r="I609" i="1" l="1"/>
  <c r="J609" i="1" s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 l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 l="1"/>
  <c r="J619" i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 l="1"/>
  <c r="J622" i="1"/>
  <c r="K622" i="1" s="1"/>
  <c r="L622" i="1" l="1"/>
  <c r="M622" i="1" s="1"/>
  <c r="N622" i="1" s="1"/>
  <c r="O622" i="1" s="1"/>
  <c r="I623" i="1" l="1"/>
  <c r="J623" i="1"/>
  <c r="K623" i="1" s="1"/>
  <c r="L623" i="1" l="1"/>
  <c r="M623" i="1" s="1"/>
  <c r="N623" i="1" s="1"/>
  <c r="O623" i="1" s="1"/>
  <c r="I624" i="1" l="1"/>
  <c r="J624" i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 l="1"/>
  <c r="J629" i="1" s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 l="1"/>
  <c r="J632" i="1" s="1"/>
  <c r="K632" i="1" l="1"/>
  <c r="L632" i="1"/>
  <c r="M632" i="1" s="1"/>
  <c r="N632" i="1" s="1"/>
  <c r="O632" i="1" s="1"/>
  <c r="I633" i="1"/>
  <c r="J633" i="1" l="1"/>
  <c r="K633" i="1"/>
  <c r="L633" i="1" l="1"/>
  <c r="M633" i="1" s="1"/>
  <c r="N633" i="1" s="1"/>
  <c r="O633" i="1" s="1"/>
  <c r="I634" i="1"/>
  <c r="J634" i="1" l="1"/>
  <c r="K634" i="1"/>
  <c r="L634" i="1" l="1"/>
  <c r="M634" i="1" s="1"/>
  <c r="N634" i="1" s="1"/>
  <c r="O634" i="1" s="1"/>
  <c r="I635" i="1"/>
  <c r="J635" i="1" l="1"/>
  <c r="K635" i="1"/>
  <c r="L635" i="1" l="1"/>
  <c r="M635" i="1" s="1"/>
  <c r="N635" i="1" s="1"/>
  <c r="O635" i="1" s="1"/>
  <c r="I636" i="1"/>
  <c r="J636" i="1" l="1"/>
  <c r="K636" i="1"/>
  <c r="L636" i="1" l="1"/>
  <c r="M636" i="1" s="1"/>
  <c r="N636" i="1" s="1"/>
  <c r="O636" i="1" s="1"/>
  <c r="I637" i="1" l="1"/>
  <c r="J637" i="1" l="1"/>
  <c r="K637" i="1" s="1"/>
  <c r="L637" i="1" l="1"/>
  <c r="M637" i="1" s="1"/>
  <c r="N637" i="1" s="1"/>
  <c r="O637" i="1" s="1"/>
  <c r="I638" i="1" l="1"/>
  <c r="J638" i="1" s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/>
  <c r="L643" i="1" l="1"/>
  <c r="M643" i="1" s="1"/>
  <c r="N643" i="1" s="1"/>
  <c r="O643" i="1" s="1"/>
  <c r="I644" i="1"/>
  <c r="J644" i="1" l="1"/>
  <c r="K644" i="1"/>
  <c r="L644" i="1" l="1"/>
  <c r="M644" i="1" s="1"/>
  <c r="N644" i="1" s="1"/>
  <c r="O644" i="1" s="1"/>
  <c r="I645" i="1" l="1"/>
  <c r="J645" i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 l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 l="1"/>
  <c r="J651" i="1"/>
  <c r="K651" i="1" s="1"/>
  <c r="L651" i="1" l="1"/>
  <c r="M651" i="1" s="1"/>
  <c r="N651" i="1" s="1"/>
  <c r="O651" i="1" s="1"/>
  <c r="I652" i="1" l="1"/>
  <c r="J652" i="1" l="1"/>
  <c r="K652" i="1" s="1"/>
  <c r="L652" i="1" l="1"/>
  <c r="M652" i="1" s="1"/>
  <c r="N652" i="1" s="1"/>
  <c r="O652" i="1" s="1"/>
  <c r="I653" i="1" l="1"/>
  <c r="K653" i="1" s="1"/>
  <c r="J653" i="1"/>
  <c r="L653" i="1" l="1"/>
  <c r="M653" i="1" s="1"/>
  <c r="N653" i="1" s="1"/>
  <c r="O653" i="1" s="1"/>
  <c r="I654" i="1" l="1"/>
  <c r="J654" i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 l="1"/>
  <c r="J656" i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/>
  <c r="L663" i="1" l="1"/>
  <c r="M663" i="1" s="1"/>
  <c r="N663" i="1" s="1"/>
  <c r="O663" i="1" s="1"/>
  <c r="I664" i="1" l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 l="1"/>
  <c r="J670" i="1"/>
  <c r="K670" i="1" s="1"/>
  <c r="L670" i="1" l="1"/>
  <c r="M670" i="1" s="1"/>
  <c r="N670" i="1" s="1"/>
  <c r="O670" i="1" s="1"/>
  <c r="I671" i="1" l="1"/>
  <c r="J671" i="1" s="1"/>
  <c r="K671" i="1" s="1"/>
  <c r="L671" i="1" l="1"/>
  <c r="M671" i="1" s="1"/>
  <c r="N671" i="1" s="1"/>
  <c r="O671" i="1" s="1"/>
  <c r="I672" i="1" l="1"/>
  <c r="J672" i="1" s="1"/>
  <c r="K672" i="1" s="1"/>
  <c r="L672" i="1" l="1"/>
  <c r="M672" i="1" s="1"/>
  <c r="N672" i="1" s="1"/>
  <c r="O672" i="1" s="1"/>
  <c r="I673" i="1" l="1"/>
  <c r="J673" i="1"/>
  <c r="K673" i="1"/>
  <c r="L673" i="1" l="1"/>
  <c r="M673" i="1" s="1"/>
  <c r="N673" i="1" s="1"/>
  <c r="O673" i="1" s="1"/>
  <c r="I674" i="1" l="1"/>
  <c r="J674" i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 l="1"/>
  <c r="J676" i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/>
  <c r="L688" i="1" l="1"/>
  <c r="M688" i="1" s="1"/>
  <c r="N688" i="1" s="1"/>
  <c r="O688" i="1" s="1"/>
  <c r="I689" i="1"/>
  <c r="J689" i="1" l="1"/>
  <c r="K689" i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 l="1"/>
  <c r="J693" i="1"/>
  <c r="K693" i="1" s="1"/>
  <c r="L693" i="1" l="1"/>
  <c r="M693" i="1" s="1"/>
  <c r="N693" i="1" s="1"/>
  <c r="O693" i="1" s="1"/>
  <c r="I694" i="1"/>
  <c r="J694" i="1" l="1"/>
  <c r="K694" i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 l="1"/>
  <c r="J698" i="1"/>
  <c r="K698" i="1" s="1"/>
  <c r="L698" i="1" l="1"/>
  <c r="M698" i="1" s="1"/>
  <c r="N698" i="1" s="1"/>
  <c r="O698" i="1" s="1"/>
  <c r="I699" i="1"/>
  <c r="J699" i="1" l="1"/>
  <c r="K699" i="1"/>
  <c r="L699" i="1" l="1"/>
  <c r="M699" i="1" s="1"/>
  <c r="N699" i="1" s="1"/>
  <c r="O699" i="1" s="1"/>
  <c r="I700" i="1" l="1"/>
  <c r="J700" i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 l="1"/>
  <c r="J702" i="1" l="1"/>
  <c r="K702" i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 l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 l="1"/>
  <c r="J709" i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 l="1"/>
  <c r="J716" i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 l="1"/>
  <c r="J719" i="1"/>
  <c r="K719" i="1" s="1"/>
  <c r="L719" i="1" l="1"/>
  <c r="M719" i="1" s="1"/>
  <c r="N719" i="1" s="1"/>
  <c r="O719" i="1" s="1"/>
  <c r="I720" i="1" l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 l="1"/>
  <c r="J726" i="1"/>
  <c r="K726" i="1" s="1"/>
  <c r="L726" i="1" l="1"/>
  <c r="M726" i="1" s="1"/>
  <c r="N726" i="1" s="1"/>
  <c r="O726" i="1" s="1"/>
  <c r="I727" i="1"/>
  <c r="J727" i="1" l="1"/>
  <c r="K727" i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/>
  <c r="L730" i="1" l="1"/>
  <c r="M730" i="1" s="1"/>
  <c r="N730" i="1" s="1"/>
  <c r="O730" i="1" s="1"/>
  <c r="I731" i="1" l="1"/>
  <c r="J731" i="1" s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/>
  <c r="L733" i="1" l="1"/>
  <c r="M733" i="1" s="1"/>
  <c r="N733" i="1" s="1"/>
  <c r="O733" i="1" s="1"/>
  <c r="I734" i="1" l="1"/>
  <c r="J734" i="1" l="1"/>
  <c r="K734" i="1" s="1"/>
  <c r="L734" i="1" l="1"/>
  <c r="M734" i="1" s="1"/>
  <c r="N734" i="1" s="1"/>
  <c r="O734" i="1" s="1"/>
  <c r="I735" i="1"/>
  <c r="J735" i="1" l="1"/>
  <c r="K735" i="1"/>
  <c r="L735" i="1" l="1"/>
  <c r="M735" i="1" s="1"/>
  <c r="N735" i="1" s="1"/>
  <c r="O735" i="1" s="1"/>
  <c r="I736" i="1" l="1"/>
  <c r="J736" i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 l="1"/>
  <c r="J741" i="1" l="1"/>
  <c r="K741" i="1" s="1"/>
  <c r="L741" i="1" l="1"/>
  <c r="M741" i="1" s="1"/>
  <c r="N741" i="1" s="1"/>
  <c r="O741" i="1" s="1"/>
  <c r="I742" i="1"/>
  <c r="J742" i="1" l="1"/>
  <c r="K742" i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 l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 l="1"/>
  <c r="J749" i="1" l="1"/>
  <c r="K749" i="1" s="1"/>
  <c r="L749" i="1" l="1"/>
  <c r="M749" i="1" s="1"/>
  <c r="N749" i="1" s="1"/>
  <c r="O749" i="1" s="1"/>
  <c r="I750" i="1" l="1"/>
  <c r="J750" i="1" l="1"/>
  <c r="K750" i="1" s="1"/>
  <c r="L750" i="1" l="1"/>
  <c r="M750" i="1" s="1"/>
  <c r="N750" i="1" s="1"/>
  <c r="O750" i="1" s="1"/>
  <c r="I751" i="1"/>
  <c r="J751" i="1" s="1"/>
  <c r="K751" i="1" s="1"/>
  <c r="L751" i="1" s="1"/>
  <c r="M751" i="1" l="1"/>
  <c r="N751" i="1" s="1"/>
  <c r="O751" i="1" s="1"/>
  <c r="I752" i="1"/>
  <c r="J752" i="1"/>
  <c r="K752" i="1" s="1"/>
  <c r="L752" i="1" l="1"/>
  <c r="M752" i="1" s="1"/>
  <c r="N752" i="1" s="1"/>
  <c r="O752" i="1" s="1"/>
  <c r="I753" i="1" l="1"/>
  <c r="J753" i="1"/>
  <c r="K753" i="1"/>
  <c r="L753" i="1" l="1"/>
  <c r="M753" i="1" s="1"/>
  <c r="N753" i="1" s="1"/>
  <c r="O753" i="1" s="1"/>
  <c r="I754" i="1"/>
  <c r="J754" i="1" l="1"/>
  <c r="K754" i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/>
  <c r="L762" i="1" l="1"/>
  <c r="M762" i="1" s="1"/>
  <c r="N762" i="1" s="1"/>
  <c r="O762" i="1" s="1"/>
  <c r="I763" i="1" l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/>
  <c r="L767" i="1" l="1"/>
  <c r="M767" i="1" s="1"/>
  <c r="N767" i="1" s="1"/>
  <c r="O767" i="1" s="1"/>
  <c r="I768" i="1"/>
  <c r="J768" i="1" l="1"/>
  <c r="K768" i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 l="1"/>
  <c r="J773" i="1" l="1"/>
  <c r="K773" i="1"/>
  <c r="L773" i="1" l="1"/>
  <c r="M773" i="1" s="1"/>
  <c r="N773" i="1" s="1"/>
  <c r="O773" i="1" s="1"/>
  <c r="I774" i="1"/>
  <c r="J774" i="1" l="1"/>
  <c r="K774" i="1"/>
  <c r="L774" i="1" l="1"/>
  <c r="M774" i="1" s="1"/>
  <c r="N774" i="1" s="1"/>
  <c r="O774" i="1" s="1"/>
  <c r="I775" i="1" l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 l="1"/>
  <c r="J786" i="1" l="1"/>
  <c r="K786" i="1" s="1"/>
  <c r="L786" i="1" l="1"/>
  <c r="M786" i="1" s="1"/>
  <c r="N786" i="1" s="1"/>
  <c r="O786" i="1" s="1"/>
  <c r="I787" i="1"/>
  <c r="J787" i="1" l="1"/>
  <c r="K787" i="1"/>
  <c r="L787" i="1" l="1"/>
  <c r="M787" i="1" s="1"/>
  <c r="N787" i="1" s="1"/>
  <c r="O787" i="1" s="1"/>
  <c r="I788" i="1"/>
  <c r="J788" i="1" l="1"/>
  <c r="K788" i="1"/>
  <c r="L788" i="1" l="1"/>
  <c r="M788" i="1" s="1"/>
  <c r="N788" i="1" s="1"/>
  <c r="O788" i="1" s="1"/>
  <c r="I789" i="1"/>
  <c r="J789" i="1" l="1"/>
  <c r="K789" i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/>
  <c r="L793" i="1" l="1"/>
  <c r="M793" i="1" s="1"/>
  <c r="N793" i="1" s="1"/>
  <c r="O793" i="1" s="1"/>
  <c r="I794" i="1" l="1"/>
  <c r="J794" i="1" l="1"/>
  <c r="K794" i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 l="1"/>
  <c r="J796" i="1"/>
  <c r="K796" i="1"/>
  <c r="L796" i="1" l="1"/>
  <c r="M796" i="1" s="1"/>
  <c r="N796" i="1" s="1"/>
  <c r="O796" i="1" s="1"/>
  <c r="I797" i="1"/>
  <c r="J797" i="1" l="1"/>
  <c r="K797" i="1"/>
  <c r="L797" i="1" l="1"/>
  <c r="M797" i="1" s="1"/>
  <c r="N797" i="1" s="1"/>
  <c r="O797" i="1" s="1"/>
  <c r="I798" i="1" l="1"/>
  <c r="J798" i="1"/>
  <c r="K798" i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 l="1"/>
  <c r="J803" i="1"/>
  <c r="K803" i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/>
  <c r="L808" i="1" l="1"/>
  <c r="M808" i="1" s="1"/>
  <c r="N808" i="1" s="1"/>
  <c r="O808" i="1" s="1"/>
  <c r="I809" i="1"/>
  <c r="J809" i="1" l="1"/>
  <c r="K809" i="1"/>
  <c r="L809" i="1" l="1"/>
  <c r="M809" i="1" s="1"/>
  <c r="N809" i="1" s="1"/>
  <c r="O809" i="1" s="1"/>
  <c r="I810" i="1" l="1"/>
  <c r="J810" i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 l="1"/>
  <c r="J813" i="1"/>
  <c r="K813" i="1" s="1"/>
  <c r="L813" i="1" l="1"/>
  <c r="M813" i="1" s="1"/>
  <c r="N813" i="1" s="1"/>
  <c r="O813" i="1" s="1"/>
  <c r="I814" i="1" l="1"/>
  <c r="J814" i="1"/>
  <c r="K814" i="1"/>
  <c r="L814" i="1" l="1"/>
  <c r="M814" i="1" s="1"/>
  <c r="N814" i="1" s="1"/>
  <c r="O814" i="1" s="1"/>
  <c r="I815" i="1" l="1"/>
  <c r="J815" i="1" s="1"/>
  <c r="K815" i="1" s="1"/>
  <c r="L815" i="1" l="1"/>
  <c r="M815" i="1" s="1"/>
  <c r="N815" i="1" s="1"/>
  <c r="O815" i="1" s="1"/>
  <c r="I816" i="1" l="1"/>
  <c r="J816" i="1" l="1"/>
  <c r="K816" i="1"/>
  <c r="L816" i="1" l="1"/>
  <c r="M816" i="1" s="1"/>
  <c r="N816" i="1" s="1"/>
  <c r="O816" i="1" s="1"/>
  <c r="I817" i="1"/>
  <c r="J817" i="1" l="1"/>
  <c r="K817" i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 l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/>
  <c r="L827" i="1" l="1"/>
  <c r="M827" i="1" s="1"/>
  <c r="N827" i="1" s="1"/>
  <c r="O827" i="1" s="1"/>
  <c r="I828" i="1"/>
  <c r="J828" i="1" l="1"/>
  <c r="K828" i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/>
  <c r="L834" i="1" l="1"/>
  <c r="M834" i="1" s="1"/>
  <c r="N834" i="1" s="1"/>
  <c r="O834" i="1" s="1"/>
  <c r="I835" i="1" l="1"/>
  <c r="J835" i="1"/>
  <c r="K835" i="1" s="1"/>
  <c r="L835" i="1" l="1"/>
  <c r="M835" i="1" s="1"/>
  <c r="N835" i="1" s="1"/>
  <c r="O835" i="1" s="1"/>
  <c r="I836" i="1"/>
  <c r="J836" i="1" l="1"/>
  <c r="K836" i="1"/>
  <c r="L836" i="1" l="1"/>
  <c r="M836" i="1" s="1"/>
  <c r="N836" i="1" s="1"/>
  <c r="O836" i="1" s="1"/>
  <c r="I837" i="1"/>
  <c r="J837" i="1" l="1"/>
  <c r="K837" i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 l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 l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 l="1"/>
  <c r="J849" i="1" l="1"/>
  <c r="K849" i="1" s="1"/>
  <c r="L849" i="1" l="1"/>
  <c r="M849" i="1" s="1"/>
  <c r="N849" i="1" s="1"/>
  <c r="O849" i="1" s="1"/>
  <c r="I850" i="1" l="1"/>
  <c r="J850" i="1" l="1"/>
  <c r="K850" i="1" s="1"/>
  <c r="L850" i="1" l="1"/>
  <c r="M850" i="1" s="1"/>
  <c r="N850" i="1" s="1"/>
  <c r="O850" i="1" s="1"/>
  <c r="I851" i="1" l="1"/>
  <c r="J851" i="1"/>
  <c r="K851" i="1" s="1"/>
  <c r="L851" i="1" l="1"/>
  <c r="M851" i="1" s="1"/>
  <c r="N851" i="1" s="1"/>
  <c r="O851" i="1" s="1"/>
  <c r="I852" i="1"/>
  <c r="J852" i="1" l="1"/>
  <c r="K852" i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 l="1"/>
  <c r="J855" i="1" s="1"/>
  <c r="K855" i="1" l="1"/>
  <c r="L855" i="1"/>
  <c r="M855" i="1" s="1"/>
  <c r="N855" i="1" s="1"/>
  <c r="O855" i="1" s="1"/>
  <c r="I856" i="1" l="1"/>
  <c r="J856" i="1" l="1"/>
  <c r="K856" i="1" s="1"/>
  <c r="L856" i="1" l="1"/>
  <c r="M856" i="1" s="1"/>
  <c r="N856" i="1" s="1"/>
  <c r="O856" i="1" s="1"/>
  <c r="I857" i="1" l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 l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 l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 l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 l="1"/>
  <c r="J870" i="1" l="1"/>
  <c r="K870" i="1" s="1"/>
  <c r="L870" i="1" l="1"/>
  <c r="M870" i="1" s="1"/>
  <c r="N870" i="1" s="1"/>
  <c r="O870" i="1" s="1"/>
  <c r="I871" i="1" l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 l="1"/>
  <c r="J873" i="1" l="1"/>
  <c r="K873" i="1" s="1"/>
  <c r="L873" i="1" l="1"/>
  <c r="M873" i="1" s="1"/>
  <c r="N873" i="1" s="1"/>
  <c r="O873" i="1" s="1"/>
  <c r="I874" i="1"/>
  <c r="J874" i="1" l="1"/>
  <c r="K874" i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 l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 l="1"/>
  <c r="J879" i="1" l="1"/>
  <c r="K879" i="1" s="1"/>
  <c r="L879" i="1" l="1"/>
  <c r="M879" i="1" s="1"/>
  <c r="N879" i="1" s="1"/>
  <c r="O879" i="1" s="1"/>
  <c r="I880" i="1"/>
  <c r="J880" i="1" l="1"/>
  <c r="K880" i="1"/>
  <c r="L880" i="1" l="1"/>
  <c r="M880" i="1" s="1"/>
  <c r="N880" i="1" s="1"/>
  <c r="O880" i="1" s="1"/>
  <c r="I881" i="1" l="1"/>
  <c r="J881" i="1" l="1"/>
  <c r="K881" i="1" s="1"/>
  <c r="L881" i="1" l="1"/>
  <c r="M881" i="1" s="1"/>
  <c r="N881" i="1" s="1"/>
  <c r="O881" i="1" s="1"/>
  <c r="I882" i="1" l="1"/>
  <c r="J882" i="1" l="1"/>
  <c r="K882" i="1" s="1"/>
  <c r="L882" i="1" l="1"/>
  <c r="M882" i="1" s="1"/>
  <c r="N882" i="1" s="1"/>
  <c r="O882" i="1" s="1"/>
  <c r="I883" i="1" l="1"/>
  <c r="J883" i="1" l="1"/>
  <c r="K883" i="1"/>
  <c r="L883" i="1" l="1"/>
  <c r="M883" i="1" s="1"/>
  <c r="N883" i="1" s="1"/>
  <c r="O883" i="1" s="1"/>
  <c r="I884" i="1" l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 l="1"/>
  <c r="J892" i="1" l="1"/>
  <c r="K892" i="1" s="1"/>
  <c r="L892" i="1" l="1"/>
  <c r="M892" i="1" s="1"/>
  <c r="N892" i="1" s="1"/>
  <c r="O892" i="1" s="1"/>
  <c r="I893" i="1"/>
  <c r="J893" i="1" l="1"/>
  <c r="K893" i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 l="1"/>
  <c r="J897" i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/>
  <c r="L899" i="1" l="1"/>
  <c r="M899" i="1" s="1"/>
  <c r="N899" i="1" s="1"/>
  <c r="O899" i="1" s="1"/>
  <c r="I900" i="1" l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 l="1"/>
  <c r="J903" i="1" l="1"/>
  <c r="K903" i="1" s="1"/>
  <c r="L903" i="1" l="1"/>
  <c r="M903" i="1" s="1"/>
  <c r="N903" i="1" s="1"/>
  <c r="O903" i="1" s="1"/>
  <c r="I904" i="1" l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/>
  <c r="L906" i="1" l="1"/>
  <c r="M906" i="1" s="1"/>
  <c r="N906" i="1" s="1"/>
  <c r="O906" i="1" s="1"/>
  <c r="I907" i="1"/>
  <c r="J907" i="1" l="1"/>
  <c r="K907" i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 l="1"/>
  <c r="J910" i="1" l="1"/>
  <c r="K910" i="1" s="1"/>
  <c r="L910" i="1" l="1"/>
  <c r="M910" i="1" s="1"/>
  <c r="N910" i="1" s="1"/>
  <c r="O910" i="1" s="1"/>
  <c r="I911" i="1" l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 l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 l="1"/>
  <c r="J918" i="1" l="1"/>
  <c r="K918" i="1" s="1"/>
  <c r="L918" i="1" l="1"/>
  <c r="M918" i="1" s="1"/>
  <c r="N918" i="1" s="1"/>
  <c r="O918" i="1" s="1"/>
  <c r="I919" i="1" l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/>
  <c r="L924" i="1" l="1"/>
  <c r="M924" i="1" s="1"/>
  <c r="N924" i="1" s="1"/>
  <c r="O924" i="1" s="1"/>
  <c r="I925" i="1" l="1"/>
  <c r="J925" i="1" l="1"/>
  <c r="K925" i="1"/>
  <c r="L925" i="1" l="1"/>
  <c r="M925" i="1" s="1"/>
  <c r="N925" i="1" s="1"/>
  <c r="O925" i="1" s="1"/>
  <c r="I926" i="1" l="1"/>
  <c r="J926" i="1" l="1"/>
  <c r="K926" i="1" s="1"/>
  <c r="L926" i="1" l="1"/>
  <c r="M926" i="1" s="1"/>
  <c r="N926" i="1" s="1"/>
  <c r="O926" i="1" s="1"/>
  <c r="I927" i="1"/>
  <c r="J927" i="1" l="1"/>
  <c r="K927" i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 l="1"/>
  <c r="J929" i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 l="1"/>
  <c r="J931" i="1" s="1"/>
  <c r="K931" i="1" s="1"/>
  <c r="L931" i="1" l="1"/>
  <c r="M931" i="1" s="1"/>
  <c r="N931" i="1" s="1"/>
  <c r="O931" i="1" s="1"/>
  <c r="I932" i="1"/>
  <c r="J932" i="1" l="1"/>
  <c r="K932" i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/>
  <c r="L944" i="1" l="1"/>
  <c r="M944" i="1" s="1"/>
  <c r="N944" i="1" s="1"/>
  <c r="O944" i="1" s="1"/>
  <c r="I945" i="1" l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/>
  <c r="L948" i="1" l="1"/>
  <c r="M948" i="1" s="1"/>
  <c r="N948" i="1" s="1"/>
  <c r="O948" i="1" s="1"/>
  <c r="I949" i="1" l="1"/>
  <c r="J949" i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/>
  <c r="L951" i="1" l="1"/>
  <c r="M951" i="1" s="1"/>
  <c r="N951" i="1" s="1"/>
  <c r="O951" i="1" s="1"/>
  <c r="I952" i="1" l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 l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 l="1"/>
  <c r="J959" i="1" l="1"/>
  <c r="K959" i="1" s="1"/>
  <c r="L959" i="1" l="1"/>
  <c r="M959" i="1" s="1"/>
  <c r="N959" i="1" s="1"/>
  <c r="O959" i="1" s="1"/>
  <c r="I960" i="1"/>
  <c r="J960" i="1" l="1"/>
  <c r="K960" i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 l="1"/>
  <c r="J970" i="1" l="1"/>
  <c r="K970" i="1" s="1"/>
  <c r="L970" i="1" l="1"/>
  <c r="M970" i="1" s="1"/>
  <c r="N970" i="1" s="1"/>
  <c r="O970" i="1" s="1"/>
  <c r="I971" i="1" l="1"/>
  <c r="J971" i="1" l="1"/>
  <c r="K971" i="1"/>
  <c r="L971" i="1" l="1"/>
  <c r="M971" i="1" s="1"/>
  <c r="N971" i="1" s="1"/>
  <c r="O971" i="1" s="1"/>
  <c r="I972" i="1"/>
  <c r="J972" i="1" l="1"/>
  <c r="K972" i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/>
  <c r="L974" i="1" l="1"/>
  <c r="M974" i="1" s="1"/>
  <c r="N974" i="1" s="1"/>
  <c r="O974" i="1" s="1"/>
  <c r="I975" i="1"/>
  <c r="J975" i="1" l="1"/>
  <c r="K975" i="1"/>
  <c r="L975" i="1" l="1"/>
  <c r="M975" i="1" s="1"/>
  <c r="N975" i="1" s="1"/>
  <c r="O975" i="1" s="1"/>
  <c r="I976" i="1"/>
  <c r="J976" i="1" l="1"/>
  <c r="K976" i="1"/>
  <c r="L976" i="1" l="1"/>
  <c r="M976" i="1" s="1"/>
  <c r="N976" i="1" s="1"/>
  <c r="O976" i="1" s="1"/>
  <c r="I977" i="1"/>
  <c r="J977" i="1" l="1"/>
  <c r="K977" i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 l="1"/>
  <c r="J981" i="1" l="1"/>
  <c r="K981" i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 l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 l="1"/>
  <c r="J985" i="1"/>
  <c r="K985" i="1" s="1"/>
  <c r="L985" i="1" l="1"/>
  <c r="M985" i="1" s="1"/>
  <c r="N985" i="1" s="1"/>
  <c r="O985" i="1" s="1"/>
  <c r="I986" i="1" l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 l="1"/>
  <c r="J988" i="1" s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 l="1"/>
  <c r="J990" i="1" l="1"/>
  <c r="K990" i="1" s="1"/>
  <c r="L990" i="1" l="1"/>
  <c r="M990" i="1" s="1"/>
  <c r="N990" i="1" s="1"/>
  <c r="O990" i="1" s="1"/>
  <c r="I991" i="1" l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 l="1"/>
  <c r="J995" i="1" s="1"/>
  <c r="K995" i="1" s="1"/>
  <c r="L995" i="1" l="1"/>
  <c r="M995" i="1" s="1"/>
  <c r="N995" i="1" s="1"/>
  <c r="O995" i="1" s="1"/>
  <c r="I996" i="1" l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 l="1"/>
  <c r="J999" i="1"/>
  <c r="K999" i="1" s="1"/>
  <c r="L999" i="1" l="1"/>
  <c r="M999" i="1" s="1"/>
  <c r="N999" i="1" s="1"/>
  <c r="O999" i="1" s="1"/>
  <c r="I1000" i="1" l="1"/>
  <c r="J1000" i="1" l="1"/>
  <c r="K1000" i="1" s="1"/>
  <c r="L1000" i="1" l="1"/>
  <c r="M1000" i="1" s="1"/>
  <c r="N1000" i="1" s="1"/>
  <c r="O1000" i="1" s="1"/>
  <c r="I1001" i="1" l="1"/>
  <c r="J1001" i="1" l="1"/>
  <c r="K1001" i="1" s="1"/>
  <c r="L1001" i="1" l="1"/>
  <c r="M1001" i="1" s="1"/>
  <c r="N1001" i="1" s="1"/>
  <c r="O1001" i="1" s="1"/>
  <c r="I1002" i="1" l="1"/>
  <c r="J1002" i="1" l="1"/>
  <c r="K1002" i="1"/>
  <c r="L1002" i="1" l="1"/>
  <c r="M1002" i="1" s="1"/>
  <c r="N1002" i="1" s="1"/>
  <c r="O1002" i="1" s="1"/>
  <c r="I1003" i="1" l="1"/>
  <c r="J1003" i="1" l="1"/>
  <c r="K1003" i="1" s="1"/>
  <c r="L1003" i="1" l="1"/>
  <c r="M1003" i="1" s="1"/>
  <c r="N1003" i="1" s="1"/>
  <c r="O1003" i="1" s="1"/>
  <c r="I1004" i="1" l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 l="1"/>
  <c r="J1006" i="1" l="1"/>
  <c r="K1006" i="1" s="1"/>
  <c r="L1006" i="1" l="1"/>
  <c r="M1006" i="1" s="1"/>
  <c r="N1006" i="1" s="1"/>
  <c r="O1006" i="1" s="1"/>
  <c r="I1007" i="1" l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 l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 l="1"/>
  <c r="J1011" i="1" l="1"/>
  <c r="K1011" i="1" s="1"/>
  <c r="L1011" i="1" l="1"/>
  <c r="M1011" i="1" s="1"/>
  <c r="N1011" i="1" s="1"/>
  <c r="O1011" i="1" s="1"/>
  <c r="I1012" i="1" l="1"/>
  <c r="J1012" i="1" l="1"/>
  <c r="K1012" i="1" s="1"/>
  <c r="L1012" i="1" l="1"/>
  <c r="M1012" i="1" s="1"/>
  <c r="N1012" i="1" s="1"/>
  <c r="O1012" i="1" s="1"/>
  <c r="I1013" i="1" l="1"/>
  <c r="J1013" i="1" l="1"/>
  <c r="K1013" i="1" s="1"/>
  <c r="L1013" i="1" l="1"/>
  <c r="M1013" i="1" s="1"/>
  <c r="N1013" i="1" s="1"/>
  <c r="O1013" i="1" s="1"/>
  <c r="I1014" i="1" l="1"/>
  <c r="J1014" i="1" l="1"/>
  <c r="K1014" i="1" s="1"/>
  <c r="L1014" i="1" l="1"/>
  <c r="M1014" i="1" s="1"/>
  <c r="N1014" i="1" s="1"/>
  <c r="O1014" i="1" s="1"/>
  <c r="I1015" i="1" l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 l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 l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 l="1"/>
  <c r="J1021" i="1" l="1"/>
  <c r="K1021" i="1" s="1"/>
  <c r="L1021" i="1" l="1"/>
  <c r="M1021" i="1" s="1"/>
  <c r="N1021" i="1" s="1"/>
  <c r="O1021" i="1" s="1"/>
  <c r="I1022" i="1" l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 l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 l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 l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 l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 l="1"/>
  <c r="J1036" i="1" l="1"/>
  <c r="K1036" i="1" s="1"/>
  <c r="L1036" i="1" l="1"/>
  <c r="M1036" i="1" s="1"/>
  <c r="N1036" i="1" s="1"/>
  <c r="O1036" i="1" s="1"/>
  <c r="I1037" i="1"/>
  <c r="J1037" i="1" l="1"/>
  <c r="K1037" i="1"/>
  <c r="L1037" i="1" l="1"/>
  <c r="M1037" i="1" s="1"/>
  <c r="N1037" i="1" s="1"/>
  <c r="O1037" i="1" s="1"/>
  <c r="I1038" i="1"/>
  <c r="J1038" i="1" l="1"/>
  <c r="K1038" i="1"/>
  <c r="L1038" i="1" l="1"/>
  <c r="M1038" i="1" s="1"/>
  <c r="N1038" i="1" s="1"/>
  <c r="O1038" i="1" s="1"/>
  <c r="I1039" i="1"/>
  <c r="J1039" i="1" l="1"/>
  <c r="K1039" i="1"/>
  <c r="L1039" i="1" l="1"/>
  <c r="M1039" i="1" s="1"/>
  <c r="N1039" i="1" s="1"/>
  <c r="O1039" i="1" s="1"/>
  <c r="I1040" i="1" l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/>
  <c r="L1044" i="1" l="1"/>
  <c r="M1044" i="1" s="1"/>
  <c r="N1044" i="1" s="1"/>
  <c r="O1044" i="1" s="1"/>
  <c r="I1045" i="1"/>
  <c r="J1045" i="1" l="1"/>
  <c r="K1045" i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/>
  <c r="L1052" i="1" l="1"/>
  <c r="M1052" i="1" s="1"/>
  <c r="N1052" i="1" s="1"/>
  <c r="O1052" i="1" s="1"/>
  <c r="I1053" i="1"/>
  <c r="J1053" i="1" l="1"/>
  <c r="K1053" i="1"/>
  <c r="L1053" i="1" l="1"/>
  <c r="M1053" i="1" s="1"/>
  <c r="N1053" i="1" s="1"/>
  <c r="O1053" i="1" s="1"/>
  <c r="I1054" i="1"/>
  <c r="J1054" i="1" l="1"/>
  <c r="K1054" i="1"/>
  <c r="L1054" i="1" l="1"/>
  <c r="M1054" i="1" s="1"/>
  <c r="N1054" i="1" s="1"/>
  <c r="O1054" i="1" s="1"/>
  <c r="I1055" i="1"/>
  <c r="J1055" i="1" l="1"/>
  <c r="K1055" i="1"/>
  <c r="L1055" i="1" l="1"/>
  <c r="M1055" i="1" s="1"/>
  <c r="N1055" i="1" s="1"/>
  <c r="O1055" i="1" s="1"/>
  <c r="I1056" i="1" l="1"/>
  <c r="J1056" i="1" l="1"/>
  <c r="K1056" i="1"/>
  <c r="L1056" i="1" l="1"/>
  <c r="M1056" i="1" s="1"/>
  <c r="N1056" i="1" s="1"/>
  <c r="O1056" i="1" s="1"/>
  <c r="I1057" i="1"/>
  <c r="J1057" i="1" l="1"/>
  <c r="K1057" i="1"/>
  <c r="L1057" i="1" l="1"/>
  <c r="M1057" i="1" s="1"/>
  <c r="N1057" i="1" s="1"/>
  <c r="O1057" i="1" s="1"/>
  <c r="I1058" i="1"/>
  <c r="J1058" i="1" l="1"/>
  <c r="K1058" i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/>
  <c r="L1071" i="1" l="1"/>
  <c r="M1071" i="1" s="1"/>
  <c r="N1071" i="1" s="1"/>
  <c r="O1071" i="1" s="1"/>
  <c r="I1072" i="1"/>
  <c r="J1072" i="1" l="1"/>
  <c r="K1072" i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 l="1"/>
  <c r="J1075" i="1" l="1"/>
  <c r="K1075" i="1"/>
  <c r="L1075" i="1" l="1"/>
  <c r="M1075" i="1" s="1"/>
  <c r="N1075" i="1" s="1"/>
  <c r="O1075" i="1" s="1"/>
  <c r="I1076" i="1" l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 l="1"/>
  <c r="J1085" i="1" l="1"/>
  <c r="K1085" i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/>
  <c r="L1087" i="1" l="1"/>
  <c r="M1087" i="1" s="1"/>
  <c r="N1087" i="1" s="1"/>
  <c r="O1087" i="1" s="1"/>
  <c r="I1088" i="1" l="1"/>
  <c r="J1088" i="1" s="1"/>
  <c r="K1088" i="1" l="1"/>
  <c r="L1088" i="1"/>
  <c r="M1088" i="1" s="1"/>
  <c r="N1088" i="1" s="1"/>
  <c r="O1088" i="1" s="1"/>
  <c r="I1089" i="1" l="1"/>
  <c r="J1089" i="1"/>
  <c r="K1089" i="1"/>
  <c r="L1089" i="1" l="1"/>
  <c r="M1089" i="1" s="1"/>
  <c r="N1089" i="1" s="1"/>
  <c r="O1089" i="1" s="1"/>
  <c r="I1090" i="1" l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/>
  <c r="L1099" i="1" l="1"/>
  <c r="M1099" i="1" s="1"/>
  <c r="N1099" i="1" s="1"/>
  <c r="O1099" i="1" s="1"/>
  <c r="I1100" i="1"/>
  <c r="J1100" i="1" l="1"/>
  <c r="K1100" i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/>
  <c r="L1106" i="1" l="1"/>
  <c r="M1106" i="1" s="1"/>
  <c r="N1106" i="1" s="1"/>
  <c r="O1106" i="1" s="1"/>
  <c r="I1107" i="1"/>
  <c r="J1107" i="1" l="1"/>
  <c r="K1107" i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 l="1"/>
  <c r="J1110" i="1" l="1"/>
  <c r="K1110" i="1" s="1"/>
  <c r="L1110" i="1" l="1"/>
  <c r="M1110" i="1" s="1"/>
  <c r="N1110" i="1" s="1"/>
  <c r="O1110" i="1" s="1"/>
  <c r="I1111" i="1"/>
  <c r="J1111" i="1" l="1"/>
  <c r="K1111" i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 l="1"/>
  <c r="J1113" i="1" l="1"/>
  <c r="K1113" i="1"/>
  <c r="L1113" i="1" l="1"/>
  <c r="M1113" i="1" s="1"/>
  <c r="N1113" i="1" s="1"/>
  <c r="O1113" i="1" s="1"/>
  <c r="I1114" i="1"/>
  <c r="J1114" i="1" l="1"/>
  <c r="K1114" i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/>
  <c r="L1120" i="1" l="1"/>
  <c r="M1120" i="1" s="1"/>
  <c r="N1120" i="1" s="1"/>
  <c r="O1120" i="1" s="1"/>
  <c r="I1121" i="1"/>
  <c r="J1121" i="1" l="1"/>
  <c r="K1121" i="1"/>
  <c r="L1121" i="1" l="1"/>
  <c r="M1121" i="1" s="1"/>
  <c r="N1121" i="1" s="1"/>
  <c r="O1121" i="1" s="1"/>
  <c r="I1122" i="1"/>
  <c r="J1122" i="1" l="1"/>
  <c r="K1122" i="1"/>
  <c r="L1122" i="1" l="1"/>
  <c r="M1122" i="1" s="1"/>
  <c r="N1122" i="1" s="1"/>
  <c r="O1122" i="1" s="1"/>
  <c r="I1123" i="1"/>
  <c r="J1123" i="1" l="1"/>
  <c r="K1123" i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 l="1"/>
  <c r="J1128" i="1" l="1"/>
  <c r="K1128" i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 l="1"/>
  <c r="J1149" i="1" l="1"/>
  <c r="K1149" i="1" s="1"/>
  <c r="L1149" i="1" l="1"/>
  <c r="M1149" i="1" s="1"/>
  <c r="N1149" i="1" s="1"/>
  <c r="O1149" i="1" s="1"/>
  <c r="I1150" i="1" l="1"/>
  <c r="J1150" i="1" l="1"/>
  <c r="K1150" i="1" s="1"/>
  <c r="L1150" i="1" l="1"/>
  <c r="M1150" i="1" s="1"/>
  <c r="N1150" i="1" s="1"/>
  <c r="O1150" i="1" s="1"/>
  <c r="I1151" i="1"/>
  <c r="J1151" i="1" l="1"/>
  <c r="K1151" i="1"/>
  <c r="L1151" i="1" l="1"/>
  <c r="M1151" i="1" s="1"/>
  <c r="N1151" i="1" s="1"/>
  <c r="O1151" i="1" s="1"/>
  <c r="I1152" i="1" l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 l="1"/>
  <c r="J1154" i="1" l="1"/>
  <c r="K1154" i="1" s="1"/>
  <c r="L1154" i="1" l="1"/>
  <c r="M1154" i="1" s="1"/>
  <c r="N1154" i="1" s="1"/>
  <c r="O1154" i="1" s="1"/>
  <c r="I1155" i="1" l="1"/>
  <c r="J1155" i="1" l="1"/>
  <c r="K1155" i="1"/>
  <c r="L1155" i="1" l="1"/>
  <c r="M1155" i="1" s="1"/>
  <c r="N1155" i="1" s="1"/>
  <c r="O1155" i="1" s="1"/>
  <c r="I1156" i="1"/>
  <c r="J1156" i="1" l="1"/>
  <c r="K1156" i="1"/>
  <c r="L1156" i="1" l="1"/>
  <c r="M1156" i="1" s="1"/>
  <c r="N1156" i="1" s="1"/>
  <c r="O1156" i="1" s="1"/>
  <c r="I1157" i="1" l="1"/>
  <c r="J1157" i="1" l="1"/>
  <c r="K1157" i="1" s="1"/>
  <c r="L1157" i="1" l="1"/>
  <c r="M1157" i="1" s="1"/>
  <c r="N1157" i="1" s="1"/>
  <c r="O1157" i="1" s="1"/>
  <c r="I1158" i="1" l="1"/>
  <c r="J1158" i="1" l="1"/>
  <c r="K1158" i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 l="1"/>
  <c r="J1160" i="1" l="1"/>
  <c r="K1160" i="1" s="1"/>
  <c r="L1160" i="1" l="1"/>
  <c r="M1160" i="1" s="1"/>
  <c r="N1160" i="1" s="1"/>
  <c r="O1160" i="1" s="1"/>
  <c r="I1161" i="1" l="1"/>
  <c r="J1161" i="1" l="1"/>
  <c r="K1161" i="1" s="1"/>
  <c r="L1161" i="1" l="1"/>
  <c r="M1161" i="1" s="1"/>
  <c r="N1161" i="1" s="1"/>
  <c r="O1161" i="1" s="1"/>
  <c r="I1162" i="1" l="1"/>
  <c r="J1162" i="1" l="1"/>
  <c r="K1162" i="1" s="1"/>
  <c r="L1162" i="1" l="1"/>
  <c r="M1162" i="1" s="1"/>
  <c r="N1162" i="1" s="1"/>
  <c r="O1162" i="1" s="1"/>
  <c r="I1163" i="1" l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 l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 l="1"/>
  <c r="J1171" i="1" l="1"/>
  <c r="K1171" i="1" s="1"/>
  <c r="L1171" i="1" l="1"/>
  <c r="M1171" i="1" s="1"/>
  <c r="N1171" i="1" s="1"/>
  <c r="O1171" i="1" s="1"/>
  <c r="I1172" i="1" l="1"/>
  <c r="J1172" i="1" l="1"/>
  <c r="K1172" i="1"/>
  <c r="L1172" i="1" l="1"/>
  <c r="M1172" i="1" s="1"/>
  <c r="N1172" i="1" s="1"/>
  <c r="O1172" i="1" s="1"/>
  <c r="I1173" i="1"/>
  <c r="J1173" i="1" l="1"/>
  <c r="K1173" i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/>
  <c r="L1176" i="1" l="1"/>
  <c r="M1176" i="1" s="1"/>
  <c r="N1176" i="1" s="1"/>
  <c r="O1176" i="1" s="1"/>
  <c r="I1177" i="1" l="1"/>
  <c r="J1177" i="1" l="1"/>
  <c r="K1177" i="1" s="1"/>
  <c r="L1177" i="1" l="1"/>
  <c r="M1177" i="1" s="1"/>
  <c r="N1177" i="1" s="1"/>
  <c r="O1177" i="1" s="1"/>
  <c r="I1178" i="1"/>
  <c r="J1178" i="1" l="1"/>
  <c r="K1178" i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 l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/>
  <c r="L1184" i="1" l="1"/>
  <c r="M1184" i="1" s="1"/>
  <c r="N1184" i="1" s="1"/>
  <c r="O1184" i="1" s="1"/>
  <c r="I1185" i="1"/>
  <c r="J1185" i="1" l="1"/>
  <c r="K1185" i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/>
  <c r="L1187" i="1" l="1"/>
  <c r="M1187" i="1" s="1"/>
  <c r="N1187" i="1" s="1"/>
  <c r="O1187" i="1" s="1"/>
  <c r="I1188" i="1"/>
  <c r="J1188" i="1" l="1"/>
  <c r="K1188" i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/>
  <c r="L1190" i="1" l="1"/>
  <c r="M1190" i="1" s="1"/>
  <c r="N1190" i="1" s="1"/>
  <c r="O1190" i="1" s="1"/>
  <c r="I1191" i="1"/>
  <c r="J1191" i="1" l="1"/>
  <c r="K1191" i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/>
  <c r="L1195" i="1" l="1"/>
  <c r="M1195" i="1" s="1"/>
  <c r="N1195" i="1" s="1"/>
  <c r="O1195" i="1" s="1"/>
  <c r="I1196" i="1"/>
  <c r="J1196" i="1" l="1"/>
  <c r="K1196" i="1"/>
  <c r="L1196" i="1" l="1"/>
  <c r="M1196" i="1" s="1"/>
  <c r="N1196" i="1" s="1"/>
  <c r="O1196" i="1" s="1"/>
  <c r="I1197" i="1" l="1"/>
  <c r="J1197" i="1" l="1"/>
  <c r="K1197" i="1"/>
  <c r="L1197" i="1" l="1"/>
  <c r="M1197" i="1" s="1"/>
  <c r="N1197" i="1" s="1"/>
  <c r="O1197" i="1" s="1"/>
  <c r="I1198" i="1"/>
  <c r="J1198" i="1" l="1"/>
  <c r="K1198" i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/>
  <c r="L1200" i="1" l="1"/>
  <c r="M1200" i="1" s="1"/>
  <c r="N1200" i="1" s="1"/>
  <c r="O1200" i="1" s="1"/>
  <c r="I1201" i="1"/>
  <c r="J1201" i="1" l="1"/>
  <c r="K1201" i="1"/>
  <c r="L1201" i="1" l="1"/>
  <c r="M1201" i="1" s="1"/>
  <c r="N1201" i="1" s="1"/>
  <c r="O1201" i="1" s="1"/>
  <c r="I1202" i="1"/>
  <c r="J1202" i="1" l="1"/>
  <c r="K1202" i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/>
  <c r="L1205" i="1" l="1"/>
  <c r="M1205" i="1" s="1"/>
  <c r="N1205" i="1" s="1"/>
  <c r="O1205" i="1" s="1"/>
  <c r="I1206" i="1"/>
  <c r="J1206" i="1" l="1"/>
  <c r="K1206" i="1"/>
  <c r="L1206" i="1" l="1"/>
  <c r="M1206" i="1" s="1"/>
  <c r="N1206" i="1" s="1"/>
  <c r="O1206" i="1" s="1"/>
  <c r="I1207" i="1"/>
  <c r="J1207" i="1" l="1"/>
  <c r="K1207" i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 l="1"/>
  <c r="J1209" i="1" l="1"/>
  <c r="K1209" i="1"/>
  <c r="L1209" i="1" l="1"/>
  <c r="M1209" i="1" s="1"/>
  <c r="N1209" i="1" s="1"/>
  <c r="O1209" i="1" s="1"/>
  <c r="I1210" i="1"/>
  <c r="J1210" i="1" l="1"/>
  <c r="K1210" i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/>
  <c r="L1217" i="1" l="1"/>
  <c r="M1217" i="1" s="1"/>
  <c r="N1217" i="1" s="1"/>
  <c r="O1217" i="1" s="1"/>
  <c r="I1218" i="1"/>
  <c r="J1218" i="1" l="1"/>
  <c r="K1218" i="1"/>
  <c r="L1218" i="1" l="1"/>
  <c r="M1218" i="1" s="1"/>
  <c r="N1218" i="1" s="1"/>
  <c r="O1218" i="1" s="1"/>
  <c r="I1219" i="1"/>
  <c r="J1219" i="1" l="1"/>
  <c r="K1219" i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 l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 l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/>
  <c r="L1248" i="1" l="1"/>
  <c r="M1248" i="1" s="1"/>
  <c r="N1248" i="1" s="1"/>
  <c r="O1248" i="1" s="1"/>
  <c r="I1249" i="1"/>
  <c r="J1249" i="1" l="1"/>
  <c r="K1249" i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/>
  <c r="L1255" i="1" l="1"/>
  <c r="M1255" i="1" s="1"/>
  <c r="N1255" i="1" s="1"/>
  <c r="O1255" i="1" s="1"/>
  <c r="I1256" i="1" l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 l="1"/>
  <c r="J1262" i="1"/>
  <c r="K1262" i="1" s="1"/>
  <c r="L1262" i="1" l="1"/>
  <c r="M1262" i="1" s="1"/>
  <c r="N1262" i="1" s="1"/>
  <c r="O1262" i="1" s="1"/>
  <c r="I1263" i="1" l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/>
  <c r="L1271" i="1" l="1"/>
  <c r="M1271" i="1" s="1"/>
  <c r="N1271" i="1" s="1"/>
  <c r="O1271" i="1" s="1"/>
  <c r="I1272" i="1"/>
  <c r="J1272" i="1" l="1"/>
  <c r="K1272" i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/>
  <c r="L1274" i="1" l="1"/>
  <c r="M1274" i="1" s="1"/>
  <c r="N1274" i="1" s="1"/>
  <c r="O1274" i="1" s="1"/>
  <c r="I1275" i="1"/>
  <c r="J1275" i="1" l="1"/>
  <c r="K1275" i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 l="1"/>
  <c r="J1285" i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 l="1"/>
  <c r="J1287" i="1"/>
  <c r="K1287" i="1" s="1"/>
  <c r="L1287" i="1" l="1"/>
  <c r="M1287" i="1" s="1"/>
  <c r="N1287" i="1" s="1"/>
  <c r="O1287" i="1" s="1"/>
  <c r="I1288" i="1"/>
  <c r="J1288" i="1" l="1"/>
  <c r="K1288" i="1"/>
  <c r="L1288" i="1" l="1"/>
  <c r="M1288" i="1" s="1"/>
  <c r="N1288" i="1" s="1"/>
  <c r="O1288" i="1" s="1"/>
  <c r="I1289" i="1" l="1"/>
  <c r="J1289" i="1" s="1"/>
  <c r="K1289" i="1" s="1"/>
  <c r="L1289" i="1" l="1"/>
  <c r="M1289" i="1" s="1"/>
  <c r="N1289" i="1" s="1"/>
  <c r="O1289" i="1" s="1"/>
  <c r="I1290" i="1"/>
  <c r="J1290" i="1" l="1"/>
  <c r="K1290" i="1"/>
  <c r="L1290" i="1" l="1"/>
  <c r="M1290" i="1" s="1"/>
  <c r="N1290" i="1" s="1"/>
  <c r="O1290" i="1" s="1"/>
  <c r="I1291" i="1"/>
  <c r="J1291" i="1" l="1"/>
  <c r="K1291" i="1"/>
  <c r="L1291" i="1" l="1"/>
  <c r="M1291" i="1" s="1"/>
  <c r="N1291" i="1" s="1"/>
  <c r="O1291" i="1" s="1"/>
  <c r="I1292" i="1"/>
  <c r="J1292" i="1" l="1"/>
  <c r="K1292" i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 l="1"/>
  <c r="J1296" i="1" l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 l="1"/>
  <c r="J1301" i="1" s="1"/>
  <c r="K1301" i="1" s="1"/>
  <c r="L1301" i="1" l="1"/>
  <c r="M1301" i="1" s="1"/>
  <c r="N1301" i="1" s="1"/>
  <c r="O1301" i="1" s="1"/>
  <c r="I1302" i="1" l="1"/>
  <c r="J1302" i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/>
  <c r="L1306" i="1" l="1"/>
  <c r="M1306" i="1" s="1"/>
  <c r="N1306" i="1" s="1"/>
  <c r="O1306" i="1" s="1"/>
  <c r="I1307" i="1"/>
  <c r="J1307" i="1" l="1"/>
  <c r="K1307" i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 l="1"/>
  <c r="J1313" i="1" l="1"/>
  <c r="K1313" i="1" s="1"/>
  <c r="L1313" i="1" l="1"/>
  <c r="M1313" i="1" s="1"/>
  <c r="N1313" i="1" s="1"/>
  <c r="O1313" i="1" s="1"/>
  <c r="I1314" i="1"/>
  <c r="J1314" i="1" l="1"/>
  <c r="K1314" i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 l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/>
  <c r="L1323" i="1" l="1"/>
  <c r="M1323" i="1" s="1"/>
  <c r="N1323" i="1" s="1"/>
  <c r="O1323" i="1" s="1"/>
  <c r="I1324" i="1"/>
  <c r="J1324" i="1" l="1"/>
  <c r="K1324" i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/>
  <c r="L1345" i="1" l="1"/>
  <c r="M1345" i="1" s="1"/>
  <c r="N1345" i="1" s="1"/>
  <c r="O1345" i="1" s="1"/>
  <c r="I1346" i="1"/>
  <c r="J1346" i="1" l="1"/>
  <c r="K1346" i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/>
  <c r="L1348" i="1" l="1"/>
  <c r="M1348" i="1" s="1"/>
  <c r="N1348" i="1" s="1"/>
  <c r="O1348" i="1" s="1"/>
  <c r="I1349" i="1" l="1"/>
  <c r="J1349" i="1" l="1"/>
  <c r="K1349" i="1"/>
  <c r="L1349" i="1" l="1"/>
  <c r="M1349" i="1" s="1"/>
  <c r="N1349" i="1" s="1"/>
  <c r="O1349" i="1" s="1"/>
  <c r="I1350" i="1"/>
  <c r="J1350" i="1" l="1"/>
  <c r="K1350" i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/>
  <c r="L1360" i="1" l="1"/>
  <c r="M1360" i="1" s="1"/>
  <c r="N1360" i="1" s="1"/>
  <c r="O1360" i="1" s="1"/>
  <c r="I1361" i="1"/>
  <c r="J1361" i="1" l="1"/>
  <c r="K1361" i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/>
  <c r="L1369" i="1" l="1"/>
  <c r="M1369" i="1" s="1"/>
  <c r="N1369" i="1" s="1"/>
  <c r="O1369" i="1" s="1"/>
  <c r="I1370" i="1"/>
  <c r="J1370" i="1" l="1"/>
  <c r="K1370" i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 l="1"/>
  <c r="J1384" i="1" l="1"/>
  <c r="K1384" i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 l="1"/>
  <c r="J1398" i="1" l="1"/>
  <c r="K1398" i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 l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/>
  <c r="L1409" i="1" l="1"/>
  <c r="M1409" i="1" s="1"/>
  <c r="N1409" i="1" s="1"/>
  <c r="O1409" i="1" s="1"/>
  <c r="I1410" i="1"/>
  <c r="J1410" i="1" l="1"/>
  <c r="K1410" i="1"/>
  <c r="L1410" i="1" l="1"/>
  <c r="M1410" i="1" s="1"/>
  <c r="N1410" i="1" s="1"/>
  <c r="O1410" i="1" s="1"/>
  <c r="I1411" i="1"/>
  <c r="J1411" i="1" l="1"/>
  <c r="K1411" i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/>
  <c r="L1417" i="1" l="1"/>
  <c r="M1417" i="1" s="1"/>
  <c r="N1417" i="1" s="1"/>
  <c r="O1417" i="1" s="1"/>
  <c r="I1418" i="1"/>
  <c r="J1418" i="1" l="1"/>
  <c r="K1418" i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 l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/>
  <c r="L1422" i="1" l="1"/>
  <c r="M1422" i="1" s="1"/>
  <c r="N1422" i="1" s="1"/>
  <c r="O1422" i="1" s="1"/>
  <c r="I1423" i="1" l="1"/>
  <c r="J1423" i="1" l="1"/>
  <c r="K1423" i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/>
  <c r="L1428" i="1" l="1"/>
  <c r="M1428" i="1" s="1"/>
  <c r="N1428" i="1" s="1"/>
  <c r="O1428" i="1" s="1"/>
  <c r="I1429" i="1"/>
  <c r="J1429" i="1" l="1"/>
  <c r="K1429" i="1"/>
  <c r="L1429" i="1" l="1"/>
  <c r="M1429" i="1" s="1"/>
  <c r="N1429" i="1" s="1"/>
  <c r="O1429" i="1" s="1"/>
  <c r="I1430" i="1"/>
  <c r="J1430" i="1" l="1"/>
  <c r="K1430" i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 l="1"/>
  <c r="J1434" i="1" l="1"/>
  <c r="K1434" i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 l="1"/>
  <c r="J1438" i="1" l="1"/>
  <c r="K1438" i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/>
  <c r="L1440" i="1" l="1"/>
  <c r="M1440" i="1" s="1"/>
  <c r="N1440" i="1" s="1"/>
  <c r="O1440" i="1" s="1"/>
  <c r="I1441" i="1" l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/>
  <c r="L1449" i="1" l="1"/>
  <c r="M1449" i="1" s="1"/>
  <c r="N1449" i="1" s="1"/>
  <c r="O1449" i="1" s="1"/>
  <c r="I1450" i="1"/>
  <c r="J1450" i="1" l="1"/>
  <c r="K1450" i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 l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 l="1"/>
  <c r="J1462" i="1" l="1"/>
  <c r="K1462" i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 l="1"/>
  <c r="J1472" i="1" l="1"/>
  <c r="K1472" i="1" s="1"/>
  <c r="L1472" i="1" l="1"/>
  <c r="M1472" i="1" s="1"/>
  <c r="N1472" i="1" s="1"/>
  <c r="O1472" i="1" s="1"/>
  <c r="I1473" i="1"/>
  <c r="J1473" i="1" l="1"/>
  <c r="K1473" i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/>
  <c r="L1478" i="1" l="1"/>
  <c r="M1478" i="1" s="1"/>
  <c r="N1478" i="1" s="1"/>
  <c r="O1478" i="1" s="1"/>
  <c r="I1479" i="1"/>
  <c r="J1479" i="1" l="1"/>
  <c r="K1479" i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 l="1"/>
  <c r="J1492" i="1" l="1"/>
  <c r="K1492" i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/>
  <c r="L1502" i="1" l="1"/>
  <c r="M1502" i="1" s="1"/>
  <c r="N1502" i="1" s="1"/>
  <c r="O1502" i="1" s="1"/>
  <c r="I1503" i="1"/>
  <c r="J1503" i="1" l="1"/>
  <c r="K1503" i="1"/>
  <c r="L1503" i="1" l="1"/>
  <c r="M1503" i="1" s="1"/>
  <c r="N1503" i="1" s="1"/>
  <c r="O1503" i="1" s="1"/>
  <c r="I1504" i="1"/>
  <c r="J1504" i="1" l="1"/>
  <c r="K1504" i="1"/>
  <c r="L1504" i="1" l="1"/>
  <c r="M1504" i="1" s="1"/>
  <c r="N1504" i="1" s="1"/>
  <c r="O1504" i="1" s="1"/>
  <c r="I1505" i="1"/>
  <c r="J1505" i="1" l="1"/>
  <c r="K1505" i="1"/>
  <c r="L1505" i="1" l="1"/>
  <c r="M1505" i="1" s="1"/>
  <c r="N1505" i="1" s="1"/>
  <c r="O1505" i="1" s="1"/>
  <c r="I1506" i="1" l="1"/>
  <c r="J1506" i="1" l="1"/>
  <c r="K1506" i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/>
  <c r="L1513" i="1" l="1"/>
  <c r="M1513" i="1" s="1"/>
  <c r="N1513" i="1" s="1"/>
  <c r="O1513" i="1" s="1"/>
  <c r="I1514" i="1"/>
  <c r="J1514" i="1" l="1"/>
  <c r="K1514" i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 l="1"/>
  <c r="J1519" i="1" l="1"/>
  <c r="K1519" i="1" s="1"/>
  <c r="L1519" i="1" l="1"/>
  <c r="M1519" i="1" s="1"/>
  <c r="N1519" i="1" s="1"/>
  <c r="O1519" i="1" s="1"/>
  <c r="I1520" i="1"/>
  <c r="J1520" i="1" l="1"/>
  <c r="K1520" i="1"/>
  <c r="L1520" i="1" l="1"/>
  <c r="M1520" i="1" s="1"/>
  <c r="N1520" i="1" s="1"/>
  <c r="O1520" i="1" s="1"/>
  <c r="I1521" i="1"/>
  <c r="J1521" i="1" l="1"/>
  <c r="K1521" i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/>
  <c r="L1523" i="1" l="1"/>
  <c r="M1523" i="1" s="1"/>
  <c r="N1523" i="1" s="1"/>
  <c r="O1523" i="1" s="1"/>
  <c r="I1524" i="1" l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/>
  <c r="L1533" i="1" l="1"/>
  <c r="M1533" i="1" s="1"/>
  <c r="N1533" i="1" s="1"/>
  <c r="O1533" i="1" s="1"/>
  <c r="I1534" i="1"/>
  <c r="J1534" i="1" l="1"/>
  <c r="K1534" i="1"/>
  <c r="L1534" i="1" l="1"/>
  <c r="M1534" i="1" s="1"/>
  <c r="N1534" i="1" s="1"/>
  <c r="O1534" i="1" s="1"/>
  <c r="I1535" i="1" l="1"/>
  <c r="J1535" i="1" l="1"/>
  <c r="K1535" i="1" s="1"/>
  <c r="L1535" i="1" l="1"/>
  <c r="M1535" i="1" s="1"/>
  <c r="N1535" i="1" s="1"/>
  <c r="O1535" i="1" s="1"/>
  <c r="I1536" i="1" l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 l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/>
  <c r="L1557" i="1" l="1"/>
  <c r="M1557" i="1" s="1"/>
  <c r="N1557" i="1" s="1"/>
  <c r="O1557" i="1" s="1"/>
  <c r="I1558" i="1"/>
  <c r="J1558" i="1" l="1"/>
  <c r="K1558" i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 l="1"/>
  <c r="J1561" i="1" l="1"/>
  <c r="K1561" i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 l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 l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/>
  <c r="L1592" i="1" l="1"/>
  <c r="M1592" i="1" s="1"/>
  <c r="N1592" i="1" s="1"/>
  <c r="O1592" i="1" s="1"/>
  <c r="I1593" i="1" l="1"/>
  <c r="J1593" i="1" l="1"/>
  <c r="K1593" i="1" s="1"/>
  <c r="L1593" i="1" l="1"/>
  <c r="M1593" i="1" s="1"/>
  <c r="N1593" i="1" s="1"/>
  <c r="O1593" i="1" s="1"/>
  <c r="I1594" i="1" l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/>
  <c r="L1597" i="1" l="1"/>
  <c r="M1597" i="1" s="1"/>
  <c r="N1597" i="1" s="1"/>
  <c r="O1597" i="1" s="1"/>
  <c r="I1598" i="1"/>
  <c r="J1598" i="1" l="1"/>
  <c r="K1598" i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 l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/>
  <c r="L1621" i="1" l="1"/>
  <c r="M1621" i="1" s="1"/>
  <c r="N1621" i="1" s="1"/>
  <c r="O1621" i="1" s="1"/>
  <c r="I1622" i="1" l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/>
  <c r="L1634" i="1" l="1"/>
  <c r="M1634" i="1" s="1"/>
  <c r="N1634" i="1" s="1"/>
  <c r="O1634" i="1" s="1"/>
  <c r="I1635" i="1"/>
  <c r="J1635" i="1" l="1"/>
  <c r="K1635" i="1"/>
  <c r="L1635" i="1" l="1"/>
  <c r="M1635" i="1" s="1"/>
  <c r="N1635" i="1" s="1"/>
  <c r="O1635" i="1" s="1"/>
  <c r="I1636" i="1" l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/>
  <c r="J1648" i="1" l="1"/>
  <c r="K1648" i="1"/>
  <c r="L1648" i="1" l="1"/>
  <c r="M1648" i="1" s="1"/>
  <c r="N1648" i="1" s="1"/>
  <c r="O1648" i="1" s="1"/>
  <c r="I1649" i="1"/>
  <c r="J1649" i="1" l="1"/>
  <c r="K1649" i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 l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/>
  <c r="L1661" i="1" l="1"/>
  <c r="M1661" i="1" s="1"/>
  <c r="N1661" i="1" s="1"/>
  <c r="O1661" i="1" s="1"/>
  <c r="I1662" i="1"/>
  <c r="J1662" i="1" l="1"/>
  <c r="K1662" i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 l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<sst xmlns="http://schemas.openxmlformats.org/spreadsheetml/2006/main" count="43" uniqueCount="40">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</sst>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5.6140642279570114</c:v>
                </c:pt>
                <c:pt idx="3">
                  <c:v>0.12261023950169624</c:v>
                </c:pt>
                <c:pt idx="4">
                  <c:v>0.22220278526504011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4.4384714264899365</c:v>
                </c:pt>
                <c:pt idx="15">
                  <c:v>2.2041580536665877</c:v>
                </c:pt>
                <c:pt idx="16">
                  <c:v>71.333894420564818</c:v>
                </c:pt>
                <c:pt idx="17">
                  <c:v>43.495337414272313</c:v>
                </c:pt>
                <c:pt idx="18">
                  <c:v>14.035474406290186</c:v>
                </c:pt>
                <c:pt idx="19">
                  <c:v>5.6010928063971752</c:v>
                </c:pt>
                <c:pt idx="20">
                  <c:v>2.026722504268303</c:v>
                </c:pt>
                <c:pt idx="21">
                  <c:v>0.77015455162195512</c:v>
                </c:pt>
                <c:pt idx="22">
                  <c:v>0.29265872961634293</c:v>
                </c:pt>
                <c:pt idx="23">
                  <c:v>0.11121031725421029</c:v>
                </c:pt>
                <c:pt idx="24">
                  <c:v>4.2259920556599904E-2</c:v>
                </c:pt>
                <c:pt idx="25">
                  <c:v>1.6058769811507966E-2</c:v>
                </c:pt>
                <c:pt idx="26">
                  <c:v>5.3546014381167959</c:v>
                </c:pt>
                <c:pt idx="27">
                  <c:v>2.3188863607817509E-3</c:v>
                </c:pt>
                <c:pt idx="28">
                  <c:v>8.8117681709706536E-4</c:v>
                </c:pt>
                <c:pt idx="29">
                  <c:v>0.22357509298521341</c:v>
                </c:pt>
                <c:pt idx="30">
                  <c:v>2.1020808467424361</c:v>
                </c:pt>
                <c:pt idx="31">
                  <c:v>4.835193430775017E-5</c:v>
                </c:pt>
                <c:pt idx="32">
                  <c:v>1.8373735036945066E-5</c:v>
                </c:pt>
                <c:pt idx="33">
                  <c:v>6.9820193140391259E-6</c:v>
                </c:pt>
                <c:pt idx="34">
                  <c:v>2.6531673393348682E-6</c:v>
                </c:pt>
                <c:pt idx="35">
                  <c:v>1.0082035889472497E-6</c:v>
                </c:pt>
                <c:pt idx="36">
                  <c:v>3.8311736379995498E-7</c:v>
                </c:pt>
                <c:pt idx="37">
                  <c:v>2.2083488929130941</c:v>
                </c:pt>
                <c:pt idx="38">
                  <c:v>36.814124499123821</c:v>
                </c:pt>
                <c:pt idx="39">
                  <c:v>7.9196965516707385</c:v>
                </c:pt>
                <c:pt idx="40">
                  <c:v>11.983592326718371</c:v>
                </c:pt>
                <c:pt idx="41">
                  <c:v>2.1551023593942884</c:v>
                </c:pt>
                <c:pt idx="42">
                  <c:v>0.81893889656982954</c:v>
                </c:pt>
                <c:pt idx="43">
                  <c:v>0.31119678069653522</c:v>
                </c:pt>
                <c:pt idx="44">
                  <c:v>0.11825477666468337</c:v>
                </c:pt>
                <c:pt idx="45">
                  <c:v>4.4936815132579674E-2</c:v>
                </c:pt>
                <c:pt idx="46">
                  <c:v>1.7075989750380278E-2</c:v>
                </c:pt>
                <c:pt idx="47">
                  <c:v>6.4888761051445053E-3</c:v>
                </c:pt>
                <c:pt idx="48">
                  <c:v>2.4657729199549119E-3</c:v>
                </c:pt>
                <c:pt idx="49">
                  <c:v>3.3916502682066949</c:v>
                </c:pt>
                <c:pt idx="50">
                  <c:v>3.5605760964148932E-4</c:v>
                </c:pt>
                <c:pt idx="51">
                  <c:v>66.983435090588515</c:v>
                </c:pt>
                <c:pt idx="52">
                  <c:v>32.776549630209033</c:v>
                </c:pt>
                <c:pt idx="53">
                  <c:v>10.504317663968994</c:v>
                </c:pt>
                <c:pt idx="54">
                  <c:v>11.21182044333249</c:v>
                </c:pt>
                <c:pt idx="55">
                  <c:v>1.8215784192242706</c:v>
                </c:pt>
                <c:pt idx="56">
                  <c:v>0.58565124964622117</c:v>
                </c:pt>
                <c:pt idx="57">
                  <c:v>0.22254747486556406</c:v>
                </c:pt>
                <c:pt idx="58">
                  <c:v>8.4568040448914333E-2</c:v>
                </c:pt>
                <c:pt idx="59">
                  <c:v>0.37309027344669426</c:v>
                </c:pt>
                <c:pt idx="60">
                  <c:v>1.2211625040823232E-2</c:v>
                </c:pt>
                <c:pt idx="61">
                  <c:v>2.0423793846657228</c:v>
                </c:pt>
                <c:pt idx="62">
                  <c:v>7.1773278833446037</c:v>
                </c:pt>
                <c:pt idx="63">
                  <c:v>6.700762892400524E-4</c:v>
                </c:pt>
                <c:pt idx="64">
                  <c:v>2.5462898991121996E-4</c:v>
                </c:pt>
                <c:pt idx="65">
                  <c:v>4.9044144338620344</c:v>
                </c:pt>
                <c:pt idx="66">
                  <c:v>2.371988691517672</c:v>
                </c:pt>
                <c:pt idx="67">
                  <c:v>7.0535507400899764</c:v>
                </c:pt>
                <c:pt idx="68">
                  <c:v>0.29540753720061286</c:v>
                </c:pt>
                <c:pt idx="69">
                  <c:v>0.11225486413623291</c:v>
                </c:pt>
                <c:pt idx="70">
                  <c:v>4.2656848371768502E-2</c:v>
                </c:pt>
                <c:pt idx="71">
                  <c:v>1.6209602381272031E-2</c:v>
                </c:pt>
                <c:pt idx="72">
                  <c:v>6.1596489048833707E-3</c:v>
                </c:pt>
                <c:pt idx="73">
                  <c:v>2.3406665838556812E-3</c:v>
                </c:pt>
                <c:pt idx="74">
                  <c:v>34.215820457608245</c:v>
                </c:pt>
                <c:pt idx="75">
                  <c:v>30.747598141059498</c:v>
                </c:pt>
                <c:pt idx="76">
                  <c:v>31.875952828445886</c:v>
                </c:pt>
                <c:pt idx="77">
                  <c:v>29.378888257968406</c:v>
                </c:pt>
                <c:pt idx="78">
                  <c:v>32.414401406861032</c:v>
                </c:pt>
                <c:pt idx="79">
                  <c:v>9.7682317944507382</c:v>
                </c:pt>
                <c:pt idx="80">
                  <c:v>3.7119280818912799</c:v>
                </c:pt>
                <c:pt idx="81">
                  <c:v>1.4105326711186863</c:v>
                </c:pt>
                <c:pt idx="82">
                  <c:v>0.53600241502510082</c:v>
                </c:pt>
                <c:pt idx="83">
                  <c:v>0.20368091770953833</c:v>
                </c:pt>
                <c:pt idx="84">
                  <c:v>7.7398748729624572E-2</c:v>
                </c:pt>
                <c:pt idx="85">
                  <c:v>3.0656161955398282</c:v>
                </c:pt>
                <c:pt idx="86">
                  <c:v>1.1176379316557789E-2</c:v>
                </c:pt>
                <c:pt idx="87">
                  <c:v>6.6141712445746759</c:v>
                </c:pt>
                <c:pt idx="88">
                  <c:v>1.6138691733109448E-3</c:v>
                </c:pt>
                <c:pt idx="89">
                  <c:v>6.1327028585815894E-4</c:v>
                </c:pt>
                <c:pt idx="90">
                  <c:v>4.8534492912257683</c:v>
                </c:pt>
                <c:pt idx="91">
                  <c:v>8.8556229277918168E-5</c:v>
                </c:pt>
                <c:pt idx="92">
                  <c:v>3.3651367125608898E-5</c:v>
                </c:pt>
                <c:pt idx="93">
                  <c:v>1.2787519507731384E-5</c:v>
                </c:pt>
                <c:pt idx="94">
                  <c:v>4.8592574129379267E-6</c:v>
                </c:pt>
                <c:pt idx="95">
                  <c:v>1.8465178169164122E-6</c:v>
                </c:pt>
                <c:pt idx="96">
                  <c:v>7.0167677042823657E-7</c:v>
                </c:pt>
                <c:pt idx="97">
                  <c:v>2.666371727627299E-7</c:v>
                </c:pt>
                <c:pt idx="98">
                  <c:v>2.8586380499392603</c:v>
                </c:pt>
                <c:pt idx="99">
                  <c:v>3.8502407746938194E-8</c:v>
                </c:pt>
                <c:pt idx="100">
                  <c:v>1.4630914943836516E-8</c:v>
                </c:pt>
                <c:pt idx="101">
                  <c:v>5.6244608040218464</c:v>
                </c:pt>
                <c:pt idx="102">
                  <c:v>0.12441561817482302</c:v>
                </c:pt>
                <c:pt idx="103">
                  <c:v>5.69663572153451</c:v>
                </c:pt>
                <c:pt idx="104">
                  <c:v>3.0507447462331497E-10</c:v>
                </c:pt>
                <c:pt idx="105">
                  <c:v>1.1592830035685971E-10</c:v>
                </c:pt>
                <c:pt idx="106">
                  <c:v>4.4052754135606696E-11</c:v>
                </c:pt>
                <c:pt idx="107">
                  <c:v>1.6740046571530543E-11</c:v>
                </c:pt>
                <c:pt idx="108">
                  <c:v>6.3612176971816071E-12</c:v>
                </c:pt>
                <c:pt idx="109">
                  <c:v>2.4172627249290108E-12</c:v>
                </c:pt>
                <c:pt idx="110">
                  <c:v>9.1855983547302398E-13</c:v>
                </c:pt>
                <c:pt idx="111">
                  <c:v>3.4905273747974905E-13</c:v>
                </c:pt>
                <c:pt idx="112">
                  <c:v>1.3264004024230464E-13</c:v>
                </c:pt>
                <c:pt idx="113">
                  <c:v>4.9352568165909565</c:v>
                </c:pt>
                <c:pt idx="114">
                  <c:v>23.441439188656574</c:v>
                </c:pt>
                <c:pt idx="115">
                  <c:v>4.7853603432938554</c:v>
                </c:pt>
                <c:pt idx="116">
                  <c:v>4.9121157682930505</c:v>
                </c:pt>
                <c:pt idx="117">
                  <c:v>0.69100603357163259</c:v>
                </c:pt>
                <c:pt idx="118">
                  <c:v>0.26258229275722045</c:v>
                </c:pt>
                <c:pt idx="119">
                  <c:v>9.9781271247743761E-2</c:v>
                </c:pt>
                <c:pt idx="120">
                  <c:v>3.7916883074142635E-2</c:v>
                </c:pt>
                <c:pt idx="121">
                  <c:v>0.66898722807172173</c:v>
                </c:pt>
                <c:pt idx="122">
                  <c:v>3.7263359507724592</c:v>
                </c:pt>
                <c:pt idx="123">
                  <c:v>2.0805752080443542E-3</c:v>
                </c:pt>
                <c:pt idx="124">
                  <c:v>4.2103487656431549</c:v>
                </c:pt>
                <c:pt idx="125">
                  <c:v>3.7892901851125562</c:v>
                </c:pt>
                <c:pt idx="126">
                  <c:v>6.627428921586807</c:v>
                </c:pt>
                <c:pt idx="127">
                  <c:v>0.54838647188553236</c:v>
                </c:pt>
                <c:pt idx="128">
                  <c:v>0.20838685931650233</c:v>
                </c:pt>
                <c:pt idx="129">
                  <c:v>7.9187006540270874E-2</c:v>
                </c:pt>
                <c:pt idx="130">
                  <c:v>3.0091062485302938E-2</c:v>
                </c:pt>
                <c:pt idx="131">
                  <c:v>1.1434603744415116E-2</c:v>
                </c:pt>
                <c:pt idx="132">
                  <c:v>4.3451494228777445E-3</c:v>
                </c:pt>
                <c:pt idx="133">
                  <c:v>1.6511567806935432E-3</c:v>
                </c:pt>
                <c:pt idx="134">
                  <c:v>20.185449838175902</c:v>
                </c:pt>
                <c:pt idx="135">
                  <c:v>3.0772789872304576</c:v>
                </c:pt>
                <c:pt idx="136">
                  <c:v>65.715065716496383</c:v>
                </c:pt>
                <c:pt idx="137">
                  <c:v>113.90527339722479</c:v>
                </c:pt>
                <c:pt idx="138">
                  <c:v>56.826387658923522</c:v>
                </c:pt>
                <c:pt idx="139">
                  <c:v>21.275851235316935</c:v>
                </c:pt>
                <c:pt idx="140">
                  <c:v>7.292288973983446</c:v>
                </c:pt>
                <c:pt idx="141">
                  <c:v>2.7710698101137092</c:v>
                </c:pt>
                <c:pt idx="142">
                  <c:v>1.0530065278432095</c:v>
                </c:pt>
                <c:pt idx="143">
                  <c:v>0.40014248058041951</c:v>
                </c:pt>
                <c:pt idx="144">
                  <c:v>0.40514450040072975</c:v>
                </c:pt>
                <c:pt idx="145">
                  <c:v>5.5272273400777987</c:v>
                </c:pt>
                <c:pt idx="146">
                  <c:v>2.1956618194408781E-2</c:v>
                </c:pt>
                <c:pt idx="147">
                  <c:v>1.0222173812618656</c:v>
                </c:pt>
                <c:pt idx="148">
                  <c:v>4.0818629345673338</c:v>
                </c:pt>
                <c:pt idx="149">
                  <c:v>1.2048035535635986E-3</c:v>
                </c:pt>
                <c:pt idx="150">
                  <c:v>0.65609554841689643</c:v>
                </c:pt>
                <c:pt idx="151">
                  <c:v>1.7397363313458364E-4</c:v>
                </c:pt>
                <c:pt idx="152">
                  <c:v>6.6109980591141774E-5</c:v>
                </c:pt>
                <c:pt idx="153">
                  <c:v>2.5121792624633875E-5</c:v>
                </c:pt>
                <c:pt idx="154">
                  <c:v>9.546281197360874E-6</c:v>
                </c:pt>
                <c:pt idx="155">
                  <c:v>3.6275868549971316E-6</c:v>
                </c:pt>
                <c:pt idx="156">
                  <c:v>1.3784830048989099E-6</c:v>
                </c:pt>
                <c:pt idx="157">
                  <c:v>5.2382354186158584E-7</c:v>
                </c:pt>
                <c:pt idx="158">
                  <c:v>7.5306839464355448</c:v>
                </c:pt>
                <c:pt idx="159">
                  <c:v>19.019956635625469</c:v>
                </c:pt>
                <c:pt idx="160">
                  <c:v>32.834949397032211</c:v>
                </c:pt>
                <c:pt idx="161">
                  <c:v>19.147934322294166</c:v>
                </c:pt>
                <c:pt idx="162">
                  <c:v>5.9780198913729192</c:v>
                </c:pt>
                <c:pt idx="163">
                  <c:v>2.2716475587217091</c:v>
                </c:pt>
                <c:pt idx="164">
                  <c:v>0.8632260723142493</c:v>
                </c:pt>
                <c:pt idx="165">
                  <c:v>0.32802590747941468</c:v>
                </c:pt>
                <c:pt idx="166">
                  <c:v>0.1246498448421776</c:v>
                </c:pt>
                <c:pt idx="167">
                  <c:v>4.7366941040027491E-2</c:v>
                </c:pt>
                <c:pt idx="168">
                  <c:v>1.799943759521045E-2</c:v>
                </c:pt>
                <c:pt idx="169">
                  <c:v>5.5445910803479519</c:v>
                </c:pt>
                <c:pt idx="170">
                  <c:v>6.5524546835556885</c:v>
                </c:pt>
                <c:pt idx="171">
                  <c:v>9.8766513972438764E-4</c:v>
                </c:pt>
                <c:pt idx="172">
                  <c:v>4.6201882920293942</c:v>
                </c:pt>
                <c:pt idx="173">
                  <c:v>9.7895970556302103</c:v>
                </c:pt>
                <c:pt idx="174">
                  <c:v>2.9386104935553363</c:v>
                </c:pt>
                <c:pt idx="175">
                  <c:v>0.630585873277276</c:v>
                </c:pt>
                <c:pt idx="176">
                  <c:v>0.23962263184536486</c:v>
                </c:pt>
                <c:pt idx="177">
                  <c:v>9.105660010123863E-2</c:v>
                </c:pt>
                <c:pt idx="178">
                  <c:v>3.4601508038470688E-2</c:v>
                </c:pt>
                <c:pt idx="179">
                  <c:v>1.314857305461886E-2</c:v>
                </c:pt>
                <c:pt idx="180">
                  <c:v>4.9964577607551665E-3</c:v>
                </c:pt>
                <c:pt idx="181">
                  <c:v>1.8986539490869637E-3</c:v>
                </c:pt>
                <c:pt idx="182">
                  <c:v>4.5600996220172432</c:v>
                </c:pt>
                <c:pt idx="183">
                  <c:v>4.8543503516135882</c:v>
                </c:pt>
                <c:pt idx="184">
                  <c:v>12.682591018897389</c:v>
                </c:pt>
                <c:pt idx="185">
                  <c:v>13.106874594255554</c:v>
                </c:pt>
                <c:pt idx="186">
                  <c:v>5.8002565095121739</c:v>
                </c:pt>
                <c:pt idx="187">
                  <c:v>3.3229859632556131</c:v>
                </c:pt>
                <c:pt idx="188">
                  <c:v>0.42363796380830498</c:v>
                </c:pt>
                <c:pt idx="189">
                  <c:v>0.16098242624715586</c:v>
                </c:pt>
                <c:pt idx="190">
                  <c:v>6.117332197391924E-2</c:v>
                </c:pt>
                <c:pt idx="191">
                  <c:v>2.3245862350089307E-2</c:v>
                </c:pt>
                <c:pt idx="192">
                  <c:v>8.8334276930339371E-3</c:v>
                </c:pt>
                <c:pt idx="193">
                  <c:v>3.3567025233528966E-3</c:v>
                </c:pt>
                <c:pt idx="194">
                  <c:v>1.2755469588741008E-3</c:v>
                </c:pt>
                <c:pt idx="195">
                  <c:v>49.856810574360367</c:v>
                </c:pt>
                <c:pt idx="196">
                  <c:v>54.325485588533766</c:v>
                </c:pt>
                <c:pt idx="197">
                  <c:v>40.447668064417044</c:v>
                </c:pt>
                <c:pt idx="198">
                  <c:v>30.334189770123913</c:v>
                </c:pt>
                <c:pt idx="199">
                  <c:v>8.9837475777712843</c:v>
                </c:pt>
                <c:pt idx="200">
                  <c:v>3.413824079553089</c:v>
                </c:pt>
                <c:pt idx="201">
                  <c:v>1.2972531502301738</c:v>
                </c:pt>
                <c:pt idx="202">
                  <c:v>0.49295619708746602</c:v>
                </c:pt>
                <c:pt idx="203">
                  <c:v>0.18732335489323707</c:v>
                </c:pt>
                <c:pt idx="204">
                  <c:v>7.118287485943009E-2</c:v>
                </c:pt>
                <c:pt idx="205">
                  <c:v>0.84084698669803581</c:v>
                </c:pt>
                <c:pt idx="206">
                  <c:v>1.0278807129701707E-2</c:v>
                </c:pt>
                <c:pt idx="207">
                  <c:v>3.9059467092866481E-3</c:v>
                </c:pt>
                <c:pt idx="208">
                  <c:v>6.6061744286800748</c:v>
                </c:pt>
                <c:pt idx="209">
                  <c:v>3.4095656090343365</c:v>
                </c:pt>
                <c:pt idx="210">
                  <c:v>2.1432710783197699E-4</c:v>
                </c:pt>
                <c:pt idx="211">
                  <c:v>8.1444300976151243E-5</c:v>
                </c:pt>
                <c:pt idx="212">
                  <c:v>3.0948834370937477E-5</c:v>
                </c:pt>
                <c:pt idx="213">
                  <c:v>1.1760557060956239E-5</c:v>
                </c:pt>
                <c:pt idx="214">
                  <c:v>4.4690116831633698E-6</c:v>
                </c:pt>
                <c:pt idx="215">
                  <c:v>1.6982244396020809E-6</c:v>
                </c:pt>
                <c:pt idx="216">
                  <c:v>6.4532528704879082E-7</c:v>
                </c:pt>
                <c:pt idx="217">
                  <c:v>2.4522360907854048E-7</c:v>
                </c:pt>
                <c:pt idx="218">
                  <c:v>9.3184971449845379E-8</c:v>
                </c:pt>
                <c:pt idx="219">
                  <c:v>4.4846103088842471</c:v>
                </c:pt>
                <c:pt idx="220">
                  <c:v>10.170324121918956</c:v>
                </c:pt>
                <c:pt idx="221">
                  <c:v>4.9896492030169446</c:v>
                </c:pt>
                <c:pt idx="222">
                  <c:v>12.891041392840688</c:v>
                </c:pt>
                <c:pt idx="223">
                  <c:v>6.3296139574828949</c:v>
                </c:pt>
                <c:pt idx="224">
                  <c:v>1.2164077056677871</c:v>
                </c:pt>
                <c:pt idx="225">
                  <c:v>0.46223492815375899</c:v>
                </c:pt>
                <c:pt idx="226">
                  <c:v>0.17564927269842842</c:v>
                </c:pt>
                <c:pt idx="227">
                  <c:v>6.6746723625402807E-2</c:v>
                </c:pt>
                <c:pt idx="228">
                  <c:v>2.5363754977653065E-2</c:v>
                </c:pt>
                <c:pt idx="229">
                  <c:v>9.6382268915081656E-3</c:v>
                </c:pt>
                <c:pt idx="230">
                  <c:v>3.6625262187731026E-3</c:v>
                </c:pt>
                <c:pt idx="231">
                  <c:v>4.4880104474091596</c:v>
                </c:pt>
                <c:pt idx="232">
                  <c:v>81.950068917448249</c:v>
                </c:pt>
                <c:pt idx="233">
                  <c:v>36.879098001728977</c:v>
                </c:pt>
                <c:pt idx="234">
                  <c:v>13.556005272822883</c:v>
                </c:pt>
                <c:pt idx="235">
                  <c:v>4.3670775801050361</c:v>
                </c:pt>
                <c:pt idx="236">
                  <c:v>1.6594894804399141</c:v>
                </c:pt>
                <c:pt idx="237">
                  <c:v>0.63060600256716737</c:v>
                </c:pt>
                <c:pt idx="238">
                  <c:v>0.23963028097552355</c:v>
                </c:pt>
                <c:pt idx="239">
                  <c:v>9.1059506770698947E-2</c:v>
                </c:pt>
                <c:pt idx="240">
                  <c:v>3.46026125728656E-2</c:v>
                </c:pt>
                <c:pt idx="241">
                  <c:v>1.3148992777688929E-2</c:v>
                </c:pt>
                <c:pt idx="242">
                  <c:v>4.996617255521793E-3</c:v>
                </c:pt>
                <c:pt idx="243">
                  <c:v>35.194036975000074</c:v>
                </c:pt>
                <c:pt idx="244">
                  <c:v>41.030303048729763</c:v>
                </c:pt>
                <c:pt idx="245">
                  <c:v>11.600880662974218</c:v>
                </c:pt>
                <c:pt idx="246">
                  <c:v>4.4083346519302022</c:v>
                </c:pt>
                <c:pt idx="247">
                  <c:v>1.6751671677334772</c:v>
                </c:pt>
                <c:pt idx="248">
                  <c:v>0.63656352373872138</c:v>
                </c:pt>
                <c:pt idx="249">
                  <c:v>0.24189413902071413</c:v>
                </c:pt>
                <c:pt idx="250">
                  <c:v>9.1919772827871365E-2</c:v>
                </c:pt>
                <c:pt idx="251">
                  <c:v>3.4929513674591121E-2</c:v>
                </c:pt>
                <c:pt idx="252">
                  <c:v>1.3273215196344629E-2</c:v>
                </c:pt>
                <c:pt idx="253">
                  <c:v>5.0438217746109591E-3</c:v>
                </c:pt>
                <c:pt idx="254">
                  <c:v>2.0382239939299374</c:v>
                </c:pt>
                <c:pt idx="255">
                  <c:v>7.2832786425382266E-4</c:v>
                </c:pt>
                <c:pt idx="256">
                  <c:v>46.062599204941982</c:v>
                </c:pt>
                <c:pt idx="257">
                  <c:v>11.440193710871617</c:v>
                </c:pt>
                <c:pt idx="258">
                  <c:v>4.4718267900236963</c:v>
                </c:pt>
                <c:pt idx="259">
                  <c:v>1.6519639718498615</c:v>
                </c:pt>
                <c:pt idx="260">
                  <c:v>0.6277463093029475</c:v>
                </c:pt>
                <c:pt idx="261">
                  <c:v>0.23854359753512006</c:v>
                </c:pt>
                <c:pt idx="262">
                  <c:v>9.0646567063345618E-2</c:v>
                </c:pt>
                <c:pt idx="263">
                  <c:v>3.444569548407133E-2</c:v>
                </c:pt>
                <c:pt idx="264">
                  <c:v>1.308936428394711E-2</c:v>
                </c:pt>
                <c:pt idx="265">
                  <c:v>4.973958427899901E-3</c:v>
                </c:pt>
                <c:pt idx="266">
                  <c:v>6.3172505613407672</c:v>
                </c:pt>
                <c:pt idx="267">
                  <c:v>7.1823959698874562E-4</c:v>
                </c:pt>
                <c:pt idx="268">
                  <c:v>69.970612900672009</c:v>
                </c:pt>
                <c:pt idx="269">
                  <c:v>26.874713140644101</c:v>
                </c:pt>
                <c:pt idx="270">
                  <c:v>8.6663732816045815</c:v>
                </c:pt>
                <c:pt idx="271">
                  <c:v>3.1912615746387951</c:v>
                </c:pt>
                <c:pt idx="272">
                  <c:v>1.2268156541517161</c:v>
                </c:pt>
                <c:pt idx="273">
                  <c:v>0.46081817137784192</c:v>
                </c:pt>
                <c:pt idx="274">
                  <c:v>0.17511090512357996</c:v>
                </c:pt>
                <c:pt idx="275">
                  <c:v>6.6542143946960383E-2</c:v>
                </c:pt>
                <c:pt idx="276">
                  <c:v>0.68077739680741178</c:v>
                </c:pt>
                <c:pt idx="277">
                  <c:v>9.6086855859410791E-3</c:v>
                </c:pt>
                <c:pt idx="278">
                  <c:v>3.65130052265761E-3</c:v>
                </c:pt>
                <c:pt idx="279">
                  <c:v>1.387494198609892E-3</c:v>
                </c:pt>
                <c:pt idx="280">
                  <c:v>5.2724779547175889E-4</c:v>
                </c:pt>
                <c:pt idx="281">
                  <c:v>2.8691841798421547</c:v>
                </c:pt>
                <c:pt idx="282">
                  <c:v>7.6134581666121993E-5</c:v>
                </c:pt>
                <c:pt idx="283">
                  <c:v>2.8931141033126351E-5</c:v>
                </c:pt>
                <c:pt idx="284">
                  <c:v>1.0993833592588014E-5</c:v>
                </c:pt>
                <c:pt idx="285">
                  <c:v>4.1776567651834457E-6</c:v>
                </c:pt>
                <c:pt idx="286">
                  <c:v>1.587509570769709E-6</c:v>
                </c:pt>
                <c:pt idx="287">
                  <c:v>6.0325363689248946E-7</c:v>
                </c:pt>
                <c:pt idx="288">
                  <c:v>2.2923638201914605E-7</c:v>
                </c:pt>
                <c:pt idx="289">
                  <c:v>8.7109825167275499E-8</c:v>
                </c:pt>
                <c:pt idx="290">
                  <c:v>3.3101733563564681E-8</c:v>
                </c:pt>
                <c:pt idx="291">
                  <c:v>3.1401997415169931</c:v>
                </c:pt>
                <c:pt idx="292">
                  <c:v>4.7798903265787402E-9</c:v>
                </c:pt>
                <c:pt idx="293">
                  <c:v>2.3187263111626706</c:v>
                </c:pt>
                <c:pt idx="294">
                  <c:v>42.070720419070838</c:v>
                </c:pt>
                <c:pt idx="295">
                  <c:v>10.50698140425135</c:v>
                </c:pt>
                <c:pt idx="296">
                  <c:v>3.9926529336155139</c:v>
                </c:pt>
                <c:pt idx="297">
                  <c:v>1.5172081147738954</c:v>
                </c:pt>
                <c:pt idx="298">
                  <c:v>0.57653908361408013</c:v>
                </c:pt>
                <c:pt idx="299">
                  <c:v>0.21908485177335046</c:v>
                </c:pt>
                <c:pt idx="300">
                  <c:v>8.3252243673873183E-2</c:v>
                </c:pt>
                <c:pt idx="301">
                  <c:v>3.1635852596071809E-2</c:v>
                </c:pt>
                <c:pt idx="302">
                  <c:v>4.2111862391855146</c:v>
                </c:pt>
                <c:pt idx="303">
                  <c:v>4.5682171148727696E-3</c:v>
                </c:pt>
                <c:pt idx="304">
                  <c:v>7.3234990525651336</c:v>
                </c:pt>
                <c:pt idx="305">
                  <c:v>0.28152132407092478</c:v>
                </c:pt>
                <c:pt idx="306">
                  <c:v>3.5864752180152717</c:v>
                </c:pt>
                <c:pt idx="307">
                  <c:v>9.5253539620373455E-5</c:v>
                </c:pt>
                <c:pt idx="308">
                  <c:v>3.6196345055741918E-5</c:v>
                </c:pt>
                <c:pt idx="309">
                  <c:v>1.375461112118193E-5</c:v>
                </c:pt>
                <c:pt idx="310">
                  <c:v>5.2267522260491336E-6</c:v>
                </c:pt>
                <c:pt idx="311">
                  <c:v>1.9861658458986713E-6</c:v>
                </c:pt>
                <c:pt idx="312">
                  <c:v>7.5474302144149501E-7</c:v>
                </c:pt>
                <c:pt idx="313">
                  <c:v>0.83498400339409207</c:v>
                </c:pt>
                <c:pt idx="314">
                  <c:v>1.0898489229615189E-7</c:v>
                </c:pt>
                <c:pt idx="315">
                  <c:v>4.141425907253772E-8</c:v>
                </c:pt>
                <c:pt idx="316">
                  <c:v>1.5737418447564336E-8</c:v>
                </c:pt>
                <c:pt idx="317">
                  <c:v>5.9802190100744469E-9</c:v>
                </c:pt>
                <c:pt idx="318">
                  <c:v>2.2724832238282898E-9</c:v>
                </c:pt>
                <c:pt idx="319">
                  <c:v>8.6354362505475027E-10</c:v>
                </c:pt>
                <c:pt idx="320">
                  <c:v>3.2814657752080515E-10</c:v>
                </c:pt>
                <c:pt idx="321">
                  <c:v>1.2469569945790596E-10</c:v>
                </c:pt>
                <c:pt idx="322">
                  <c:v>4.7384365794004267E-11</c:v>
                </c:pt>
                <c:pt idx="323">
                  <c:v>1.8006059001721619E-11</c:v>
                </c:pt>
                <c:pt idx="324">
                  <c:v>6.8423024206542154E-12</c:v>
                </c:pt>
                <c:pt idx="325">
                  <c:v>0.27810491684628591</c:v>
                </c:pt>
                <c:pt idx="326">
                  <c:v>1.0629731907898103</c:v>
                </c:pt>
                <c:pt idx="327">
                  <c:v>3.7545081842613814E-13</c:v>
                </c:pt>
                <c:pt idx="328">
                  <c:v>1.4267131100193248E-13</c:v>
                </c:pt>
                <c:pt idx="329">
                  <c:v>5.4215098180734338E-14</c:v>
                </c:pt>
                <c:pt idx="330">
                  <c:v>2.0601737308679049E-14</c:v>
                </c:pt>
                <c:pt idx="331">
                  <c:v>4.1356337208619554</c:v>
                </c:pt>
                <c:pt idx="332">
                  <c:v>2.9748908673732556E-15</c:v>
                </c:pt>
                <c:pt idx="333">
                  <c:v>1.130458529601837E-15</c:v>
                </c:pt>
                <c:pt idx="334">
                  <c:v>4.2957424124869806E-16</c:v>
                </c:pt>
                <c:pt idx="335">
                  <c:v>1.6323821167450527E-16</c:v>
                </c:pt>
                <c:pt idx="336">
                  <c:v>6.2030520436311989E-17</c:v>
                </c:pt>
                <c:pt idx="337">
                  <c:v>2.3571597765798558E-17</c:v>
                </c:pt>
                <c:pt idx="338">
                  <c:v>4.8476575661869985</c:v>
                </c:pt>
                <c:pt idx="339">
                  <c:v>3.5991873634172292E-2</c:v>
                </c:pt>
                <c:pt idx="340">
                  <c:v>4.1215872863820211</c:v>
                </c:pt>
                <c:pt idx="341">
                  <c:v>4.8992909075991316</c:v>
                </c:pt>
                <c:pt idx="342">
                  <c:v>1.8676995090014741E-19</c:v>
                </c:pt>
                <c:pt idx="343">
                  <c:v>7.0972581342056021E-20</c:v>
                </c:pt>
                <c:pt idx="344">
                  <c:v>2.6969580909981292E-20</c:v>
                </c:pt>
                <c:pt idx="345">
                  <c:v>1.024844074579289E-20</c:v>
                </c:pt>
                <c:pt idx="346">
                  <c:v>3.8944074834012985E-21</c:v>
                </c:pt>
                <c:pt idx="347">
                  <c:v>1.4798748436924937E-21</c:v>
                </c:pt>
                <c:pt idx="348">
                  <c:v>5.6235244060314754E-22</c:v>
                </c:pt>
                <c:pt idx="349">
                  <c:v>2.1369392742919608E-22</c:v>
                </c:pt>
                <c:pt idx="350">
                  <c:v>7.168419003403943</c:v>
                </c:pt>
                <c:pt idx="351">
                  <c:v>4.5581747598824602</c:v>
                </c:pt>
                <c:pt idx="352">
                  <c:v>1.1725813185894843E-23</c:v>
                </c:pt>
                <c:pt idx="353">
                  <c:v>5.4368961006064955</c:v>
                </c:pt>
                <c:pt idx="354">
                  <c:v>1.6932074240432155E-24</c:v>
                </c:pt>
                <c:pt idx="355">
                  <c:v>6.434188211364219E-25</c:v>
                </c:pt>
                <c:pt idx="356">
                  <c:v>2.4449915203184035E-25</c:v>
                </c:pt>
                <c:pt idx="357">
                  <c:v>9.290967777209934E-26</c:v>
                </c:pt>
                <c:pt idx="358">
                  <c:v>3.5305677553397746E-26</c:v>
                </c:pt>
                <c:pt idx="359">
                  <c:v>1.3416157470291143E-26</c:v>
                </c:pt>
                <c:pt idx="360">
                  <c:v>1.2596535635418253</c:v>
                </c:pt>
                <c:pt idx="361">
                  <c:v>1.9372931387100419E-27</c:v>
                </c:pt>
                <c:pt idx="362">
                  <c:v>0.11225734534713942</c:v>
                </c:pt>
                <c:pt idx="363">
                  <c:v>6.2885339616829254</c:v>
                </c:pt>
                <c:pt idx="364">
                  <c:v>1.0630314910729738E-28</c:v>
                </c:pt>
                <c:pt idx="365">
                  <c:v>6.6084472211595235</c:v>
                </c:pt>
                <c:pt idx="366">
                  <c:v>1.179675249033554</c:v>
                </c:pt>
                <c:pt idx="367">
                  <c:v>2.5599839257981665</c:v>
                </c:pt>
                <c:pt idx="368">
                  <c:v>2.2165652311699369E-30</c:v>
                </c:pt>
                <c:pt idx="369">
                  <c:v>8.4229478784457612E-31</c:v>
                </c:pt>
                <c:pt idx="370">
                  <c:v>3.2007201938093885E-31</c:v>
                </c:pt>
                <c:pt idx="371">
                  <c:v>1.2162736736475678E-31</c:v>
                </c:pt>
                <c:pt idx="372">
                  <c:v>4.6218399598607572E-32</c:v>
                </c:pt>
                <c:pt idx="373">
                  <c:v>1.7562991847470875E-32</c:v>
                </c:pt>
                <c:pt idx="374">
                  <c:v>6.6739369020389327E-33</c:v>
                </c:pt>
                <c:pt idx="375">
                  <c:v>7.19170371552379</c:v>
                </c:pt>
                <c:pt idx="376">
                  <c:v>9.6371648865442181E-34</c:v>
                </c:pt>
                <c:pt idx="377">
                  <c:v>3.6621226568868024E-34</c:v>
                </c:pt>
                <c:pt idx="378">
                  <c:v>1.3916066096169851E-34</c:v>
                </c:pt>
                <c:pt idx="379">
                  <c:v>4.6402003943563894</c:v>
                </c:pt>
                <c:pt idx="380">
                  <c:v>2.0094799442869268E-35</c:v>
                </c:pt>
                <c:pt idx="381">
                  <c:v>7.6360237882903231E-36</c:v>
                </c:pt>
                <c:pt idx="382">
                  <c:v>2.9016890395503223E-36</c:v>
                </c:pt>
                <c:pt idx="383">
                  <c:v>1.1026418350291224E-36</c:v>
                </c:pt>
                <c:pt idx="384">
                  <c:v>4.190038973110665E-37</c:v>
                </c:pt>
                <c:pt idx="385">
                  <c:v>0.34595008082511569</c:v>
                </c:pt>
                <c:pt idx="386">
                  <c:v>4.7373447864066343</c:v>
                </c:pt>
                <c:pt idx="387">
                  <c:v>3.0925224630010555</c:v>
                </c:pt>
                <c:pt idx="388">
                  <c:v>1.2479494200256636</c:v>
                </c:pt>
                <c:pt idx="389">
                  <c:v>42.694030988826512</c:v>
                </c:pt>
                <c:pt idx="390">
                  <c:v>23.114354457559337</c:v>
                </c:pt>
                <c:pt idx="391">
                  <c:v>7.1135776103731549</c:v>
                </c:pt>
                <c:pt idx="392">
                  <c:v>2.7031594919417987</c:v>
                </c:pt>
                <c:pt idx="393">
                  <c:v>1.0272006069378834</c:v>
                </c:pt>
                <c:pt idx="394">
                  <c:v>0.39033623063639572</c:v>
                </c:pt>
                <c:pt idx="395">
                  <c:v>0.14832776764183037</c:v>
                </c:pt>
                <c:pt idx="396">
                  <c:v>5.6364551703895545E-2</c:v>
                </c:pt>
                <c:pt idx="397">
                  <c:v>3.8353063813696124</c:v>
                </c:pt>
                <c:pt idx="398">
                  <c:v>0.86204895762140676</c:v>
                </c:pt>
                <c:pt idx="399">
                  <c:v>0.32017269544807858</c:v>
                </c:pt>
                <c:pt idx="400">
                  <c:v>1.1752775588165392E-3</c:v>
                </c:pt>
                <c:pt idx="401">
                  <c:v>4.4660547235028495E-4</c:v>
                </c:pt>
                <c:pt idx="402">
                  <c:v>1.697100794931083E-4</c:v>
                </c:pt>
                <c:pt idx="403">
                  <c:v>3.1542287766007542</c:v>
                </c:pt>
                <c:pt idx="404">
                  <c:v>2.4506135478804843E-5</c:v>
                </c:pt>
                <c:pt idx="405">
                  <c:v>9.3123314819458384E-6</c:v>
                </c:pt>
                <c:pt idx="406">
                  <c:v>3.5386859631394192E-6</c:v>
                </c:pt>
                <c:pt idx="407">
                  <c:v>1.3447006659929793E-6</c:v>
                </c:pt>
                <c:pt idx="408">
                  <c:v>5.1098625307733216E-7</c:v>
                </c:pt>
                <c:pt idx="409">
                  <c:v>1.9417477616938622E-7</c:v>
                </c:pt>
                <c:pt idx="410">
                  <c:v>7.3786414944366776E-8</c:v>
                </c:pt>
                <c:pt idx="411">
                  <c:v>2.8038837678859371E-8</c:v>
                </c:pt>
                <c:pt idx="412">
                  <c:v>2.2509945435844387</c:v>
                </c:pt>
                <c:pt idx="413">
                  <c:v>29.102930156959907</c:v>
                </c:pt>
                <c:pt idx="414">
                  <c:v>6.673399077920438</c:v>
                </c:pt>
                <c:pt idx="415">
                  <c:v>2.5358916496097663</c:v>
                </c:pt>
                <c:pt idx="416">
                  <c:v>0.96363882685171121</c:v>
                </c:pt>
                <c:pt idx="417">
                  <c:v>0.36618275420365021</c:v>
                </c:pt>
                <c:pt idx="418">
                  <c:v>0.13914944659738709</c:v>
                </c:pt>
                <c:pt idx="419">
                  <c:v>5.2876789707007092E-2</c:v>
                </c:pt>
                <c:pt idx="420">
                  <c:v>2.0093180088662694E-2</c:v>
                </c:pt>
                <c:pt idx="421">
                  <c:v>2.2149344720439026</c:v>
                </c:pt>
                <c:pt idx="422">
                  <c:v>2.9014552048028932E-3</c:v>
                </c:pt>
                <c:pt idx="423">
                  <c:v>52.543663869632994</c:v>
                </c:pt>
                <c:pt idx="424">
                  <c:v>17.718315959425631</c:v>
                </c:pt>
                <c:pt idx="425">
                  <c:v>23.587178855108924</c:v>
                </c:pt>
                <c:pt idx="426">
                  <c:v>31.441129423137006</c:v>
                </c:pt>
                <c:pt idx="427">
                  <c:v>9.0819475410647659</c:v>
                </c:pt>
                <c:pt idx="428">
                  <c:v>3.4511400656046107</c:v>
                </c:pt>
                <c:pt idx="429">
                  <c:v>1.311433224929752</c:v>
                </c:pt>
                <c:pt idx="430">
                  <c:v>0.49834462547330577</c:v>
                </c:pt>
                <c:pt idx="431">
                  <c:v>0.18937095767985621</c:v>
                </c:pt>
                <c:pt idx="432">
                  <c:v>7.1960963918345361E-2</c:v>
                </c:pt>
                <c:pt idx="433">
                  <c:v>2.7345166288971233E-2</c:v>
                </c:pt>
                <c:pt idx="434">
                  <c:v>6.3164813401469768</c:v>
                </c:pt>
                <c:pt idx="435">
                  <c:v>15.419497394417428</c:v>
                </c:pt>
                <c:pt idx="436">
                  <c:v>15.741568116694882</c:v>
                </c:pt>
                <c:pt idx="437">
                  <c:v>3.7254319642961224</c:v>
                </c:pt>
                <c:pt idx="438">
                  <c:v>7.3004051510338455</c:v>
                </c:pt>
                <c:pt idx="439">
                  <c:v>0.74735411448525557</c:v>
                </c:pt>
                <c:pt idx="440">
                  <c:v>0.20442190274485686</c:v>
                </c:pt>
                <c:pt idx="441">
                  <c:v>7.768032304304559E-2</c:v>
                </c:pt>
                <c:pt idx="442">
                  <c:v>2.9518522756357329E-2</c:v>
                </c:pt>
                <c:pt idx="443">
                  <c:v>1.1217038647415786E-2</c:v>
                </c:pt>
                <c:pt idx="444">
                  <c:v>4.262474686017999E-3</c:v>
                </c:pt>
                <c:pt idx="445">
                  <c:v>1.6197403806868394E-3</c:v>
                </c:pt>
                <c:pt idx="446">
                  <c:v>0.80926939600796799</c:v>
                </c:pt>
                <c:pt idx="447">
                  <c:v>38.772450227530797</c:v>
                </c:pt>
                <c:pt idx="448">
                  <c:v>42.906472866270988</c:v>
                </c:pt>
                <c:pt idx="449">
                  <c:v>41.357053502285176</c:v>
                </c:pt>
                <c:pt idx="450">
                  <c:v>12.010889618964987</c:v>
                </c:pt>
                <c:pt idx="451">
                  <c:v>4.5641380552066941</c:v>
                </c:pt>
                <c:pt idx="452">
                  <c:v>1.734372460978544</c:v>
                </c:pt>
                <c:pt idx="453">
                  <c:v>0.65906153517184674</c:v>
                </c:pt>
                <c:pt idx="454">
                  <c:v>0.25044338336530181</c:v>
                </c:pt>
                <c:pt idx="455">
                  <c:v>9.5168485678814696E-2</c:v>
                </c:pt>
                <c:pt idx="456">
                  <c:v>3.6164024557949585E-2</c:v>
                </c:pt>
                <c:pt idx="457">
                  <c:v>5.9129184444624086</c:v>
                </c:pt>
                <c:pt idx="458">
                  <c:v>5.2220851461679202E-3</c:v>
                </c:pt>
                <c:pt idx="459">
                  <c:v>1.9843923555438099E-3</c:v>
                </c:pt>
                <c:pt idx="460">
                  <c:v>9.4155674914266623</c:v>
                </c:pt>
                <c:pt idx="461">
                  <c:v>35.363311378915888</c:v>
                </c:pt>
                <c:pt idx="462">
                  <c:v>9.3693077541329046</c:v>
                </c:pt>
                <c:pt idx="463">
                  <c:v>11.062200468159588</c:v>
                </c:pt>
                <c:pt idx="464">
                  <c:v>1.3529280396967915</c:v>
                </c:pt>
                <c:pt idx="465">
                  <c:v>0.51411265508478077</c:v>
                </c:pt>
                <c:pt idx="466">
                  <c:v>0.19536280893221672</c:v>
                </c:pt>
                <c:pt idx="467">
                  <c:v>7.4237867394242346E-2</c:v>
                </c:pt>
                <c:pt idx="468">
                  <c:v>2.8210389609812099E-2</c:v>
                </c:pt>
                <c:pt idx="469">
                  <c:v>1.0719948051728595E-2</c:v>
                </c:pt>
                <c:pt idx="470">
                  <c:v>7.2254277923061201</c:v>
                </c:pt>
                <c:pt idx="471">
                  <c:v>0.12863055410714533</c:v>
                </c:pt>
                <c:pt idx="472">
                  <c:v>38.237148619070865</c:v>
                </c:pt>
                <c:pt idx="473">
                  <c:v>29.499661259176538</c:v>
                </c:pt>
                <c:pt idx="474">
                  <c:v>34.882726953795455</c:v>
                </c:pt>
                <c:pt idx="475">
                  <c:v>9.6520502297434998</c:v>
                </c:pt>
                <c:pt idx="476">
                  <c:v>3.66777908730253</c:v>
                </c:pt>
                <c:pt idx="477">
                  <c:v>1.3937560531749615</c:v>
                </c:pt>
                <c:pt idx="478">
                  <c:v>0.52962730020648541</c:v>
                </c:pt>
                <c:pt idx="479">
                  <c:v>0.2012583740784645</c:v>
                </c:pt>
                <c:pt idx="480">
                  <c:v>7.6478182149816512E-2</c:v>
                </c:pt>
                <c:pt idx="481">
                  <c:v>0.21700585113035911</c:v>
                </c:pt>
                <c:pt idx="482">
                  <c:v>2.1356332301479553</c:v>
                </c:pt>
                <c:pt idx="483">
                  <c:v>2.2711867066422595</c:v>
                </c:pt>
                <c:pt idx="484">
                  <c:v>1.5946741081513981E-3</c:v>
                </c:pt>
                <c:pt idx="485">
                  <c:v>0.30754224478450598</c:v>
                </c:pt>
                <c:pt idx="486">
                  <c:v>0.65282891679769306</c:v>
                </c:pt>
                <c:pt idx="487">
                  <c:v>2.8714016509049518</c:v>
                </c:pt>
                <c:pt idx="488">
                  <c:v>3.3251123911743737E-5</c:v>
                </c:pt>
                <c:pt idx="489">
                  <c:v>1.2635427086462619E-5</c:v>
                </c:pt>
                <c:pt idx="490">
                  <c:v>4.801462292855796E-6</c:v>
                </c:pt>
                <c:pt idx="491">
                  <c:v>1.8245556712852024E-6</c:v>
                </c:pt>
                <c:pt idx="492">
                  <c:v>6.9333115508837691E-7</c:v>
                </c:pt>
                <c:pt idx="493">
                  <c:v>2.108204243477438</c:v>
                </c:pt>
                <c:pt idx="494">
                  <c:v>1.0011701879476161E-7</c:v>
                </c:pt>
                <c:pt idx="495">
                  <c:v>3.8044467142009408E-8</c:v>
                </c:pt>
                <c:pt idx="496">
                  <c:v>4.1345814025636773</c:v>
                </c:pt>
                <c:pt idx="497">
                  <c:v>5.4936210553061587E-9</c:v>
                </c:pt>
                <c:pt idx="498">
                  <c:v>2.7347658066071325</c:v>
                </c:pt>
                <c:pt idx="499">
                  <c:v>7.9327888038620923E-10</c:v>
                </c:pt>
                <c:pt idx="500">
                  <c:v>3.0144597454675955E-10</c:v>
                </c:pt>
                <c:pt idx="501">
                  <c:v>1.1454947032776862E-10</c:v>
                </c:pt>
                <c:pt idx="502">
                  <c:v>4.3528798724552076E-11</c:v>
                </c:pt>
                <c:pt idx="503">
                  <c:v>1.6540943515329786E-11</c:v>
                </c:pt>
                <c:pt idx="504">
                  <c:v>6.2855585358253208E-12</c:v>
                </c:pt>
                <c:pt idx="505">
                  <c:v>2.3885122436136216E-12</c:v>
                </c:pt>
                <c:pt idx="506">
                  <c:v>2.3095152505113936</c:v>
                </c:pt>
                <c:pt idx="507">
                  <c:v>0.38418361756263053</c:v>
                </c:pt>
                <c:pt idx="508">
                  <c:v>6.729390039418</c:v>
                </c:pt>
                <c:pt idx="509">
                  <c:v>23.382293056980618</c:v>
                </c:pt>
                <c:pt idx="510">
                  <c:v>8.3741971372041757</c:v>
                </c:pt>
                <c:pt idx="511">
                  <c:v>2.1263796280787566</c:v>
                </c:pt>
                <c:pt idx="512">
                  <c:v>0.80802425866992766</c:v>
                </c:pt>
                <c:pt idx="513">
                  <c:v>0.30704921829457255</c:v>
                </c:pt>
                <c:pt idx="514">
                  <c:v>0.11667870295193757</c:v>
                </c:pt>
                <c:pt idx="515">
                  <c:v>4.4337907121736277E-2</c:v>
                </c:pt>
                <c:pt idx="516">
                  <c:v>0.13924934119697321</c:v>
                </c:pt>
                <c:pt idx="517">
                  <c:v>11.449051097030287</c:v>
                </c:pt>
                <c:pt idx="518">
                  <c:v>2.4329096395839123E-3</c:v>
                </c:pt>
                <c:pt idx="519">
                  <c:v>9.2450566304188675E-4</c:v>
                </c:pt>
                <c:pt idx="520">
                  <c:v>3.5131215195591698E-4</c:v>
                </c:pt>
                <c:pt idx="521">
                  <c:v>4.9087489212683231</c:v>
                </c:pt>
                <c:pt idx="522">
                  <c:v>6.6899993454827893</c:v>
                </c:pt>
                <c:pt idx="523">
                  <c:v>5.3375932261810075E-2</c:v>
                </c:pt>
                <c:pt idx="524">
                  <c:v>2.028285425948783E-2</c:v>
                </c:pt>
                <c:pt idx="525">
                  <c:v>7.7074846186053767E-3</c:v>
                </c:pt>
                <c:pt idx="526">
                  <c:v>2.9288441550700435E-3</c:v>
                </c:pt>
                <c:pt idx="527">
                  <c:v>1.1129607789266166E-3</c:v>
                </c:pt>
                <c:pt idx="528">
                  <c:v>4.2292509599211421E-4</c:v>
                </c:pt>
                <c:pt idx="529">
                  <c:v>1.6071153647700343E-4</c:v>
                </c:pt>
                <c:pt idx="530">
                  <c:v>2.4500260459753034</c:v>
                </c:pt>
                <c:pt idx="531">
                  <c:v>3.3968534054976458</c:v>
                </c:pt>
                <c:pt idx="532">
                  <c:v>26.062321208666663</c:v>
                </c:pt>
                <c:pt idx="533">
                  <c:v>10.513447745260944</c:v>
                </c:pt>
                <c:pt idx="534">
                  <c:v>2.9229870854754543</c:v>
                </c:pt>
                <c:pt idx="535">
                  <c:v>1.1107350924806727</c:v>
                </c:pt>
                <c:pt idx="536">
                  <c:v>0.42207933514265572</c:v>
                </c:pt>
                <c:pt idx="537">
                  <c:v>0.50009801868897585</c:v>
                </c:pt>
                <c:pt idx="538">
                  <c:v>6.0948255994599493E-2</c:v>
                </c:pt>
                <c:pt idx="539">
                  <c:v>2.3160337277947807E-2</c:v>
                </c:pt>
                <c:pt idx="540">
                  <c:v>8.8009281656201664E-3</c:v>
                </c:pt>
                <c:pt idx="541">
                  <c:v>3.3443527029356629E-3</c:v>
                </c:pt>
                <c:pt idx="542">
                  <c:v>1.2708540271155519E-3</c:v>
                </c:pt>
                <c:pt idx="543">
                  <c:v>4.829245303039097E-4</c:v>
                </c:pt>
                <c:pt idx="544">
                  <c:v>4.0309881587119207</c:v>
                </c:pt>
                <c:pt idx="545">
                  <c:v>2.3088047093481237</c:v>
                </c:pt>
                <c:pt idx="546">
                  <c:v>0.23166611026772621</c:v>
                </c:pt>
                <c:pt idx="547">
                  <c:v>1.006963323419773E-5</c:v>
                </c:pt>
                <c:pt idx="548">
                  <c:v>3.826460628995138E-6</c:v>
                </c:pt>
                <c:pt idx="549">
                  <c:v>1.4540550390181522E-6</c:v>
                </c:pt>
                <c:pt idx="550">
                  <c:v>5.5254091482689779E-7</c:v>
                </c:pt>
                <c:pt idx="551">
                  <c:v>2.0996554763422112E-7</c:v>
                </c:pt>
                <c:pt idx="552">
                  <c:v>7.9786908101004016E-8</c:v>
                </c:pt>
                <c:pt idx="553">
                  <c:v>3.031902507838153E-8</c:v>
                </c:pt>
                <c:pt idx="554">
                  <c:v>0.30654614241236883</c:v>
                </c:pt>
                <c:pt idx="555">
                  <c:v>1.2210298934504535</c:v>
                </c:pt>
                <c:pt idx="556">
                  <c:v>1.6636655441009513E-9</c:v>
                </c:pt>
                <c:pt idx="557">
                  <c:v>6.6185908143787993</c:v>
                </c:pt>
                <c:pt idx="558">
                  <c:v>2.4023330456817734E-10</c:v>
                </c:pt>
                <c:pt idx="559">
                  <c:v>0.25270707051938446</c:v>
                </c:pt>
                <c:pt idx="560">
                  <c:v>3.4689689179644804E-11</c:v>
                </c:pt>
                <c:pt idx="561">
                  <c:v>1.3182081888265028E-11</c:v>
                </c:pt>
                <c:pt idx="562">
                  <c:v>5.0091911175407112E-12</c:v>
                </c:pt>
                <c:pt idx="563">
                  <c:v>1.90349262466547E-12</c:v>
                </c:pt>
                <c:pt idx="564">
                  <c:v>7.2332719737287872E-13</c:v>
                </c:pt>
                <c:pt idx="565">
                  <c:v>3.6820211654124368</c:v>
                </c:pt>
                <c:pt idx="566">
                  <c:v>4.1423841499698204</c:v>
                </c:pt>
                <c:pt idx="567">
                  <c:v>2.3364347814638027</c:v>
                </c:pt>
                <c:pt idx="568">
                  <c:v>6.0509398445517384</c:v>
                </c:pt>
                <c:pt idx="569">
                  <c:v>61.439895559257003</c:v>
                </c:pt>
                <c:pt idx="570">
                  <c:v>40.65559329684033</c:v>
                </c:pt>
                <c:pt idx="571">
                  <c:v>12.566394777167307</c:v>
                </c:pt>
                <c:pt idx="572">
                  <c:v>4.7752300153235767</c:v>
                </c:pt>
                <c:pt idx="573">
                  <c:v>1.8145874058229592</c:v>
                </c:pt>
                <c:pt idx="574">
                  <c:v>0.68954321421272446</c:v>
                </c:pt>
                <c:pt idx="575">
                  <c:v>0.26202642140083532</c:v>
                </c:pt>
                <c:pt idx="576">
                  <c:v>9.9570040132317419E-2</c:v>
                </c:pt>
                <c:pt idx="577">
                  <c:v>3.7836615250280627E-2</c:v>
                </c:pt>
                <c:pt idx="578">
                  <c:v>1.4377913795106638E-2</c:v>
                </c:pt>
                <c:pt idx="579">
                  <c:v>5.4636072421405217E-3</c:v>
                </c:pt>
                <c:pt idx="580">
                  <c:v>8.19760527464436</c:v>
                </c:pt>
                <c:pt idx="581">
                  <c:v>16.898893631031818</c:v>
                </c:pt>
                <c:pt idx="582">
                  <c:v>8.0300681896778379</c:v>
                </c:pt>
                <c:pt idx="583">
                  <c:v>1.8999877738461095</c:v>
                </c:pt>
                <c:pt idx="584">
                  <c:v>0.7219953540615216</c:v>
                </c:pt>
                <c:pt idx="585">
                  <c:v>0.27435823454337821</c:v>
                </c:pt>
                <c:pt idx="586">
                  <c:v>0.10425612912648372</c:v>
                </c:pt>
                <c:pt idx="587">
                  <c:v>3.9617329068063818E-2</c:v>
                </c:pt>
                <c:pt idx="588">
                  <c:v>1.505458504586425E-2</c:v>
                </c:pt>
                <c:pt idx="589">
                  <c:v>5.720742317428416E-3</c:v>
                </c:pt>
                <c:pt idx="590">
                  <c:v>2.1738820806227982E-3</c:v>
                </c:pt>
                <c:pt idx="591">
                  <c:v>2.0427065743149808</c:v>
                </c:pt>
                <c:pt idx="592">
                  <c:v>0.31700363060715525</c:v>
                </c:pt>
                <c:pt idx="593">
                  <c:v>0.46662204660872214</c:v>
                </c:pt>
                <c:pt idx="594">
                  <c:v>0.8282061284402662</c:v>
                </c:pt>
                <c:pt idx="595">
                  <c:v>1.7224791187033691E-5</c:v>
                </c:pt>
                <c:pt idx="596">
                  <c:v>6.545420651072803E-6</c:v>
                </c:pt>
                <c:pt idx="597">
                  <c:v>2.4872598474076651E-6</c:v>
                </c:pt>
                <c:pt idx="598">
                  <c:v>9.4515874201491267E-7</c:v>
                </c:pt>
                <c:pt idx="599">
                  <c:v>3.5916032196566684E-7</c:v>
                </c:pt>
                <c:pt idx="600">
                  <c:v>1.364809223469534E-7</c:v>
                </c:pt>
                <c:pt idx="601">
                  <c:v>0.2811872041732002</c:v>
                </c:pt>
                <c:pt idx="602">
                  <c:v>1.970784518690007E-8</c:v>
                </c:pt>
                <c:pt idx="603">
                  <c:v>7.4889811710220275E-9</c:v>
                </c:pt>
                <c:pt idx="604">
                  <c:v>9.8101999182120121</c:v>
                </c:pt>
                <c:pt idx="605">
                  <c:v>31.774684211240078</c:v>
                </c:pt>
                <c:pt idx="606">
                  <c:v>61.35181314750038</c:v>
                </c:pt>
                <c:pt idx="607">
                  <c:v>17.262802683420205</c:v>
                </c:pt>
                <c:pt idx="608">
                  <c:v>8.5943328946933555</c:v>
                </c:pt>
                <c:pt idx="609">
                  <c:v>2.4927487074858781</c:v>
                </c:pt>
                <c:pt idx="610">
                  <c:v>0.94724450884463374</c:v>
                </c:pt>
                <c:pt idx="611">
                  <c:v>0.35995291336096086</c:v>
                </c:pt>
                <c:pt idx="612">
                  <c:v>0.13678210707716509</c:v>
                </c:pt>
                <c:pt idx="613">
                  <c:v>1.3553262335506175</c:v>
                </c:pt>
                <c:pt idx="614">
                  <c:v>30.958081454744111</c:v>
                </c:pt>
                <c:pt idx="615">
                  <c:v>7.8402088814225097</c:v>
                </c:pt>
                <c:pt idx="616">
                  <c:v>14.641639996006816</c:v>
                </c:pt>
                <c:pt idx="617">
                  <c:v>15.094470327140893</c:v>
                </c:pt>
                <c:pt idx="618">
                  <c:v>3.7870104615492086</c:v>
                </c:pt>
                <c:pt idx="619">
                  <c:v>1.4390639753886991</c:v>
                </c:pt>
                <c:pt idx="620">
                  <c:v>0.54684431064770567</c:v>
                </c:pt>
                <c:pt idx="621">
                  <c:v>0.20780083804612814</c:v>
                </c:pt>
                <c:pt idx="622">
                  <c:v>7.8964318457528701E-2</c:v>
                </c:pt>
                <c:pt idx="623">
                  <c:v>3.00064410138609E-2</c:v>
                </c:pt>
                <c:pt idx="624">
                  <c:v>1.1402447585267142E-2</c:v>
                </c:pt>
                <c:pt idx="625">
                  <c:v>4.332930082401514E-3</c:v>
                </c:pt>
                <c:pt idx="626">
                  <c:v>1.0088807115806013</c:v>
                </c:pt>
                <c:pt idx="627">
                  <c:v>6.2567510389877881E-4</c:v>
                </c:pt>
                <c:pt idx="628">
                  <c:v>17.478486358619939</c:v>
                </c:pt>
                <c:pt idx="629">
                  <c:v>11.098374148517802</c:v>
                </c:pt>
                <c:pt idx="630">
                  <c:v>2.3789420159331875</c:v>
                </c:pt>
                <c:pt idx="631">
                  <c:v>0.90399796605461136</c:v>
                </c:pt>
                <c:pt idx="632">
                  <c:v>0.34351922710075228</c:v>
                </c:pt>
                <c:pt idx="633">
                  <c:v>0.13053730629828589</c:v>
                </c:pt>
                <c:pt idx="634">
                  <c:v>4.9604176393348638E-2</c:v>
                </c:pt>
                <c:pt idx="635">
                  <c:v>1.8849587029472481E-2</c:v>
                </c:pt>
                <c:pt idx="636">
                  <c:v>7.1628430711995414E-3</c:v>
                </c:pt>
                <c:pt idx="637">
                  <c:v>2.9668889009790957</c:v>
                </c:pt>
                <c:pt idx="638">
                  <c:v>1.0343145394812135E-3</c:v>
                </c:pt>
                <c:pt idx="639">
                  <c:v>62.258843231640085</c:v>
                </c:pt>
                <c:pt idx="640">
                  <c:v>17.462558739486347</c:v>
                </c:pt>
                <c:pt idx="641">
                  <c:v>6.1455402729552446</c:v>
                </c:pt>
                <c:pt idx="642">
                  <c:v>2.3353053037229934</c:v>
                </c:pt>
                <c:pt idx="643">
                  <c:v>0.88741601541473736</c:v>
                </c:pt>
                <c:pt idx="644">
                  <c:v>0.33721808585760016</c:v>
                </c:pt>
                <c:pt idx="645">
                  <c:v>0.12814287262588808</c:v>
                </c:pt>
                <c:pt idx="646">
                  <c:v>4.8694291597837475E-2</c:v>
                </c:pt>
                <c:pt idx="647">
                  <c:v>1.850383080717824E-2</c:v>
                </c:pt>
                <c:pt idx="648">
                  <c:v>7.0314557067277308E-3</c:v>
                </c:pt>
                <c:pt idx="649">
                  <c:v>2.6719531685565376E-3</c:v>
                </c:pt>
                <c:pt idx="650">
                  <c:v>1.0153422040514841E-3</c:v>
                </c:pt>
                <c:pt idx="651">
                  <c:v>3.8583003753956405E-4</c:v>
                </c:pt>
                <c:pt idx="652">
                  <c:v>7.1426929261492624</c:v>
                </c:pt>
                <c:pt idx="653">
                  <c:v>2.7988041699835953</c:v>
                </c:pt>
                <c:pt idx="654">
                  <c:v>2.1171265819870958E-5</c:v>
                </c:pt>
                <c:pt idx="655">
                  <c:v>8.0450810115509629E-6</c:v>
                </c:pt>
                <c:pt idx="656">
                  <c:v>3.0571307843893664E-6</c:v>
                </c:pt>
                <c:pt idx="657">
                  <c:v>1.1617096980679594E-6</c:v>
                </c:pt>
                <c:pt idx="658">
                  <c:v>4.4144968526582456E-7</c:v>
                </c:pt>
                <c:pt idx="659">
                  <c:v>1.6775088040101332E-7</c:v>
                </c:pt>
                <c:pt idx="660">
                  <c:v>6.3745334552385059E-8</c:v>
                </c:pt>
                <c:pt idx="661">
                  <c:v>2.422322712990632E-8</c:v>
                </c:pt>
                <c:pt idx="662">
                  <c:v>9.2048263093644021E-9</c:v>
                </c:pt>
                <c:pt idx="663">
                  <c:v>33.258616990932531</c:v>
                </c:pt>
                <c:pt idx="664">
                  <c:v>7.0213231713600592</c:v>
                </c:pt>
                <c:pt idx="665">
                  <c:v>3.7588265616953378</c:v>
                </c:pt>
                <c:pt idx="666">
                  <c:v>1.0138790659443928</c:v>
                </c:pt>
                <c:pt idx="667">
                  <c:v>0.38527404505886931</c:v>
                </c:pt>
                <c:pt idx="668">
                  <c:v>0.14640413712237033</c:v>
                </c:pt>
                <c:pt idx="669">
                  <c:v>5.5633572106500724E-2</c:v>
                </c:pt>
                <c:pt idx="670">
                  <c:v>2.1140757400470271E-2</c:v>
                </c:pt>
                <c:pt idx="671">
                  <c:v>8.0334878121787051E-3</c:v>
                </c:pt>
                <c:pt idx="672">
                  <c:v>3.0527253686279073E-3</c:v>
                </c:pt>
                <c:pt idx="673">
                  <c:v>1.1600356400786049E-3</c:v>
                </c:pt>
                <c:pt idx="674">
                  <c:v>5.6011612646809725</c:v>
                </c:pt>
                <c:pt idx="675">
                  <c:v>4.2853422120342248</c:v>
                </c:pt>
                <c:pt idx="676">
                  <c:v>2.1098281858598278</c:v>
                </c:pt>
                <c:pt idx="677">
                  <c:v>3.4803439440582387</c:v>
                </c:pt>
                <c:pt idx="678">
                  <c:v>5.4384321844024468</c:v>
                </c:pt>
                <c:pt idx="679">
                  <c:v>3.7452270343477565</c:v>
                </c:pt>
                <c:pt idx="680">
                  <c:v>1.327261535870772E-6</c:v>
                </c:pt>
                <c:pt idx="681">
                  <c:v>5.0435938363089326E-7</c:v>
                </c:pt>
                <c:pt idx="682">
                  <c:v>1.9165656577973948E-7</c:v>
                </c:pt>
                <c:pt idx="683">
                  <c:v>7.2829494996300999E-8</c:v>
                </c:pt>
                <c:pt idx="684">
                  <c:v>2.7675208098594382E-8</c:v>
                </c:pt>
                <c:pt idx="685">
                  <c:v>1.0516579077465867E-8</c:v>
                </c:pt>
                <c:pt idx="686">
                  <c:v>3.9963000494370295E-9</c:v>
                </c:pt>
                <c:pt idx="687">
                  <c:v>1.1601683437295383</c:v>
                </c:pt>
                <c:pt idx="688">
                  <c:v>4.4435707815523298</c:v>
                </c:pt>
                <c:pt idx="689">
                  <c:v>0.65571975082093648</c:v>
                </c:pt>
                <c:pt idx="690">
                  <c:v>1.3657711336221641</c:v>
                </c:pt>
                <c:pt idx="691">
                  <c:v>1.8924575975717981</c:v>
                </c:pt>
                <c:pt idx="692">
                  <c:v>1.2032605220230945E-11</c:v>
                </c:pt>
                <c:pt idx="693">
                  <c:v>4.5723899836877585E-12</c:v>
                </c:pt>
                <c:pt idx="694">
                  <c:v>1.7375081938013487E-12</c:v>
                </c:pt>
                <c:pt idx="695">
                  <c:v>6.6025311364451244E-13</c:v>
                </c:pt>
                <c:pt idx="696">
                  <c:v>2.5089618318491473E-13</c:v>
                </c:pt>
                <c:pt idx="697">
                  <c:v>6.3357406749234446</c:v>
                </c:pt>
                <c:pt idx="698">
                  <c:v>5.003809124596005</c:v>
                </c:pt>
                <c:pt idx="699">
                  <c:v>1.3767175363722642E-14</c:v>
                </c:pt>
                <c:pt idx="700">
                  <c:v>5.2315266382146041E-15</c:v>
                </c:pt>
                <c:pt idx="701">
                  <c:v>5.2800269147530985</c:v>
                </c:pt>
                <c:pt idx="702">
                  <c:v>7.5543244655818871E-16</c:v>
                </c:pt>
                <c:pt idx="703">
                  <c:v>1.0833111324478477</c:v>
                </c:pt>
                <c:pt idx="704">
                  <c:v>1.0908444528300245E-16</c:v>
                </c:pt>
                <c:pt idx="705">
                  <c:v>4.1452089207540928E-17</c:v>
                </c:pt>
                <c:pt idx="706">
                  <c:v>1.5751793898865557E-17</c:v>
                </c:pt>
                <c:pt idx="707">
                  <c:v>5.98568168156891E-18</c:v>
                </c:pt>
                <c:pt idx="708">
                  <c:v>2.2745590389961862E-18</c:v>
                </c:pt>
                <c:pt idx="709">
                  <c:v>8.643324348185508E-19</c:v>
                </c:pt>
                <c:pt idx="710">
                  <c:v>4.4818043162689234</c:v>
                </c:pt>
                <c:pt idx="711">
                  <c:v>4.5426658631303658</c:v>
                </c:pt>
                <c:pt idx="712">
                  <c:v>4.7427649363363513E-20</c:v>
                </c:pt>
                <c:pt idx="713">
                  <c:v>1.8022506758078134E-20</c:v>
                </c:pt>
                <c:pt idx="714">
                  <c:v>0.40095955592847782</c:v>
                </c:pt>
                <c:pt idx="715">
                  <c:v>2.602449975866482E-21</c:v>
                </c:pt>
                <c:pt idx="716">
                  <c:v>9.8893099082926317E-22</c:v>
                </c:pt>
                <c:pt idx="717">
                  <c:v>3.7579377651512001E-22</c:v>
                </c:pt>
                <c:pt idx="718">
                  <c:v>1.4280163507574559E-22</c:v>
                </c:pt>
                <c:pt idx="719">
                  <c:v>5.4264621328783329E-23</c:v>
                </c:pt>
                <c:pt idx="720">
                  <c:v>2.0620556104937662E-23</c:v>
                </c:pt>
                <c:pt idx="721">
                  <c:v>7.8358113198763096E-24</c:v>
                </c:pt>
                <c:pt idx="722">
                  <c:v>2.9776083015529979E-24</c:v>
                </c:pt>
                <c:pt idx="723">
                  <c:v>27.774731654146276</c:v>
                </c:pt>
                <c:pt idx="724">
                  <c:v>36.299093175023174</c:v>
                </c:pt>
                <c:pt idx="725">
                  <c:v>22.54906978344696</c:v>
                </c:pt>
                <c:pt idx="726">
                  <c:v>6.3594268884032497</c:v>
                </c:pt>
                <c:pt idx="727">
                  <c:v>2.4165822175932345</c:v>
                </c:pt>
                <c:pt idx="728">
                  <c:v>0.91830124268542901</c:v>
                </c:pt>
                <c:pt idx="729">
                  <c:v>0.34895447222046305</c:v>
                </c:pt>
                <c:pt idx="730">
                  <c:v>0.13260269944377598</c:v>
                </c:pt>
                <c:pt idx="731">
                  <c:v>5.038902578863487E-2</c:v>
                </c:pt>
                <c:pt idx="732">
                  <c:v>1.9147829799681253E-2</c:v>
                </c:pt>
                <c:pt idx="733">
                  <c:v>7.276175323878877E-3</c:v>
                </c:pt>
                <c:pt idx="734">
                  <c:v>0.53481091195347252</c:v>
                </c:pt>
                <c:pt idx="735">
                  <c:v>6.6200316311956442</c:v>
                </c:pt>
                <c:pt idx="736">
                  <c:v>49.076602877082976</c:v>
                </c:pt>
                <c:pt idx="737">
                  <c:v>21.33288843316728</c:v>
                </c:pt>
                <c:pt idx="738">
                  <c:v>8.6346420988167818</c:v>
                </c:pt>
                <c:pt idx="739">
                  <c:v>2.4413525864621275</c:v>
                </c:pt>
                <c:pt idx="740">
                  <c:v>0.92771398285560858</c:v>
                </c:pt>
                <c:pt idx="741">
                  <c:v>0.35253131348513123</c:v>
                </c:pt>
                <c:pt idx="742">
                  <c:v>0.13396189912434989</c:v>
                </c:pt>
                <c:pt idx="743">
                  <c:v>5.090552166725295E-2</c:v>
                </c:pt>
                <c:pt idx="744">
                  <c:v>1.9344098233556119E-2</c:v>
                </c:pt>
                <c:pt idx="745">
                  <c:v>7.3507573287513242E-3</c:v>
                </c:pt>
                <c:pt idx="746">
                  <c:v>64.265361733548943</c:v>
                </c:pt>
                <c:pt idx="747">
                  <c:v>20.521806141980964</c:v>
                </c:pt>
                <c:pt idx="748">
                  <c:v>6.8913165461620087</c:v>
                </c:pt>
                <c:pt idx="749">
                  <c:v>8.2204313155070388</c:v>
                </c:pt>
                <c:pt idx="750">
                  <c:v>0.99510610926579401</c:v>
                </c:pt>
                <c:pt idx="751">
                  <c:v>0.37814032152100174</c:v>
                </c:pt>
                <c:pt idx="752">
                  <c:v>0.1436933221779807</c:v>
                </c:pt>
                <c:pt idx="753">
                  <c:v>5.4603462427632657E-2</c:v>
                </c:pt>
                <c:pt idx="754">
                  <c:v>2.0749315722500408E-2</c:v>
                </c:pt>
                <c:pt idx="755">
                  <c:v>7.8847399745501558E-3</c:v>
                </c:pt>
                <c:pt idx="756">
                  <c:v>2.9962011903290598E-3</c:v>
                </c:pt>
                <c:pt idx="757">
                  <c:v>1.1385564523250426E-3</c:v>
                </c:pt>
                <c:pt idx="758">
                  <c:v>4.3265145188351627E-4</c:v>
                </c:pt>
                <c:pt idx="759">
                  <c:v>5.3855136518607596</c:v>
                </c:pt>
                <c:pt idx="760">
                  <c:v>2.8674527664882832</c:v>
                </c:pt>
                <c:pt idx="761">
                  <c:v>0.27070375014946002</c:v>
                </c:pt>
                <c:pt idx="762">
                  <c:v>1.1893423168083133</c:v>
                </c:pt>
                <c:pt idx="763">
                  <c:v>3.4281210475434327E-6</c:v>
                </c:pt>
                <c:pt idx="764">
                  <c:v>1.3026859980665044E-6</c:v>
                </c:pt>
                <c:pt idx="765">
                  <c:v>4.9502067926527174E-7</c:v>
                </c:pt>
                <c:pt idx="766">
                  <c:v>1.8810785812080325E-7</c:v>
                </c:pt>
                <c:pt idx="767">
                  <c:v>7.148098608590524E-8</c:v>
                </c:pt>
                <c:pt idx="768">
                  <c:v>2.2083753668058561</c:v>
                </c:pt>
                <c:pt idx="769">
                  <c:v>1.0321854390804717E-8</c:v>
                </c:pt>
                <c:pt idx="770">
                  <c:v>3.0977888694279878</c:v>
                </c:pt>
                <c:pt idx="771">
                  <c:v>0.32725313882846768</c:v>
                </c:pt>
                <c:pt idx="772">
                  <c:v>7.1743203576646994</c:v>
                </c:pt>
                <c:pt idx="773">
                  <c:v>12.644400694860115</c:v>
                </c:pt>
                <c:pt idx="774">
                  <c:v>10.74798206794692</c:v>
                </c:pt>
                <c:pt idx="775">
                  <c:v>8.1980768316259169</c:v>
                </c:pt>
                <c:pt idx="776">
                  <c:v>1.4389545084916431</c:v>
                </c:pt>
                <c:pt idx="777">
                  <c:v>0.5468027132268245</c:v>
                </c:pt>
                <c:pt idx="778">
                  <c:v>0.20778503102619331</c:v>
                </c:pt>
                <c:pt idx="779">
                  <c:v>7.8958311789953439E-2</c:v>
                </c:pt>
                <c:pt idx="780">
                  <c:v>3.0004158480182314E-2</c:v>
                </c:pt>
                <c:pt idx="781">
                  <c:v>6.5875923390425122</c:v>
                </c:pt>
                <c:pt idx="782">
                  <c:v>4.3326004845383268E-3</c:v>
                </c:pt>
                <c:pt idx="783">
                  <c:v>0.27165141525538566</c:v>
                </c:pt>
                <c:pt idx="784">
                  <c:v>6.2562750996733433E-4</c:v>
                </c:pt>
                <c:pt idx="785">
                  <c:v>2.377384537875871E-4</c:v>
                </c:pt>
                <c:pt idx="786">
                  <c:v>9.0340612439283091E-5</c:v>
                </c:pt>
                <c:pt idx="787">
                  <c:v>3.4329432726927576E-5</c:v>
                </c:pt>
                <c:pt idx="788">
                  <c:v>1.3045184436232476E-5</c:v>
                </c:pt>
                <c:pt idx="789">
                  <c:v>4.9571700857683414E-6</c:v>
                </c:pt>
                <c:pt idx="790">
                  <c:v>1.8837246325919694E-6</c:v>
                </c:pt>
                <c:pt idx="791">
                  <c:v>7.1581536038494833E-7</c:v>
                </c:pt>
                <c:pt idx="792">
                  <c:v>2.7200983694628038E-7</c:v>
                </c:pt>
                <c:pt idx="793">
                  <c:v>1.0336373803958656E-7</c:v>
                </c:pt>
                <c:pt idx="794">
                  <c:v>3.9278220455042901E-8</c:v>
                </c:pt>
                <c:pt idx="795">
                  <c:v>3.3954432769842007</c:v>
                </c:pt>
                <c:pt idx="796">
                  <c:v>42.534538284785796</c:v>
                </c:pt>
                <c:pt idx="797">
                  <c:v>17.512819911201639</c:v>
                </c:pt>
                <c:pt idx="798">
                  <c:v>4.8190513881465842</c:v>
                </c:pt>
                <c:pt idx="799">
                  <c:v>1.8312395274957016</c:v>
                </c:pt>
                <c:pt idx="800">
                  <c:v>0.69587102044836668</c:v>
                </c:pt>
                <c:pt idx="801">
                  <c:v>0.26443098777037932</c:v>
                </c:pt>
                <c:pt idx="802">
                  <c:v>0.10048377535274414</c:v>
                </c:pt>
                <c:pt idx="803">
                  <c:v>3.818383463404277E-2</c:v>
                </c:pt>
                <c:pt idx="804">
                  <c:v>1.4509857160936257E-2</c:v>
                </c:pt>
                <c:pt idx="805">
                  <c:v>5.513745721155777E-3</c:v>
                </c:pt>
                <c:pt idx="806">
                  <c:v>2.0952233740391952E-3</c:v>
                </c:pt>
                <c:pt idx="807">
                  <c:v>40.916473656957997</c:v>
                </c:pt>
                <c:pt idx="808">
                  <c:v>85.779389307605939</c:v>
                </c:pt>
                <c:pt idx="809">
                  <c:v>25.798686252438383</c:v>
                </c:pt>
                <c:pt idx="810">
                  <c:v>71.984379981032561</c:v>
                </c:pt>
                <c:pt idx="811">
                  <c:v>20.397631434830487</c:v>
                </c:pt>
                <c:pt idx="812">
                  <c:v>7.7510999452355858</c:v>
                </c:pt>
                <c:pt idx="813">
                  <c:v>2.9454179791895223</c:v>
                </c:pt>
                <c:pt idx="814">
                  <c:v>1.1192588320920185</c:v>
                </c:pt>
                <c:pt idx="815">
                  <c:v>0.42531835619496711</c:v>
                </c:pt>
                <c:pt idx="816">
                  <c:v>0.16162097535408748</c:v>
                </c:pt>
                <c:pt idx="817">
                  <c:v>6.1415970634553244E-2</c:v>
                </c:pt>
                <c:pt idx="818">
                  <c:v>1.239501544174151</c:v>
                </c:pt>
                <c:pt idx="819">
                  <c:v>8.4452207469873812</c:v>
                </c:pt>
                <c:pt idx="820">
                  <c:v>3.3700171406592055E-3</c:v>
                </c:pt>
                <c:pt idx="821">
                  <c:v>2.8051511729140062</c:v>
                </c:pt>
                <c:pt idx="822">
                  <c:v>2.0497599192641975</c:v>
                </c:pt>
                <c:pt idx="823">
                  <c:v>1.8491958054225191E-4</c:v>
                </c:pt>
                <c:pt idx="824">
                  <c:v>7.0269440606055738E-5</c:v>
                </c:pt>
                <c:pt idx="825">
                  <c:v>0.2180227001390668</c:v>
                </c:pt>
                <c:pt idx="826">
                  <c:v>1.0146907223514448E-5</c:v>
                </c:pt>
                <c:pt idx="827">
                  <c:v>3.8558247449354907E-6</c:v>
                </c:pt>
                <c:pt idx="828">
                  <c:v>1.4652134030754861E-6</c:v>
                </c:pt>
                <c:pt idx="829">
                  <c:v>3.7949054135651439</c:v>
                </c:pt>
                <c:pt idx="830">
                  <c:v>1.954359569079557</c:v>
                </c:pt>
                <c:pt idx="831">
                  <c:v>8.0399189853558067E-8</c:v>
                </c:pt>
                <c:pt idx="832">
                  <c:v>21.955182627994713</c:v>
                </c:pt>
                <c:pt idx="833">
                  <c:v>57.748947001776287</c:v>
                </c:pt>
                <c:pt idx="834">
                  <c:v>16.516199467986603</c:v>
                </c:pt>
                <c:pt idx="835">
                  <c:v>6.2761557978349094</c:v>
                </c:pt>
                <c:pt idx="836">
                  <c:v>2.3849392031772658</c:v>
                </c:pt>
                <c:pt idx="837">
                  <c:v>0.90627689720736126</c:v>
                </c:pt>
                <c:pt idx="838">
                  <c:v>0.34438522093879725</c:v>
                </c:pt>
                <c:pt idx="839">
                  <c:v>0.13086638395674294</c:v>
                </c:pt>
                <c:pt idx="840">
                  <c:v>4.9729225903562324E-2</c:v>
                </c:pt>
                <c:pt idx="841">
                  <c:v>1.8897105843353679E-2</c:v>
                </c:pt>
                <c:pt idx="842">
                  <c:v>7.1809002204743996E-3</c:v>
                </c:pt>
                <c:pt idx="843">
                  <c:v>2.7287420837802719E-3</c:v>
                </c:pt>
                <c:pt idx="844">
                  <c:v>1.0369219918365032E-3</c:v>
                </c:pt>
                <c:pt idx="845">
                  <c:v>0.84969303742314062</c:v>
                </c:pt>
                <c:pt idx="846">
                  <c:v>1.4973153562119112E-4</c:v>
                </c:pt>
                <c:pt idx="847">
                  <c:v>5.6897983536052624E-5</c:v>
                </c:pt>
                <c:pt idx="848">
                  <c:v>2.1621233743699999E-5</c:v>
                </c:pt>
                <c:pt idx="849">
                  <c:v>8.2160688226059993E-6</c:v>
                </c:pt>
                <c:pt idx="850">
                  <c:v>3.1221061525902803E-6</c:v>
                </c:pt>
                <c:pt idx="851">
                  <c:v>1.1864003379843067E-6</c:v>
                </c:pt>
                <c:pt idx="852">
                  <c:v>4.5083212843403658E-7</c:v>
                </c:pt>
                <c:pt idx="853">
                  <c:v>1.7131620880493388E-7</c:v>
                </c:pt>
                <c:pt idx="854">
                  <c:v>58.499996553754116</c:v>
                </c:pt>
                <c:pt idx="855">
                  <c:v>23.300452617227865</c:v>
                </c:pt>
                <c:pt idx="856">
                  <c:v>74.261154953400776</c:v>
                </c:pt>
                <c:pt idx="857">
                  <c:v>21.911520007769671</c:v>
                </c:pt>
                <c:pt idx="858">
                  <c:v>8.3263776029524763</c:v>
                </c:pt>
                <c:pt idx="859">
                  <c:v>3.164023489121941</c:v>
                </c:pt>
                <c:pt idx="860">
                  <c:v>1.2023289258663379</c:v>
                </c:pt>
                <c:pt idx="861">
                  <c:v>0.45688499182920833</c:v>
                </c:pt>
                <c:pt idx="862">
                  <c:v>0.17361629689509914</c:v>
                </c:pt>
                <c:pt idx="863">
                  <c:v>6.5974192820137681E-2</c:v>
                </c:pt>
                <c:pt idx="864">
                  <c:v>2.5070193271652323E-2</c:v>
                </c:pt>
                <c:pt idx="865">
                  <c:v>1.3391129757690745</c:v>
                </c:pt>
                <c:pt idx="866">
                  <c:v>3.6201359084265957E-3</c:v>
                </c:pt>
                <c:pt idx="867">
                  <c:v>65.237188353110994</c:v>
                </c:pt>
                <c:pt idx="868">
                  <c:v>15.919636238293357</c:v>
                </c:pt>
                <c:pt idx="869">
                  <c:v>9.3816593858022905</c:v>
                </c:pt>
                <c:pt idx="870">
                  <c:v>8.9174805371861776</c:v>
                </c:pt>
                <c:pt idx="871">
                  <c:v>0.87354227966763309</c:v>
                </c:pt>
                <c:pt idx="872">
                  <c:v>0.3319460662737006</c:v>
                </c:pt>
                <c:pt idx="873">
                  <c:v>0.12613950518400624</c:v>
                </c:pt>
                <c:pt idx="874">
                  <c:v>4.7933011969922362E-2</c:v>
                </c:pt>
                <c:pt idx="875">
                  <c:v>1.8214544548570494E-2</c:v>
                </c:pt>
                <c:pt idx="876">
                  <c:v>6.9215269284567896E-3</c:v>
                </c:pt>
                <c:pt idx="877">
                  <c:v>2.6301802328135798E-3</c:v>
                </c:pt>
                <c:pt idx="878">
                  <c:v>2.1937535561554244</c:v>
                </c:pt>
                <c:pt idx="879">
                  <c:v>5.8684400644285875</c:v>
                </c:pt>
                <c:pt idx="880">
                  <c:v>1.4432324973494675E-4</c:v>
                </c:pt>
                <c:pt idx="881">
                  <c:v>3.0786727578164208</c:v>
                </c:pt>
                <c:pt idx="882">
                  <c:v>0.26049953823084809</c:v>
                </c:pt>
                <c:pt idx="883">
                  <c:v>7.9193053594559995E-6</c:v>
                </c:pt>
                <c:pt idx="884">
                  <c:v>3.0093360365932801E-6</c:v>
                </c:pt>
                <c:pt idx="885">
                  <c:v>1.1435476939054465E-6</c:v>
                </c:pt>
                <c:pt idx="886">
                  <c:v>4.3454812368406964E-7</c:v>
                </c:pt>
                <c:pt idx="887">
                  <c:v>1.6512828699994646E-7</c:v>
                </c:pt>
                <c:pt idx="888">
                  <c:v>6.2748749059979638E-8</c:v>
                </c:pt>
                <c:pt idx="889">
                  <c:v>2.3844524642792267E-8</c:v>
                </c:pt>
                <c:pt idx="890">
                  <c:v>9.0609193642610611E-9</c:v>
                </c:pt>
                <c:pt idx="891">
                  <c:v>38.059355295860108</c:v>
                </c:pt>
                <c:pt idx="892">
                  <c:v>14.799841525376596</c:v>
                </c:pt>
                <c:pt idx="893">
                  <c:v>4.7728891027882971</c:v>
                </c:pt>
                <c:pt idx="894">
                  <c:v>1.9842613401162221</c:v>
                </c:pt>
                <c:pt idx="895">
                  <c:v>5.1352525304949443</c:v>
                </c:pt>
                <c:pt idx="896">
                  <c:v>0.23663470508962373</c:v>
                </c:pt>
                <c:pt idx="897">
                  <c:v>8.9921187934057026E-2</c:v>
                </c:pt>
                <c:pt idx="898">
                  <c:v>3.4170051414941664E-2</c:v>
                </c:pt>
                <c:pt idx="899">
                  <c:v>1.2984619537677834E-2</c:v>
                </c:pt>
                <c:pt idx="900">
                  <c:v>4.9341554243175767E-3</c:v>
                </c:pt>
                <c:pt idx="901">
                  <c:v>1.8749790612406789E-3</c:v>
                </c:pt>
                <c:pt idx="902">
                  <c:v>7.1249204327145804E-4</c:v>
                </c:pt>
                <c:pt idx="903">
                  <c:v>2.7074697644315407E-4</c:v>
                </c:pt>
                <c:pt idx="904">
                  <c:v>1.9919368989342763</c:v>
                </c:pt>
                <c:pt idx="905">
                  <c:v>3.9095863398391449E-5</c:v>
                </c:pt>
                <c:pt idx="906">
                  <c:v>3.7425483326895481</c:v>
                </c:pt>
                <c:pt idx="907">
                  <c:v>5.6454426747277247E-6</c:v>
                </c:pt>
                <c:pt idx="908">
                  <c:v>2.1452682163965359E-6</c:v>
                </c:pt>
                <c:pt idx="909">
                  <c:v>8.1520192223068352E-7</c:v>
                </c:pt>
                <c:pt idx="910">
                  <c:v>3.0977673044765973E-7</c:v>
                </c:pt>
                <c:pt idx="911">
                  <c:v>1.1771515757011069E-7</c:v>
                </c:pt>
                <c:pt idx="912">
                  <c:v>4.4731759876642068E-8</c:v>
                </c:pt>
                <c:pt idx="913">
                  <c:v>1.6998068753123986E-8</c:v>
                </c:pt>
                <c:pt idx="914">
                  <c:v>29.544077014808259</c:v>
                </c:pt>
                <c:pt idx="915">
                  <c:v>16.5411260228069</c:v>
                </c:pt>
                <c:pt idx="916">
                  <c:v>5.4337033426151535</c:v>
                </c:pt>
                <c:pt idx="917">
                  <c:v>3.6499327871870544</c:v>
                </c:pt>
                <c:pt idx="918">
                  <c:v>5.2308217186572357</c:v>
                </c:pt>
                <c:pt idx="919">
                  <c:v>0.25227122201160851</c:v>
                </c:pt>
                <c:pt idx="920">
                  <c:v>9.5863064364411249E-2</c:v>
                </c:pt>
                <c:pt idx="921">
                  <c:v>3.6427964458476278E-2</c:v>
                </c:pt>
                <c:pt idx="922">
                  <c:v>1.3842626494220987E-2</c:v>
                </c:pt>
                <c:pt idx="923">
                  <c:v>5.2601980678039749E-3</c:v>
                </c:pt>
                <c:pt idx="924">
                  <c:v>1.9988752657655101E-3</c:v>
                </c:pt>
                <c:pt idx="925">
                  <c:v>7.595726009908939E-4</c:v>
                </c:pt>
                <c:pt idx="926">
                  <c:v>2.2976085655340843</c:v>
                </c:pt>
                <c:pt idx="927">
                  <c:v>5.5866147996795288</c:v>
                </c:pt>
                <c:pt idx="928">
                  <c:v>8.9307151302331107</c:v>
                </c:pt>
                <c:pt idx="929">
                  <c:v>17.274705157388368</c:v>
                </c:pt>
                <c:pt idx="930">
                  <c:v>12.678957312415637</c:v>
                </c:pt>
                <c:pt idx="931">
                  <c:v>3.0838970358407596</c:v>
                </c:pt>
                <c:pt idx="932">
                  <c:v>1.1718808736194886</c:v>
                </c:pt>
                <c:pt idx="933">
                  <c:v>0.44531473197540561</c:v>
                </c:pt>
                <c:pt idx="934">
                  <c:v>0.16921959815065413</c:v>
                </c:pt>
                <c:pt idx="935">
                  <c:v>6.4303447297248573E-2</c:v>
                </c:pt>
                <c:pt idx="936">
                  <c:v>2.4435309972954459E-2</c:v>
                </c:pt>
                <c:pt idx="937">
                  <c:v>9.2854177897226924E-3</c:v>
                </c:pt>
                <c:pt idx="938">
                  <c:v>4.1426075904810293</c:v>
                </c:pt>
                <c:pt idx="939">
                  <c:v>1.340814328835957E-3</c:v>
                </c:pt>
                <c:pt idx="940">
                  <c:v>5.095094449576636E-4</c:v>
                </c:pt>
                <c:pt idx="941">
                  <c:v>1.9361358908391222E-4</c:v>
                </c:pt>
                <c:pt idx="942">
                  <c:v>7.3573163851886644E-5</c:v>
                </c:pt>
                <c:pt idx="943">
                  <c:v>2.7957802263716922E-5</c:v>
                </c:pt>
                <c:pt idx="944">
                  <c:v>1.0623964860212431E-5</c:v>
                </c:pt>
                <c:pt idx="945">
                  <c:v>4.0371066468807241E-6</c:v>
                </c:pt>
                <c:pt idx="946">
                  <c:v>1.5341005258146748E-6</c:v>
                </c:pt>
                <c:pt idx="947">
                  <c:v>5.8295819980957647E-7</c:v>
                </c:pt>
                <c:pt idx="948">
                  <c:v>2.2152411592763908E-7</c:v>
                </c:pt>
                <c:pt idx="949">
                  <c:v>8.4179164052502849E-8</c:v>
                </c:pt>
                <c:pt idx="950">
                  <c:v>3.1988082339951083E-8</c:v>
                </c:pt>
                <c:pt idx="951">
                  <c:v>2.8669647647471272</c:v>
                </c:pt>
                <c:pt idx="952">
                  <c:v>4.6190790898889357E-9</c:v>
                </c:pt>
                <c:pt idx="953">
                  <c:v>3.0175301444408009</c:v>
                </c:pt>
                <c:pt idx="954">
                  <c:v>6.669950205799623E-10</c:v>
                </c:pt>
                <c:pt idx="955">
                  <c:v>0.2261305191898238</c:v>
                </c:pt>
                <c:pt idx="956">
                  <c:v>9.6314080971746533E-11</c:v>
                </c:pt>
                <c:pt idx="957">
                  <c:v>3.6599350769263689E-11</c:v>
                </c:pt>
                <c:pt idx="958">
                  <c:v>1.3907753292320201E-11</c:v>
                </c:pt>
                <c:pt idx="959">
                  <c:v>5.2849462510816758E-12</c:v>
                </c:pt>
                <c:pt idx="960">
                  <c:v>2.008279575411037E-12</c:v>
                </c:pt>
                <c:pt idx="961">
                  <c:v>7.6314623865619421E-13</c:v>
                </c:pt>
                <c:pt idx="962">
                  <c:v>2.8999557068935377E-13</c:v>
                </c:pt>
                <c:pt idx="963">
                  <c:v>1.1019831686195443E-13</c:v>
                </c:pt>
                <c:pt idx="964">
                  <c:v>4.0740911140697307</c:v>
                </c:pt>
                <c:pt idx="965">
                  <c:v>6.6189680101326074</c:v>
                </c:pt>
                <c:pt idx="966">
                  <c:v>0.40127554178669783</c:v>
                </c:pt>
                <c:pt idx="967">
                  <c:v>2.2977847762826831E-15</c:v>
                </c:pt>
                <c:pt idx="968">
                  <c:v>8.7315821498741964E-16</c:v>
                </c:pt>
                <c:pt idx="969">
                  <c:v>3.318001216952195E-16</c:v>
                </c:pt>
                <c:pt idx="970">
                  <c:v>1.2608404624418341E-16</c:v>
                </c:pt>
                <c:pt idx="971">
                  <c:v>4.7911937572789688E-17</c:v>
                </c:pt>
                <c:pt idx="972">
                  <c:v>1.8206536277660085E-17</c:v>
                </c:pt>
                <c:pt idx="973">
                  <c:v>6.9184837855108314E-18</c:v>
                </c:pt>
                <c:pt idx="974">
                  <c:v>2.6290238384941159E-18</c:v>
                </c:pt>
                <c:pt idx="975">
                  <c:v>1.23562703227918</c:v>
                </c:pt>
                <c:pt idx="976">
                  <c:v>0.19345466900870095</c:v>
                </c:pt>
                <c:pt idx="977">
                  <c:v>1.4425979606584907E-19</c:v>
                </c:pt>
                <c:pt idx="978">
                  <c:v>5.481872250502265E-20</c:v>
                </c:pt>
                <c:pt idx="979">
                  <c:v>2.0831114551908609E-20</c:v>
                </c:pt>
                <c:pt idx="980">
                  <c:v>7.9158235297252722E-21</c:v>
                </c:pt>
                <c:pt idx="981">
                  <c:v>3.0080129412956032E-21</c:v>
                </c:pt>
                <c:pt idx="982">
                  <c:v>1.1430449176923291E-21</c:v>
                </c:pt>
                <c:pt idx="983">
                  <c:v>4.343570687230851E-22</c:v>
                </c:pt>
                <c:pt idx="984">
                  <c:v>1.6505568611477238E-22</c:v>
                </c:pt>
                <c:pt idx="985">
                  <c:v>6.2721160723613502E-23</c:v>
                </c:pt>
                <c:pt idx="986">
                  <c:v>2.3834041074973126E-23</c:v>
                </c:pt>
                <c:pt idx="987">
                  <c:v>6.6105204208182782</c:v>
                </c:pt>
                <c:pt idx="988">
                  <c:v>3.4416355312261199E-24</c:v>
                </c:pt>
                <c:pt idx="989">
                  <c:v>1.3078215018659256E-24</c:v>
                </c:pt>
                <c:pt idx="990">
                  <c:v>0.81118878601807032</c:v>
                </c:pt>
                <c:pt idx="991">
                  <c:v>2.0431966729645898</c:v>
                </c:pt>
                <c:pt idx="992">
                  <c:v>7.1762781450387061E-26</c:v>
                </c:pt>
                <c:pt idx="993">
                  <c:v>2.7269856951147084E-26</c:v>
                </c:pt>
                <c:pt idx="994">
                  <c:v>1.0362545641435893E-26</c:v>
                </c:pt>
                <c:pt idx="995">
                  <c:v>3.9377673437456395E-27</c:v>
                </c:pt>
                <c:pt idx="996">
                  <c:v>1.4963515906233431E-27</c:v>
                </c:pt>
                <c:pt idx="997">
                  <c:v>5.6861360443687037E-28</c:v>
                </c:pt>
                <c:pt idx="998">
                  <c:v>0.30670851120771564</c:v>
                </c:pt>
                <c:pt idx="999">
                  <c:v>8.2107804480684083E-29</c:v>
                </c:pt>
                <c:pt idx="1000">
                  <c:v>2.8711855135044511</c:v>
                </c:pt>
                <c:pt idx="1001">
                  <c:v>1.1856366967010783E-29</c:v>
                </c:pt>
                <c:pt idx="1002">
                  <c:v>4.5054194474640969E-30</c:v>
                </c:pt>
                <c:pt idx="1003">
                  <c:v>1.7120593900363573E-30</c:v>
                </c:pt>
                <c:pt idx="1004">
                  <c:v>6.5058256821381564E-31</c:v>
                </c:pt>
                <c:pt idx="1005">
                  <c:v>2.4722137592124996E-31</c:v>
                </c:pt>
                <c:pt idx="1006">
                  <c:v>9.3944122850075007E-32</c:v>
                </c:pt>
                <c:pt idx="1007">
                  <c:v>3.5698766683028501E-32</c:v>
                </c:pt>
                <c:pt idx="1008">
                  <c:v>1.3565531339550834E-32</c:v>
                </c:pt>
                <c:pt idx="1009">
                  <c:v>5.1549019090293157E-33</c:v>
                </c:pt>
                <c:pt idx="1010">
                  <c:v>1.95886272543114E-33</c:v>
                </c:pt>
                <c:pt idx="1011">
                  <c:v>33.872548673841834</c:v>
                </c:pt>
                <c:pt idx="1012">
                  <c:v>6.2755307204721245</c:v>
                </c:pt>
                <c:pt idx="1013">
                  <c:v>6.8916407246804141</c:v>
                </c:pt>
                <c:pt idx="1014">
                  <c:v>1.2478580081892989</c:v>
                </c:pt>
                <c:pt idx="1015">
                  <c:v>0.34435092169374637</c:v>
                </c:pt>
                <c:pt idx="1016">
                  <c:v>0.13085335024362363</c:v>
                </c:pt>
                <c:pt idx="1017">
                  <c:v>4.9724273092576987E-2</c:v>
                </c:pt>
                <c:pt idx="1018">
                  <c:v>1.8895223775179253E-2</c:v>
                </c:pt>
                <c:pt idx="1019">
                  <c:v>7.1801850345681179E-3</c:v>
                </c:pt>
                <c:pt idx="1020">
                  <c:v>2.7284703131358846E-3</c:v>
                </c:pt>
                <c:pt idx="1021">
                  <c:v>1.0368187189916359E-3</c:v>
                </c:pt>
                <c:pt idx="1022">
                  <c:v>3.9399111321682172E-4</c:v>
                </c:pt>
                <c:pt idx="1023">
                  <c:v>1.4971662302239226E-4</c:v>
                </c:pt>
                <c:pt idx="1024">
                  <c:v>5.6892316748509071E-5</c:v>
                </c:pt>
                <c:pt idx="1025">
                  <c:v>7.0008974829492807</c:v>
                </c:pt>
                <c:pt idx="1026">
                  <c:v>8.2152505384847085E-6</c:v>
                </c:pt>
                <c:pt idx="1027">
                  <c:v>3.1217952046241895E-6</c:v>
                </c:pt>
                <c:pt idx="1028">
                  <c:v>1.1862821777571918E-6</c:v>
                </c:pt>
                <c:pt idx="1029">
                  <c:v>4.5078722754773293E-7</c:v>
                </c:pt>
                <c:pt idx="1030">
                  <c:v>1.7129914646813852E-7</c:v>
                </c:pt>
                <c:pt idx="1031">
                  <c:v>6.5093675657892647E-8</c:v>
                </c:pt>
                <c:pt idx="1032">
                  <c:v>2.4735596749999203E-8</c:v>
                </c:pt>
                <c:pt idx="1033">
                  <c:v>9.3995267649996982E-9</c:v>
                </c:pt>
                <c:pt idx="1034">
                  <c:v>3.5718201706998857E-9</c:v>
                </c:pt>
                <c:pt idx="1035">
                  <c:v>1.3572916648659565E-9</c:v>
                </c:pt>
                <c:pt idx="1036">
                  <c:v>5.1577083264906343E-10</c:v>
                </c:pt>
                <c:pt idx="1037">
                  <c:v>5.2872369228677876</c:v>
                </c:pt>
                <c:pt idx="1038">
                  <c:v>7.4477308234524749E-11</c:v>
                </c:pt>
                <c:pt idx="1039">
                  <c:v>0.21691160011572261</c:v>
                </c:pt>
                <c:pt idx="1040">
                  <c:v>1.0754523309065376E-11</c:v>
                </c:pt>
                <c:pt idx="1041">
                  <c:v>4.0867188574448427E-12</c:v>
                </c:pt>
                <c:pt idx="1042">
                  <c:v>1.5529531658290404E-12</c:v>
                </c:pt>
                <c:pt idx="1043">
                  <c:v>5.9012220301503534E-13</c:v>
                </c:pt>
                <c:pt idx="1044">
                  <c:v>2.2424643714571345E-13</c:v>
                </c:pt>
                <c:pt idx="1045">
                  <c:v>8.5213646115371107E-14</c:v>
                </c:pt>
                <c:pt idx="1046">
                  <c:v>3.2381185523841019E-14</c:v>
                </c:pt>
                <c:pt idx="1047">
                  <c:v>1.9760443073510605</c:v>
                </c:pt>
                <c:pt idx="1048">
                  <c:v>4.6758431896426437E-15</c:v>
                </c:pt>
                <c:pt idx="1049">
                  <c:v>1.7768204120642047E-15</c:v>
                </c:pt>
                <c:pt idx="1050">
                  <c:v>0.40283512187509934</c:v>
                </c:pt>
                <c:pt idx="1051">
                  <c:v>2.5657286750207118E-16</c:v>
                </c:pt>
                <c:pt idx="1052">
                  <c:v>9.7497689650787058E-17</c:v>
                </c:pt>
                <c:pt idx="1053">
                  <c:v>3.7049122067299079E-17</c:v>
                </c:pt>
                <c:pt idx="1054">
                  <c:v>1.4078666385573652E-17</c:v>
                </c:pt>
                <c:pt idx="1055">
                  <c:v>5.3498932265179876E-18</c:v>
                </c:pt>
                <c:pt idx="1056">
                  <c:v>2.0329594260768349E-18</c:v>
                </c:pt>
                <c:pt idx="1057">
                  <c:v>7.7252458190919734E-19</c:v>
                </c:pt>
                <c:pt idx="1058">
                  <c:v>1.1915925304848236</c:v>
                </c:pt>
                <c:pt idx="1059">
                  <c:v>8.536834973405087</c:v>
                </c:pt>
                <c:pt idx="1060">
                  <c:v>2.0392337129461464</c:v>
                </c:pt>
                <c:pt idx="1061">
                  <c:v>0.65501892642039528</c:v>
                </c:pt>
                <c:pt idx="1062">
                  <c:v>6.1211115031705012E-21</c:v>
                </c:pt>
                <c:pt idx="1063">
                  <c:v>2.3260223712047907E-21</c:v>
                </c:pt>
                <c:pt idx="1064">
                  <c:v>8.8388850105782051E-22</c:v>
                </c:pt>
                <c:pt idx="1065">
                  <c:v>3.3587763040197184E-22</c:v>
                </c:pt>
                <c:pt idx="1066">
                  <c:v>1.2763349955274932E-22</c:v>
                </c:pt>
                <c:pt idx="1067">
                  <c:v>4.8500729830044735E-23</c:v>
                </c:pt>
                <c:pt idx="1068">
                  <c:v>1.8430277335417001E-23</c:v>
                </c:pt>
                <c:pt idx="1069">
                  <c:v>7.00350538745846E-24</c:v>
                </c:pt>
                <c:pt idx="1070">
                  <c:v>2.6613320472342151E-24</c:v>
                </c:pt>
                <c:pt idx="1071">
                  <c:v>36.182989535773721</c:v>
                </c:pt>
                <c:pt idx="1072">
                  <c:v>76.672023117918116</c:v>
                </c:pt>
                <c:pt idx="1073">
                  <c:v>40.809944298391507</c:v>
                </c:pt>
                <c:pt idx="1074">
                  <c:v>16.692805839235994</c:v>
                </c:pt>
                <c:pt idx="1075">
                  <c:v>4.9827706294623413</c:v>
                </c:pt>
                <c:pt idx="1076">
                  <c:v>1.8934528391956902</c:v>
                </c:pt>
                <c:pt idx="1077">
                  <c:v>0.71951207889436219</c:v>
                </c:pt>
                <c:pt idx="1078">
                  <c:v>0.27341458997985768</c:v>
                </c:pt>
                <c:pt idx="1079">
                  <c:v>0.10389754419234591</c:v>
                </c:pt>
                <c:pt idx="1080">
                  <c:v>3.9481066793091449E-2</c:v>
                </c:pt>
                <c:pt idx="1081">
                  <c:v>1.5002805381374749E-2</c:v>
                </c:pt>
                <c:pt idx="1082">
                  <c:v>5.7010660449224046E-3</c:v>
                </c:pt>
                <c:pt idx="1083">
                  <c:v>2.1664050970705137E-3</c:v>
                </c:pt>
                <c:pt idx="1084">
                  <c:v>3.5344057338493498</c:v>
                </c:pt>
                <c:pt idx="1085">
                  <c:v>3.079004778241992</c:v>
                </c:pt>
                <c:pt idx="1086">
                  <c:v>4.5364864345343285</c:v>
                </c:pt>
                <c:pt idx="1087">
                  <c:v>4.5172492584852221E-5</c:v>
                </c:pt>
                <c:pt idx="1088">
                  <c:v>1.7165547182243843E-5</c:v>
                </c:pt>
                <c:pt idx="1089">
                  <c:v>6.522907929252659E-6</c:v>
                </c:pt>
                <c:pt idx="1090">
                  <c:v>2.4787050131160104E-6</c:v>
                </c:pt>
                <c:pt idx="1091">
                  <c:v>9.4190790498408406E-7</c:v>
                </c:pt>
                <c:pt idx="1092">
                  <c:v>3.5792500389395196E-7</c:v>
                </c:pt>
                <c:pt idx="1093">
                  <c:v>0.30678221570938857</c:v>
                </c:pt>
                <c:pt idx="1094">
                  <c:v>3.2154269325097511</c:v>
                </c:pt>
                <c:pt idx="1095">
                  <c:v>7.8423015424581202</c:v>
                </c:pt>
                <c:pt idx="1096">
                  <c:v>1.1516736573706909</c:v>
                </c:pt>
                <c:pt idx="1097">
                  <c:v>56.810396879806213</c:v>
                </c:pt>
                <c:pt idx="1098">
                  <c:v>15.40453126013306</c:v>
                </c:pt>
                <c:pt idx="1099">
                  <c:v>5.8537218788505632</c:v>
                </c:pt>
                <c:pt idx="1100">
                  <c:v>2.224414313963214</c:v>
                </c:pt>
                <c:pt idx="1101">
                  <c:v>0.84527743930602128</c:v>
                </c:pt>
                <c:pt idx="1102">
                  <c:v>0.32120542693628812</c:v>
                </c:pt>
                <c:pt idx="1103">
                  <c:v>0.12205806223578951</c:v>
                </c:pt>
                <c:pt idx="1104">
                  <c:v>4.6382063649600007E-2</c:v>
                </c:pt>
                <c:pt idx="1105">
                  <c:v>4.4008697273411137</c:v>
                </c:pt>
                <c:pt idx="1106">
                  <c:v>5.4154772035261605</c:v>
                </c:pt>
                <c:pt idx="1107">
                  <c:v>4.5304262536763593</c:v>
                </c:pt>
                <c:pt idx="1108">
                  <c:v>4.8816429483129076</c:v>
                </c:pt>
                <c:pt idx="1109">
                  <c:v>2.8685855071596276</c:v>
                </c:pt>
                <c:pt idx="1110">
                  <c:v>0.81924900150519397</c:v>
                </c:pt>
                <c:pt idx="1111">
                  <c:v>5.3068308342882098E-5</c:v>
                </c:pt>
                <c:pt idx="1112">
                  <c:v>2.01659571702952E-5</c:v>
                </c:pt>
                <c:pt idx="1113">
                  <c:v>7.6630637247121756E-6</c:v>
                </c:pt>
                <c:pt idx="1114">
                  <c:v>2.9119642153906263E-6</c:v>
                </c:pt>
                <c:pt idx="1115">
                  <c:v>1.1065464018484382E-6</c:v>
                </c:pt>
                <c:pt idx="1116">
                  <c:v>4.2048763270240643E-7</c:v>
                </c:pt>
                <c:pt idx="1117">
                  <c:v>6.9921842733186406</c:v>
                </c:pt>
                <c:pt idx="1118">
                  <c:v>5.9261985140917339</c:v>
                </c:pt>
                <c:pt idx="1119">
                  <c:v>52.466213053614695</c:v>
                </c:pt>
                <c:pt idx="1120">
                  <c:v>15.411854938688689</c:v>
                </c:pt>
                <c:pt idx="1121">
                  <c:v>5.0823262301202767</c:v>
                </c:pt>
                <c:pt idx="1122">
                  <c:v>7.50695886610489</c:v>
                </c:pt>
                <c:pt idx="1123">
                  <c:v>0.73388790762936784</c:v>
                </c:pt>
                <c:pt idx="1124">
                  <c:v>0.27887740489915974</c:v>
                </c:pt>
                <c:pt idx="1125">
                  <c:v>0.10597341386168073</c:v>
                </c:pt>
                <c:pt idx="1126">
                  <c:v>4.0269897267438681E-2</c:v>
                </c:pt>
                <c:pt idx="1127">
                  <c:v>1.5302560961626696E-2</c:v>
                </c:pt>
                <c:pt idx="1128">
                  <c:v>5.8149731654181447E-3</c:v>
                </c:pt>
                <c:pt idx="1129">
                  <c:v>2.2096898028588947E-3</c:v>
                </c:pt>
                <c:pt idx="1130">
                  <c:v>8.3968212508638018E-4</c:v>
                </c:pt>
                <c:pt idx="1131">
                  <c:v>3.1907920753282442E-4</c:v>
                </c:pt>
                <c:pt idx="1132">
                  <c:v>1.2125009886247331E-4</c:v>
                </c:pt>
                <c:pt idx="1133">
                  <c:v>0.34222520113489896</c:v>
                </c:pt>
                <c:pt idx="1134">
                  <c:v>1.7508514275741146E-5</c:v>
                </c:pt>
                <c:pt idx="1135">
                  <c:v>6.6532354247816342E-6</c:v>
                </c:pt>
                <c:pt idx="1136">
                  <c:v>2.5282294614170208E-6</c:v>
                </c:pt>
                <c:pt idx="1137">
                  <c:v>9.6072719533846784E-7</c:v>
                </c:pt>
                <c:pt idx="1138">
                  <c:v>3.6507633422861782E-7</c:v>
                </c:pt>
                <c:pt idx="1139">
                  <c:v>1.3872900700687478E-7</c:v>
                </c:pt>
                <c:pt idx="1140">
                  <c:v>5.2717022662612423E-8</c:v>
                </c:pt>
                <c:pt idx="1141">
                  <c:v>2.0032468611792718E-8</c:v>
                </c:pt>
                <c:pt idx="1142">
                  <c:v>7.6123380724812321E-9</c:v>
                </c:pt>
                <c:pt idx="1143">
                  <c:v>2.892688467542869E-9</c:v>
                </c:pt>
                <c:pt idx="1144">
                  <c:v>0.31302000370742422</c:v>
                </c:pt>
                <c:pt idx="1145">
                  <c:v>4.1770421471319024E-10</c:v>
                </c:pt>
                <c:pt idx="1146">
                  <c:v>1.5872760159101226E-10</c:v>
                </c:pt>
                <c:pt idx="1147">
                  <c:v>6.0316488604584675E-11</c:v>
                </c:pt>
                <c:pt idx="1148">
                  <c:v>2.2920265669742171E-11</c:v>
                </c:pt>
                <c:pt idx="1149">
                  <c:v>8.7097009545020259E-12</c:v>
                </c:pt>
                <c:pt idx="1150">
                  <c:v>3.3096863627107692E-12</c:v>
                </c:pt>
                <c:pt idx="1151">
                  <c:v>1.2576808178300922E-12</c:v>
                </c:pt>
                <c:pt idx="1152">
                  <c:v>4.7791871077543516E-13</c:v>
                </c:pt>
                <c:pt idx="1153">
                  <c:v>1.8160911009466532E-13</c:v>
                </c:pt>
                <c:pt idx="1154">
                  <c:v>6.9011461835972824E-14</c:v>
                </c:pt>
                <c:pt idx="1155">
                  <c:v>5.774513775338491</c:v>
                </c:pt>
                <c:pt idx="1156">
                  <c:v>9.9652550891144767E-15</c:v>
                </c:pt>
                <c:pt idx="1157">
                  <c:v>5.3470411513992522</c:v>
                </c:pt>
                <c:pt idx="1158">
                  <c:v>4.8779663009873646</c:v>
                </c:pt>
                <c:pt idx="1159">
                  <c:v>5.4681347724988955E-16</c:v>
                </c:pt>
                <c:pt idx="1160">
                  <c:v>2.07789121354958E-16</c:v>
                </c:pt>
                <c:pt idx="1161">
                  <c:v>7.8959866114884032E-17</c:v>
                </c:pt>
                <c:pt idx="1162">
                  <c:v>3.0004749123655932E-17</c:v>
                </c:pt>
                <c:pt idx="1163">
                  <c:v>1.1401804666989257E-17</c:v>
                </c:pt>
                <c:pt idx="1164">
                  <c:v>4.3326857734559174E-18</c:v>
                </c:pt>
                <c:pt idx="1165">
                  <c:v>1.6464205939132482E-18</c:v>
                </c:pt>
                <c:pt idx="1166">
                  <c:v>0.34464044609298244</c:v>
                </c:pt>
                <c:pt idx="1167">
                  <c:v>69.346826055772596</c:v>
                </c:pt>
                <c:pt idx="1168">
                  <c:v>105.43403243317516</c:v>
                </c:pt>
                <c:pt idx="1169">
                  <c:v>50.045101951112301</c:v>
                </c:pt>
                <c:pt idx="1170">
                  <c:v>16.505197014567074</c:v>
                </c:pt>
                <c:pt idx="1171">
                  <c:v>6.2719748655354861</c:v>
                </c:pt>
                <c:pt idx="1172">
                  <c:v>2.3833504489034851</c:v>
                </c:pt>
                <c:pt idx="1173">
                  <c:v>0.90567317058332431</c:v>
                </c:pt>
                <c:pt idx="1174">
                  <c:v>0.34415580482166319</c:v>
                </c:pt>
                <c:pt idx="1175">
                  <c:v>0.13077920583223202</c:v>
                </c:pt>
                <c:pt idx="1176">
                  <c:v>4.9696098216248166E-2</c:v>
                </c:pt>
                <c:pt idx="1177">
                  <c:v>1.8884517322174301E-2</c:v>
                </c:pt>
                <c:pt idx="1178">
                  <c:v>28.803620448772939</c:v>
                </c:pt>
                <c:pt idx="1179">
                  <c:v>7.6853022617573608</c:v>
                </c:pt>
                <c:pt idx="1180">
                  <c:v>1.8344471005259693</c:v>
                </c:pt>
                <c:pt idx="1181">
                  <c:v>15.667443418814132</c:v>
                </c:pt>
                <c:pt idx="1182">
                  <c:v>2.4696585653351439</c:v>
                </c:pt>
                <c:pt idx="1183">
                  <c:v>0.93847025482735458</c:v>
                </c:pt>
                <c:pt idx="1184">
                  <c:v>0.35661869683439473</c:v>
                </c:pt>
                <c:pt idx="1185">
                  <c:v>0.13551510479707002</c:v>
                </c:pt>
                <c:pt idx="1186">
                  <c:v>5.1495739822886605E-2</c:v>
                </c:pt>
                <c:pt idx="1187">
                  <c:v>1.9568381132696912E-2</c:v>
                </c:pt>
                <c:pt idx="1188">
                  <c:v>7.4359848304248266E-3</c:v>
                </c:pt>
                <c:pt idx="1189">
                  <c:v>2.8256742355614343E-3</c:v>
                </c:pt>
                <c:pt idx="1190">
                  <c:v>1.073756209513345E-3</c:v>
                </c:pt>
                <c:pt idx="1191">
                  <c:v>4.0802735961507105E-4</c:v>
                </c:pt>
                <c:pt idx="1192">
                  <c:v>0.27696082461719096</c:v>
                </c:pt>
                <c:pt idx="1193">
                  <c:v>5.8919150728416269E-5</c:v>
                </c:pt>
                <c:pt idx="1194">
                  <c:v>2.2389277276798186E-5</c:v>
                </c:pt>
                <c:pt idx="1195">
                  <c:v>8.5079253651833088E-6</c:v>
                </c:pt>
                <c:pt idx="1196">
                  <c:v>3.2330116387696581E-6</c:v>
                </c:pt>
                <c:pt idx="1197">
                  <c:v>1.2285444227324702E-6</c:v>
                </c:pt>
                <c:pt idx="1198">
                  <c:v>4.6684688063833863E-7</c:v>
                </c:pt>
                <c:pt idx="1199">
                  <c:v>1.774018146425687E-7</c:v>
                </c:pt>
                <c:pt idx="1200">
                  <c:v>2.8593499670754774</c:v>
                </c:pt>
                <c:pt idx="1201">
                  <c:v>2.561682203438692E-8</c:v>
                </c:pt>
                <c:pt idx="1202">
                  <c:v>5.6140871031891502</c:v>
                </c:pt>
                <c:pt idx="1203">
                  <c:v>14.077910510476533</c:v>
                </c:pt>
                <c:pt idx="1204">
                  <c:v>19.892476748059856</c:v>
                </c:pt>
                <c:pt idx="1205">
                  <c:v>5.0243709675477159</c:v>
                </c:pt>
                <c:pt idx="1206">
                  <c:v>1.9092609676681322</c:v>
                </c:pt>
                <c:pt idx="1207">
                  <c:v>0.72551916771389036</c:v>
                </c:pt>
                <c:pt idx="1208">
                  <c:v>0.27569728373127833</c:v>
                </c:pt>
                <c:pt idx="1209">
                  <c:v>0.10476496781788576</c:v>
                </c:pt>
                <c:pt idx="1210">
                  <c:v>3.9810687770796598E-2</c:v>
                </c:pt>
                <c:pt idx="1211">
                  <c:v>1.5128061352902704E-2</c:v>
                </c:pt>
                <c:pt idx="1212">
                  <c:v>5.7486633141030277E-3</c:v>
                </c:pt>
                <c:pt idx="1213">
                  <c:v>2.184492059359151E-3</c:v>
                </c:pt>
                <c:pt idx="1214">
                  <c:v>2.2829325213439091</c:v>
                </c:pt>
                <c:pt idx="1215">
                  <c:v>4.6272172655099242</c:v>
                </c:pt>
                <c:pt idx="1216">
                  <c:v>1.1986744828115534E-4</c:v>
                </c:pt>
                <c:pt idx="1217">
                  <c:v>66.623853416472542</c:v>
                </c:pt>
                <c:pt idx="1218">
                  <c:v>30.779380783023321</c:v>
                </c:pt>
                <c:pt idx="1219">
                  <c:v>9.3707206072990825</c:v>
                </c:pt>
                <c:pt idx="1220">
                  <c:v>3.560873830773652</c:v>
                </c:pt>
                <c:pt idx="1221">
                  <c:v>1.3531320556939879</c:v>
                </c:pt>
                <c:pt idx="1222">
                  <c:v>0.51419018116371529</c:v>
                </c:pt>
                <c:pt idx="1223">
                  <c:v>0.19539226884221184</c:v>
                </c:pt>
                <c:pt idx="1224">
                  <c:v>7.4249062160040499E-2</c:v>
                </c:pt>
                <c:pt idx="1225">
                  <c:v>4.866800560495653</c:v>
                </c:pt>
                <c:pt idx="1226">
                  <c:v>1.0721564575909849E-2</c:v>
                </c:pt>
                <c:pt idx="1227">
                  <c:v>4.0741945388457421E-3</c:v>
                </c:pt>
                <c:pt idx="1228">
                  <c:v>0.83670497287170043</c:v>
                </c:pt>
                <c:pt idx="1229">
                  <c:v>5.8831369140932533E-4</c:v>
                </c:pt>
                <c:pt idx="1230">
                  <c:v>2.2355920273554357E-4</c:v>
                </c:pt>
                <c:pt idx="1231">
                  <c:v>3.1793515442122465E-2</c:v>
                </c:pt>
                <c:pt idx="1232">
                  <c:v>3.2281948875012497E-5</c:v>
                </c:pt>
                <c:pt idx="1233">
                  <c:v>1.226714057250475E-5</c:v>
                </c:pt>
                <c:pt idx="1234">
                  <c:v>4.6615134175518047E-6</c:v>
                </c:pt>
                <c:pt idx="1235">
                  <c:v>1.7713750986696862E-6</c:v>
                </c:pt>
                <c:pt idx="1236">
                  <c:v>6.7312253749448076E-7</c:v>
                </c:pt>
                <c:pt idx="1237">
                  <c:v>2.5578656424790263E-7</c:v>
                </c:pt>
                <c:pt idx="1238">
                  <c:v>9.7198894414203024E-8</c:v>
                </c:pt>
                <c:pt idx="1239">
                  <c:v>7.5326740319184831</c:v>
                </c:pt>
                <c:pt idx="1240">
                  <c:v>1.403552035341092E-8</c:v>
                </c:pt>
                <c:pt idx="1241">
                  <c:v>5.3334977342961493E-9</c:v>
                </c:pt>
                <c:pt idx="1242">
                  <c:v>1.9665338254539846</c:v>
                </c:pt>
                <c:pt idx="1243">
                  <c:v>7.7015707283236395E-10</c:v>
                </c:pt>
                <c:pt idx="1244">
                  <c:v>2.926596876762983E-10</c:v>
                </c:pt>
                <c:pt idx="1245">
                  <c:v>1.1121068131699338E-10</c:v>
                </c:pt>
                <c:pt idx="1246">
                  <c:v>4.2260058900457479E-11</c:v>
                </c:pt>
                <c:pt idx="1247">
                  <c:v>1.605882238217384E-11</c:v>
                </c:pt>
                <c:pt idx="1248">
                  <c:v>6.1023525052260604E-12</c:v>
                </c:pt>
                <c:pt idx="1249">
                  <c:v>2.3188939519859034E-12</c:v>
                </c:pt>
                <c:pt idx="1250">
                  <c:v>8.8117970175464316E-13</c:v>
                </c:pt>
                <c:pt idx="1251">
                  <c:v>1.2410495435089526</c:v>
                </c:pt>
                <c:pt idx="1252">
                  <c:v>1.2724234893337048E-13</c:v>
                </c:pt>
                <c:pt idx="1253">
                  <c:v>4.8352092594680773E-14</c:v>
                </c:pt>
                <c:pt idx="1254">
                  <c:v>1.8373795185978691E-14</c:v>
                </c:pt>
                <c:pt idx="1255">
                  <c:v>6.9820421706719041E-15</c:v>
                </c:pt>
                <c:pt idx="1256">
                  <c:v>2.6531760248553231E-15</c:v>
                </c:pt>
                <c:pt idx="1257">
                  <c:v>1.008206889445023E-15</c:v>
                </c:pt>
                <c:pt idx="1258">
                  <c:v>3.8311861798910875E-16</c:v>
                </c:pt>
                <c:pt idx="1259">
                  <c:v>1.4558507483586131E-16</c:v>
                </c:pt>
                <c:pt idx="1260">
                  <c:v>5.5322328437627295E-17</c:v>
                </c:pt>
                <c:pt idx="1261">
                  <c:v>2.1022484806298373E-17</c:v>
                </c:pt>
                <c:pt idx="1262">
                  <c:v>7.9885442263933812E-18</c:v>
                </c:pt>
                <c:pt idx="1263">
                  <c:v>3.0356468060294846E-18</c:v>
                </c:pt>
                <c:pt idx="1264">
                  <c:v>1.8652554773873758E-3</c:v>
                </c:pt>
                <c:pt idx="1265">
                  <c:v>10.160428399142258</c:v>
                </c:pt>
                <c:pt idx="1266">
                  <c:v>0.7387150729956059</c:v>
                </c:pt>
                <c:pt idx="1267">
                  <c:v>0.28071172773833031</c:v>
                </c:pt>
                <c:pt idx="1268">
                  <c:v>0.10667045654056549</c:v>
                </c:pt>
                <c:pt idx="1269">
                  <c:v>4.0534773485414885E-2</c:v>
                </c:pt>
                <c:pt idx="1270">
                  <c:v>1.5403213924457659E-2</c:v>
                </c:pt>
                <c:pt idx="1271">
                  <c:v>5.8532212912939105E-3</c:v>
                </c:pt>
                <c:pt idx="1272">
                  <c:v>2.2242240906916858E-3</c:v>
                </c:pt>
                <c:pt idx="1273">
                  <c:v>8.4520515446284076E-4</c:v>
                </c:pt>
                <c:pt idx="1274">
                  <c:v>2.8672913778649307</c:v>
                </c:pt>
                <c:pt idx="1275">
                  <c:v>1.220476243044342E-4</c:v>
                </c:pt>
                <c:pt idx="1276">
                  <c:v>0.31497663506550816</c:v>
                </c:pt>
                <c:pt idx="1277">
                  <c:v>1.7623676949560298E-5</c:v>
                </c:pt>
                <c:pt idx="1278">
                  <c:v>6.6969972408329126E-6</c:v>
                </c:pt>
                <c:pt idx="1279">
                  <c:v>2.5448589515165065E-6</c:v>
                </c:pt>
                <c:pt idx="1280">
                  <c:v>9.670464015762724E-7</c:v>
                </c:pt>
                <c:pt idx="1281">
                  <c:v>3.6747763259898352E-7</c:v>
                </c:pt>
                <c:pt idx="1282">
                  <c:v>1.3964150038761372E-7</c:v>
                </c:pt>
                <c:pt idx="1283">
                  <c:v>5.3063770147293223E-8</c:v>
                </c:pt>
                <c:pt idx="1284">
                  <c:v>2.0164232655971427E-8</c:v>
                </c:pt>
                <c:pt idx="1285">
                  <c:v>7.6624084092691416E-9</c:v>
                </c:pt>
                <c:pt idx="1286">
                  <c:v>0.27747617524418389</c:v>
                </c:pt>
                <c:pt idx="1287">
                  <c:v>1.1064517742984642E-9</c:v>
                </c:pt>
                <c:pt idx="1288">
                  <c:v>4.2045167423341631E-10</c:v>
                </c:pt>
                <c:pt idx="1289">
                  <c:v>5.8924795325116488</c:v>
                </c:pt>
                <c:pt idx="1290">
                  <c:v>6.0713221759305333E-11</c:v>
                </c:pt>
                <c:pt idx="1291">
                  <c:v>2.3071024268536025E-11</c:v>
                </c:pt>
                <c:pt idx="1292">
                  <c:v>8.7669892220436891E-12</c:v>
                </c:pt>
                <c:pt idx="1293">
                  <c:v>3.3314559043766014E-12</c:v>
                </c:pt>
                <c:pt idx="1294">
                  <c:v>1.2659532436631084E-12</c:v>
                </c:pt>
                <c:pt idx="1295">
                  <c:v>4.8106223259198124E-13</c:v>
                </c:pt>
                <c:pt idx="1296">
                  <c:v>1.8280364838495285E-13</c:v>
                </c:pt>
                <c:pt idx="1297">
                  <c:v>6.9465386386282091E-14</c:v>
                </c:pt>
                <c:pt idx="1298">
                  <c:v>7.5156581032727638</c:v>
                </c:pt>
                <c:pt idx="1299">
                  <c:v>1.0030801794179133E-14</c:v>
                </c:pt>
                <c:pt idx="1300">
                  <c:v>14.829870913295657</c:v>
                </c:pt>
                <c:pt idx="1301">
                  <c:v>1.299805909714842</c:v>
                </c:pt>
                <c:pt idx="1302">
                  <c:v>4.5871056993217127</c:v>
                </c:pt>
                <c:pt idx="1303">
                  <c:v>0.1876919733628232</c:v>
                </c:pt>
                <c:pt idx="1304">
                  <c:v>7.1322949877872813E-2</c:v>
                </c:pt>
                <c:pt idx="1305">
                  <c:v>2.7102720953591671E-2</c:v>
                </c:pt>
                <c:pt idx="1306">
                  <c:v>1.0299033962364834E-2</c:v>
                </c:pt>
                <c:pt idx="1307">
                  <c:v>3.9136329056986378E-3</c:v>
                </c:pt>
                <c:pt idx="1308">
                  <c:v>1.487180504165482E-3</c:v>
                </c:pt>
                <c:pt idx="1309">
                  <c:v>5.6512859158288319E-4</c:v>
                </c:pt>
                <c:pt idx="1310">
                  <c:v>0.22392610540843882</c:v>
                </c:pt>
                <c:pt idx="1311">
                  <c:v>4.1373016762708961</c:v>
                </c:pt>
                <c:pt idx="1312">
                  <c:v>18.074625566786636</c:v>
                </c:pt>
                <c:pt idx="1313">
                  <c:v>42.247381621709891</c:v>
                </c:pt>
                <c:pt idx="1314">
                  <c:v>11.686302183000958</c:v>
                </c:pt>
                <c:pt idx="1315">
                  <c:v>4.440794829540363</c:v>
                </c:pt>
                <c:pt idx="1316">
                  <c:v>1.6875020352253383</c:v>
                </c:pt>
                <c:pt idx="1317">
                  <c:v>0.64125077338562841</c:v>
                </c:pt>
                <c:pt idx="1318">
                  <c:v>0.24367529388653883</c:v>
                </c:pt>
                <c:pt idx="1319">
                  <c:v>9.2596611676884766E-2</c:v>
                </c:pt>
                <c:pt idx="1320">
                  <c:v>3.518671243721621E-2</c:v>
                </c:pt>
                <c:pt idx="1321">
                  <c:v>1.3370950726142163E-2</c:v>
                </c:pt>
                <c:pt idx="1322">
                  <c:v>5.0809612759340214E-3</c:v>
                </c:pt>
                <c:pt idx="1323">
                  <c:v>4.4005173866100975</c:v>
                </c:pt>
                <c:pt idx="1324">
                  <c:v>0.26129600159764671</c:v>
                </c:pt>
                <c:pt idx="1325">
                  <c:v>2.7880250713305162E-4</c:v>
                </c:pt>
                <c:pt idx="1326">
                  <c:v>1.0594495271055961E-4</c:v>
                </c:pt>
                <c:pt idx="1327">
                  <c:v>4.0259082030012647E-5</c:v>
                </c:pt>
                <c:pt idx="1328">
                  <c:v>1.5298451171404807E-5</c:v>
                </c:pt>
                <c:pt idx="1329">
                  <c:v>5.8134114451338261E-6</c:v>
                </c:pt>
                <c:pt idx="1330">
                  <c:v>2.209096349150854E-6</c:v>
                </c:pt>
                <c:pt idx="1331">
                  <c:v>8.3945661267732441E-7</c:v>
                </c:pt>
                <c:pt idx="1332">
                  <c:v>3.1899351281738325E-7</c:v>
                </c:pt>
                <c:pt idx="1333">
                  <c:v>1.2121753487060566E-7</c:v>
                </c:pt>
                <c:pt idx="1334">
                  <c:v>6.5604749463443248</c:v>
                </c:pt>
                <c:pt idx="1335">
                  <c:v>1.7503812035315456E-8</c:v>
                </c:pt>
                <c:pt idx="1336">
                  <c:v>6.6514485734198739E-9</c:v>
                </c:pt>
                <c:pt idx="1337">
                  <c:v>1.9044219727744778</c:v>
                </c:pt>
                <c:pt idx="1338">
                  <c:v>9.6046917400182982E-10</c:v>
                </c:pt>
                <c:pt idx="1339">
                  <c:v>3.6497828612069534E-10</c:v>
                </c:pt>
                <c:pt idx="1340">
                  <c:v>1.3869174872586424E-10</c:v>
                </c:pt>
                <c:pt idx="1341">
                  <c:v>5.2702864515828404E-11</c:v>
                </c:pt>
                <c:pt idx="1342">
                  <c:v>2.0027088516014792E-11</c:v>
                </c:pt>
                <c:pt idx="1343">
                  <c:v>7.6102936360856201E-12</c:v>
                </c:pt>
                <c:pt idx="1344">
                  <c:v>2.8919115817125364E-12</c:v>
                </c:pt>
                <c:pt idx="1345">
                  <c:v>1.0989264010507637E-12</c:v>
                </c:pt>
                <c:pt idx="1346">
                  <c:v>4.1759203239929012E-13</c:v>
                </c:pt>
                <c:pt idx="1347">
                  <c:v>42.95594283682437</c:v>
                </c:pt>
                <c:pt idx="1348">
                  <c:v>18.619230798184354</c:v>
                </c:pt>
                <c:pt idx="1349">
                  <c:v>20.231208212967175</c:v>
                </c:pt>
                <c:pt idx="1350">
                  <c:v>5.4439692808691094</c:v>
                </c:pt>
                <c:pt idx="1351">
                  <c:v>2.0687083267302619</c:v>
                </c:pt>
                <c:pt idx="1352">
                  <c:v>0.78610916415749954</c:v>
                </c:pt>
                <c:pt idx="1353">
                  <c:v>0.2987214823798498</c:v>
                </c:pt>
                <c:pt idx="1354">
                  <c:v>0.11351416330434291</c:v>
                </c:pt>
                <c:pt idx="1355">
                  <c:v>4.3135382055650304E-2</c:v>
                </c:pt>
                <c:pt idx="1356">
                  <c:v>1.6391445181147119E-2</c:v>
                </c:pt>
                <c:pt idx="1357">
                  <c:v>6.5647788819339539</c:v>
                </c:pt>
                <c:pt idx="1358">
                  <c:v>2.366924684157644E-3</c:v>
                </c:pt>
                <c:pt idx="1359">
                  <c:v>8.9943137997990454E-4</c:v>
                </c:pt>
                <c:pt idx="1360">
                  <c:v>2.035366604292868</c:v>
                </c:pt>
                <c:pt idx="1361">
                  <c:v>1.2987789126909821E-4</c:v>
                </c:pt>
                <c:pt idx="1362">
                  <c:v>4.9353598682257313E-5</c:v>
                </c:pt>
                <c:pt idx="1363">
                  <c:v>1.8754367499257781E-5</c:v>
                </c:pt>
                <c:pt idx="1364">
                  <c:v>7.1266596497179574E-6</c:v>
                </c:pt>
                <c:pt idx="1365">
                  <c:v>2.708130666892824E-6</c:v>
                </c:pt>
                <c:pt idx="1366">
                  <c:v>1.0290896534192731E-6</c:v>
                </c:pt>
                <c:pt idx="1367">
                  <c:v>3.910540682993238E-7</c:v>
                </c:pt>
                <c:pt idx="1368">
                  <c:v>1.4860054595374302E-7</c:v>
                </c:pt>
                <c:pt idx="1369">
                  <c:v>5.6468207462422354E-8</c:v>
                </c:pt>
                <c:pt idx="1370">
                  <c:v>1.2741464820544535</c:v>
                </c:pt>
                <c:pt idx="1371">
                  <c:v>8.1540091575737883E-9</c:v>
                </c:pt>
                <c:pt idx="1372">
                  <c:v>3.0985234798780392E-9</c:v>
                </c:pt>
                <c:pt idx="1373">
                  <c:v>0.2289710998353629</c:v>
                </c:pt>
                <c:pt idx="1374">
                  <c:v>1.8279990052131833E-2</c:v>
                </c:pt>
                <c:pt idx="1375">
                  <c:v>1.7002218038786777E-10</c:v>
                </c:pt>
                <c:pt idx="1376">
                  <c:v>6.4608428547389763E-11</c:v>
                </c:pt>
                <c:pt idx="1377">
                  <c:v>2.4551202848008107E-11</c:v>
                </c:pt>
                <c:pt idx="1378">
                  <c:v>9.3294570822430819E-12</c:v>
                </c:pt>
                <c:pt idx="1379">
                  <c:v>3.545193691252371E-12</c:v>
                </c:pt>
                <c:pt idx="1380">
                  <c:v>1.3471736026759009E-12</c:v>
                </c:pt>
                <c:pt idx="1381">
                  <c:v>5.119259690168423E-13</c:v>
                </c:pt>
                <c:pt idx="1382">
                  <c:v>1.945318682264001E-13</c:v>
                </c:pt>
                <c:pt idx="1383">
                  <c:v>2.2075143613340353</c:v>
                </c:pt>
                <c:pt idx="1384">
                  <c:v>42.074974835025486</c:v>
                </c:pt>
                <c:pt idx="1385">
                  <c:v>13.463172896094882</c:v>
                </c:pt>
                <c:pt idx="1386">
                  <c:v>3.5795588916687278</c:v>
                </c:pt>
                <c:pt idx="1387">
                  <c:v>1.3602323788341169</c:v>
                </c:pt>
                <c:pt idx="1388">
                  <c:v>0.51688830395696428</c:v>
                </c:pt>
                <c:pt idx="1389">
                  <c:v>0.19641755550364645</c:v>
                </c:pt>
                <c:pt idx="1390">
                  <c:v>7.4638671091385667E-2</c:v>
                </c:pt>
                <c:pt idx="1391">
                  <c:v>2.8362695014726547E-2</c:v>
                </c:pt>
                <c:pt idx="1392">
                  <c:v>1.0777824105596089E-2</c:v>
                </c:pt>
                <c:pt idx="1393">
                  <c:v>4.0955731601265144E-3</c:v>
                </c:pt>
                <c:pt idx="1394">
                  <c:v>0.30826509160073323</c:v>
                </c:pt>
                <c:pt idx="1395">
                  <c:v>5.9140076432226852E-4</c:v>
                </c:pt>
                <c:pt idx="1396">
                  <c:v>20.300478363358067</c:v>
                </c:pt>
                <c:pt idx="1397">
                  <c:v>3.4291789550574516</c:v>
                </c:pt>
                <c:pt idx="1398">
                  <c:v>6.9737708946956376</c:v>
                </c:pt>
                <c:pt idx="1399">
                  <c:v>0.48444250940117906</c:v>
                </c:pt>
                <c:pt idx="1400">
                  <c:v>0.18408815357244804</c:v>
                </c:pt>
                <c:pt idx="1401">
                  <c:v>6.9953498357530258E-2</c:v>
                </c:pt>
                <c:pt idx="1402">
                  <c:v>2.6582329375861496E-2</c:v>
                </c:pt>
                <c:pt idx="1403">
                  <c:v>1.0101285162827369E-2</c:v>
                </c:pt>
                <c:pt idx="1404">
                  <c:v>3.8384883618744008E-3</c:v>
                </c:pt>
                <c:pt idx="1405">
                  <c:v>1.4586255775122722E-3</c:v>
                </c:pt>
                <c:pt idx="1406">
                  <c:v>5.5427771945466343E-4</c:v>
                </c:pt>
                <c:pt idx="1407">
                  <c:v>2.1062553339277213E-4</c:v>
                </c:pt>
                <c:pt idx="1408">
                  <c:v>8.0037702689253389E-5</c:v>
                </c:pt>
                <c:pt idx="1409">
                  <c:v>3.0414327021916295E-5</c:v>
                </c:pt>
                <c:pt idx="1410">
                  <c:v>1.1557444268328192E-5</c:v>
                </c:pt>
                <c:pt idx="1411">
                  <c:v>4.3918288219647132E-6</c:v>
                </c:pt>
                <c:pt idx="1412">
                  <c:v>1.668894952346591E-6</c:v>
                </c:pt>
                <c:pt idx="1413">
                  <c:v>6.3418008189170457E-7</c:v>
                </c:pt>
                <c:pt idx="1414">
                  <c:v>2.4098843111884768E-7</c:v>
                </c:pt>
                <c:pt idx="1415">
                  <c:v>9.1575603825162148E-8</c:v>
                </c:pt>
                <c:pt idx="1416">
                  <c:v>3.4798729453561615E-8</c:v>
                </c:pt>
                <c:pt idx="1417">
                  <c:v>1.3223517192353415E-8</c:v>
                </c:pt>
                <c:pt idx="1418">
                  <c:v>5.0249365330942977E-9</c:v>
                </c:pt>
                <c:pt idx="1419">
                  <c:v>64.7840714153552</c:v>
                </c:pt>
                <c:pt idx="1420">
                  <c:v>15.704601814688891</c:v>
                </c:pt>
                <c:pt idx="1421">
                  <c:v>5.9677486895817777</c:v>
                </c:pt>
                <c:pt idx="1422">
                  <c:v>2.2677445020410758</c:v>
                </c:pt>
                <c:pt idx="1423">
                  <c:v>0.86174291077560894</c:v>
                </c:pt>
                <c:pt idx="1424">
                  <c:v>0.32746230609473143</c:v>
                </c:pt>
                <c:pt idx="1425">
                  <c:v>0.12443567631599795</c:v>
                </c:pt>
                <c:pt idx="1426">
                  <c:v>4.7285557000079213E-2</c:v>
                </c:pt>
                <c:pt idx="1427">
                  <c:v>1.79685116600301E-2</c:v>
                </c:pt>
                <c:pt idx="1428">
                  <c:v>6.8280344308114397E-3</c:v>
                </c:pt>
                <c:pt idx="1429">
                  <c:v>2.5946530837083468E-3</c:v>
                </c:pt>
                <c:pt idx="1430">
                  <c:v>4.238830944753718</c:v>
                </c:pt>
                <c:pt idx="1431">
                  <c:v>68.001770172772922</c:v>
                </c:pt>
                <c:pt idx="1432">
                  <c:v>101.3149358754504</c:v>
                </c:pt>
                <c:pt idx="1433">
                  <c:v>29.845512550071906</c:v>
                </c:pt>
                <c:pt idx="1434">
                  <c:v>31.225884532249751</c:v>
                </c:pt>
                <c:pt idx="1435">
                  <c:v>7.9626151430153085</c:v>
                </c:pt>
                <c:pt idx="1436">
                  <c:v>3.0257937543458175</c:v>
                </c:pt>
                <c:pt idx="1437">
                  <c:v>1.1498016266514106</c:v>
                </c:pt>
                <c:pt idx="1438">
                  <c:v>0.43692461812753597</c:v>
                </c:pt>
                <c:pt idx="1439">
                  <c:v>0.16603135488846366</c:v>
                </c:pt>
                <c:pt idx="1440">
                  <c:v>6.3091914857616171E-2</c:v>
                </c:pt>
                <c:pt idx="1441">
                  <c:v>2.3974927645894151E-2</c:v>
                </c:pt>
                <c:pt idx="1442">
                  <c:v>3.7681376210742035</c:v>
                </c:pt>
                <c:pt idx="1443">
                  <c:v>6.621379197429853</c:v>
                </c:pt>
                <c:pt idx="1444">
                  <c:v>18.253441710869218</c:v>
                </c:pt>
                <c:pt idx="1445">
                  <c:v>6.6224674634071334</c:v>
                </c:pt>
                <c:pt idx="1446">
                  <c:v>1.427633980814685</c:v>
                </c:pt>
                <c:pt idx="1447">
                  <c:v>0.88471729048136261</c:v>
                </c:pt>
                <c:pt idx="1448">
                  <c:v>0.20615034682964045</c:v>
                </c:pt>
                <c:pt idx="1449">
                  <c:v>7.8337131795263373E-2</c:v>
                </c:pt>
                <c:pt idx="1450">
                  <c:v>2.976811008220008E-2</c:v>
                </c:pt>
                <c:pt idx="1451">
                  <c:v>1.1311881831236031E-2</c:v>
                </c:pt>
                <c:pt idx="1452">
                  <c:v>4.2985150958696908E-3</c:v>
                </c:pt>
                <c:pt idx="1453">
                  <c:v>0.34303858278689253</c:v>
                </c:pt>
                <c:pt idx="1454">
                  <c:v>6.2070557984358356E-4</c:v>
                </c:pt>
                <c:pt idx="1455">
                  <c:v>6.682885462293207</c:v>
                </c:pt>
                <c:pt idx="1456">
                  <c:v>5.8978839122561588</c:v>
                </c:pt>
                <c:pt idx="1457">
                  <c:v>6.0224371131734102</c:v>
                </c:pt>
                <c:pt idx="1458">
                  <c:v>0.90592087614056482</c:v>
                </c:pt>
                <c:pt idx="1459">
                  <c:v>0.27200575430570362</c:v>
                </c:pt>
                <c:pt idx="1460">
                  <c:v>0.10336218663616736</c:v>
                </c:pt>
                <c:pt idx="1461">
                  <c:v>3.9277630921743599E-2</c:v>
                </c:pt>
                <c:pt idx="1462">
                  <c:v>1.4925499750262571E-2</c:v>
                </c:pt>
                <c:pt idx="1463">
                  <c:v>5.671689905099777E-3</c:v>
                </c:pt>
                <c:pt idx="1464">
                  <c:v>2.1552421639379157E-3</c:v>
                </c:pt>
                <c:pt idx="1465">
                  <c:v>8.1899202229640782E-4</c:v>
                </c:pt>
                <c:pt idx="1466">
                  <c:v>3.11216968472635E-4</c:v>
                </c:pt>
                <c:pt idx="1467">
                  <c:v>1.1826244801960129E-4</c:v>
                </c:pt>
                <c:pt idx="1468">
                  <c:v>4.4939730247448487E-5</c:v>
                </c:pt>
                <c:pt idx="1469">
                  <c:v>6.7080109969755535</c:v>
                </c:pt>
                <c:pt idx="1470">
                  <c:v>3.1609187565177099</c:v>
                </c:pt>
                <c:pt idx="1471">
                  <c:v>2.465932878137994E-6</c:v>
                </c:pt>
                <c:pt idx="1472">
                  <c:v>9.3705449369243766E-7</c:v>
                </c:pt>
                <c:pt idx="1473">
                  <c:v>3.5608070760312628E-7</c:v>
                </c:pt>
                <c:pt idx="1474">
                  <c:v>1.3531066888918798E-7</c:v>
                </c:pt>
                <c:pt idx="1475">
                  <c:v>5.1418054177891426E-8</c:v>
                </c:pt>
                <c:pt idx="1476">
                  <c:v>1.9538860587598745E-8</c:v>
                </c:pt>
                <c:pt idx="1477">
                  <c:v>7.4247670232875228E-9</c:v>
                </c:pt>
                <c:pt idx="1478">
                  <c:v>2.8214114688492588E-9</c:v>
                </c:pt>
                <c:pt idx="1479">
                  <c:v>1.0721363581627184E-9</c:v>
                </c:pt>
                <c:pt idx="1480">
                  <c:v>0.33982402412137852</c:v>
                </c:pt>
                <c:pt idx="1481">
                  <c:v>1.5481649011869653E-10</c:v>
                </c:pt>
                <c:pt idx="1482">
                  <c:v>5.8830266245104683E-11</c:v>
                </c:pt>
                <c:pt idx="1483">
                  <c:v>2.2355501173139777E-11</c:v>
                </c:pt>
                <c:pt idx="1484">
                  <c:v>8.4950904457931155E-12</c:v>
                </c:pt>
                <c:pt idx="1485">
                  <c:v>3.2281343694013835E-12</c:v>
                </c:pt>
                <c:pt idx="1486">
                  <c:v>1.2266910603725259E-12</c:v>
                </c:pt>
                <c:pt idx="1487">
                  <c:v>4.6614260294155983E-13</c:v>
                </c:pt>
                <c:pt idx="1488">
                  <c:v>1.7713418911779276E-13</c:v>
                </c:pt>
                <c:pt idx="1489">
                  <c:v>6.7310991864761237E-14</c:v>
                </c:pt>
                <c:pt idx="1490">
                  <c:v>2.5578176908609268E-14</c:v>
                </c:pt>
                <c:pt idx="1491">
                  <c:v>9.7197072252715228E-15</c:v>
                </c:pt>
                <c:pt idx="1492">
                  <c:v>3.693488745603179E-15</c:v>
                </c:pt>
                <c:pt idx="1493">
                  <c:v>5.8375169498206123</c:v>
                </c:pt>
                <c:pt idx="1494">
                  <c:v>5.3333977486509901E-16</c:v>
                </c:pt>
                <c:pt idx="1495">
                  <c:v>2.0266911444873762E-16</c:v>
                </c:pt>
                <c:pt idx="1496">
                  <c:v>7.7014263490520293E-17</c:v>
                </c:pt>
                <c:pt idx="1497">
                  <c:v>2.9265420126397708E-17</c:v>
                </c:pt>
                <c:pt idx="1498">
                  <c:v>1.1120859648031131E-17</c:v>
                </c:pt>
                <c:pt idx="1499">
                  <c:v>4.2259266662518289E-18</c:v>
                </c:pt>
                <c:pt idx="1500">
                  <c:v>1.605852133175695E-18</c:v>
                </c:pt>
                <c:pt idx="1501">
                  <c:v>2.8576287298330443</c:v>
                </c:pt>
                <c:pt idx="1502">
                  <c:v>4.2496800692674936</c:v>
                </c:pt>
                <c:pt idx="1503">
                  <c:v>0.81877656885010752</c:v>
                </c:pt>
                <c:pt idx="1504">
                  <c:v>7.1861120824215252</c:v>
                </c:pt>
                <c:pt idx="1505">
                  <c:v>1.2723996355533462E-20</c:v>
                </c:pt>
                <c:pt idx="1506">
                  <c:v>7.3306537961841334E-2</c:v>
                </c:pt>
                <c:pt idx="1507">
                  <c:v>1.837345073739032E-21</c:v>
                </c:pt>
                <c:pt idx="1508">
                  <c:v>6.9819112802083218E-22</c:v>
                </c:pt>
                <c:pt idx="1509">
                  <c:v>2.6531262864791625E-22</c:v>
                </c:pt>
                <c:pt idx="1510">
                  <c:v>1.0081879888620817E-22</c:v>
                </c:pt>
                <c:pt idx="1511">
                  <c:v>3.8311143576759103E-23</c:v>
                </c:pt>
                <c:pt idx="1512">
                  <c:v>1.4558234559168458E-23</c:v>
                </c:pt>
                <c:pt idx="1513">
                  <c:v>5.5321291324840148E-24</c:v>
                </c:pt>
                <c:pt idx="1514">
                  <c:v>3.0737258831783096</c:v>
                </c:pt>
                <c:pt idx="1515">
                  <c:v>0.81022329853806963</c:v>
                </c:pt>
                <c:pt idx="1516">
                  <c:v>3.6664675303392267</c:v>
                </c:pt>
                <c:pt idx="1517">
                  <c:v>0.34563038417146719</c:v>
                </c:pt>
                <c:pt idx="1518">
                  <c:v>5.4147318544804488</c:v>
                </c:pt>
                <c:pt idx="1519">
                  <c:v>1.6656888885982475E-26</c:v>
                </c:pt>
                <c:pt idx="1520">
                  <c:v>6.32961777667334E-27</c:v>
                </c:pt>
                <c:pt idx="1521">
                  <c:v>2.4052547551358695E-27</c:v>
                </c:pt>
                <c:pt idx="1522">
                  <c:v>9.1399680695163038E-28</c:v>
                </c:pt>
                <c:pt idx="1523">
                  <c:v>3.473187866416195E-28</c:v>
                </c:pt>
                <c:pt idx="1524">
                  <c:v>1.319811389238154E-28</c:v>
                </c:pt>
                <c:pt idx="1525">
                  <c:v>5.0152832791049861E-29</c:v>
                </c:pt>
                <c:pt idx="1526">
                  <c:v>30.218732263107796</c:v>
                </c:pt>
                <c:pt idx="1527">
                  <c:v>7.1144468775983833</c:v>
                </c:pt>
                <c:pt idx="1528">
                  <c:v>3.2271821226700554</c:v>
                </c:pt>
                <c:pt idx="1529">
                  <c:v>5.5930924171072558</c:v>
                </c:pt>
                <c:pt idx="1530">
                  <c:v>0.28631276572335601</c:v>
                </c:pt>
                <c:pt idx="1531">
                  <c:v>0.10879885097487528</c:v>
                </c:pt>
                <c:pt idx="1532">
                  <c:v>4.1343563370452613E-2</c:v>
                </c:pt>
                <c:pt idx="1533">
                  <c:v>1.5710554080771991E-2</c:v>
                </c:pt>
                <c:pt idx="1534">
                  <c:v>5.9700105506933577E-3</c:v>
                </c:pt>
                <c:pt idx="1535">
                  <c:v>2.2686040092634763E-3</c:v>
                </c:pt>
                <c:pt idx="1536">
                  <c:v>8.6206952352012095E-4</c:v>
                </c:pt>
                <c:pt idx="1537">
                  <c:v>3.2758641893764596E-4</c:v>
                </c:pt>
                <c:pt idx="1538">
                  <c:v>1.2448283919630544E-4</c:v>
                </c:pt>
                <c:pt idx="1539">
                  <c:v>1.1946188015856154</c:v>
                </c:pt>
                <c:pt idx="1540">
                  <c:v>1.7975321979946502E-5</c:v>
                </c:pt>
                <c:pt idx="1541">
                  <c:v>3.7470573468125652</c:v>
                </c:pt>
                <c:pt idx="1542">
                  <c:v>2.5956364939042758E-6</c:v>
                </c:pt>
                <c:pt idx="1543">
                  <c:v>9.8634186768362475E-7</c:v>
                </c:pt>
                <c:pt idx="1544">
                  <c:v>3.748099097197773E-7</c:v>
                </c:pt>
                <c:pt idx="1545">
                  <c:v>1.424277656935154E-7</c:v>
                </c:pt>
                <c:pt idx="1546">
                  <c:v>5.4122550963535841E-8</c:v>
                </c:pt>
                <c:pt idx="1547">
                  <c:v>2.056656936614362E-8</c:v>
                </c:pt>
                <c:pt idx="1548">
                  <c:v>7.8152963591345772E-9</c:v>
                </c:pt>
                <c:pt idx="1549">
                  <c:v>2.9698126164711393E-9</c:v>
                </c:pt>
                <c:pt idx="1550">
                  <c:v>1.1285287942590331E-9</c:v>
                </c:pt>
                <c:pt idx="1551">
                  <c:v>0.20988114563536767</c:v>
                </c:pt>
                <c:pt idx="1552">
                  <c:v>4.1383546945945708</c:v>
                </c:pt>
                <c:pt idx="1553">
                  <c:v>6.315239856288354</c:v>
                </c:pt>
                <c:pt idx="1554">
                  <c:v>3.0657887524415055E-2</c:v>
                </c:pt>
                <c:pt idx="1555">
                  <c:v>8.9419168605951934E-12</c:v>
                </c:pt>
                <c:pt idx="1556">
                  <c:v>3.3979284070261728E-12</c:v>
                </c:pt>
                <c:pt idx="1557">
                  <c:v>1.2912127946699459E-12</c:v>
                </c:pt>
                <c:pt idx="1558">
                  <c:v>4.906608619745794E-13</c:v>
                </c:pt>
                <c:pt idx="1559">
                  <c:v>1.8645112755034015E-13</c:v>
                </c:pt>
                <c:pt idx="1560">
                  <c:v>7.0851428469129248E-14</c:v>
                </c:pt>
                <c:pt idx="1561">
                  <c:v>2.692354281826911E-14</c:v>
                </c:pt>
                <c:pt idx="1562">
                  <c:v>1.0230946270942264E-14</c:v>
                </c:pt>
                <c:pt idx="1563">
                  <c:v>24.454590454440837</c:v>
                </c:pt>
                <c:pt idx="1564">
                  <c:v>75.250156425056801</c:v>
                </c:pt>
                <c:pt idx="1565">
                  <c:v>53.95584060759586</c:v>
                </c:pt>
                <c:pt idx="1566">
                  <c:v>18.98718813917743</c:v>
                </c:pt>
                <c:pt idx="1567">
                  <c:v>6.1361133378851189</c:v>
                </c:pt>
                <c:pt idx="1568">
                  <c:v>2.3317230683963452</c:v>
                </c:pt>
                <c:pt idx="1569">
                  <c:v>0.88605476599061117</c:v>
                </c:pt>
                <c:pt idx="1570">
                  <c:v>0.33670081107643224</c:v>
                </c:pt>
                <c:pt idx="1571">
                  <c:v>0.12794630820904423</c:v>
                </c:pt>
                <c:pt idx="1572">
                  <c:v>4.8619597119436801E-2</c:v>
                </c:pt>
                <c:pt idx="1573">
                  <c:v>1.8475446905385984E-2</c:v>
                </c:pt>
                <c:pt idx="1574">
                  <c:v>7.0206698240466731E-3</c:v>
                </c:pt>
                <c:pt idx="1575">
                  <c:v>2.6678545331377361E-3</c:v>
                </c:pt>
                <c:pt idx="1576">
                  <c:v>1.0137847225923395E-3</c:v>
                </c:pt>
                <c:pt idx="1577">
                  <c:v>3.8523819458508908E-4</c:v>
                </c:pt>
                <c:pt idx="1578">
                  <c:v>1.4639051394233385E-4</c:v>
                </c:pt>
                <c:pt idx="1579">
                  <c:v>5.5628395298086856E-5</c:v>
                </c:pt>
                <c:pt idx="1580">
                  <c:v>2.1138790213273004E-5</c:v>
                </c:pt>
                <c:pt idx="1581">
                  <c:v>8.0327402810437409E-6</c:v>
                </c:pt>
                <c:pt idx="1582">
                  <c:v>3.0524413067966208E-6</c:v>
                </c:pt>
                <c:pt idx="1583">
                  <c:v>1.1599276965827161E-6</c:v>
                </c:pt>
                <c:pt idx="1584">
                  <c:v>4.4077252470143211E-7</c:v>
                </c:pt>
                <c:pt idx="1585">
                  <c:v>1.6749355938654419E-7</c:v>
                </c:pt>
                <c:pt idx="1586">
                  <c:v>6.3647552566886784E-8</c:v>
                </c:pt>
                <c:pt idx="1587">
                  <c:v>61.983216749741615</c:v>
                </c:pt>
                <c:pt idx="1588">
                  <c:v>85.337853489645113</c:v>
                </c:pt>
                <c:pt idx="1589">
                  <c:v>37.372845664629558</c:v>
                </c:pt>
                <c:pt idx="1590">
                  <c:v>12.063824367645688</c:v>
                </c:pt>
                <c:pt idx="1591">
                  <c:v>4.5842532597053616</c:v>
                </c:pt>
                <c:pt idx="1592">
                  <c:v>1.7420162386880371</c:v>
                </c:pt>
                <c:pt idx="1593">
                  <c:v>0.66196617070145414</c:v>
                </c:pt>
                <c:pt idx="1594">
                  <c:v>0.25154714486655255</c:v>
                </c:pt>
                <c:pt idx="1595">
                  <c:v>9.5587915049289984E-2</c:v>
                </c:pt>
                <c:pt idx="1596">
                  <c:v>3.6323407718730195E-2</c:v>
                </c:pt>
                <c:pt idx="1597">
                  <c:v>1.3802894933117473E-2</c:v>
                </c:pt>
                <c:pt idx="1598">
                  <c:v>5.2451000745846405E-3</c:v>
                </c:pt>
                <c:pt idx="1599">
                  <c:v>1.9931380283421635E-3</c:v>
                </c:pt>
                <c:pt idx="1600">
                  <c:v>0.85313945586107875</c:v>
                </c:pt>
                <c:pt idx="1601">
                  <c:v>2.8780913129260833E-4</c:v>
                </c:pt>
                <c:pt idx="1602">
                  <c:v>1.093674698911912E-4</c:v>
                </c:pt>
                <c:pt idx="1603">
                  <c:v>4.155963855865265E-5</c:v>
                </c:pt>
                <c:pt idx="1604">
                  <c:v>1.5792662652288006E-5</c:v>
                </c:pt>
                <c:pt idx="1605">
                  <c:v>6.0012118078694416E-6</c:v>
                </c:pt>
                <c:pt idx="1606">
                  <c:v>2.2804604869903882E-6</c:v>
                </c:pt>
                <c:pt idx="1607">
                  <c:v>8.6657498505634748E-7</c:v>
                </c:pt>
                <c:pt idx="1608">
                  <c:v>3.2929849432141206E-7</c:v>
                </c:pt>
                <c:pt idx="1609">
                  <c:v>1.2513342784213659E-7</c:v>
                </c:pt>
                <c:pt idx="1610">
                  <c:v>2.1243239184102976</c:v>
                </c:pt>
                <c:pt idx="1611">
                  <c:v>39.847127123266702</c:v>
                </c:pt>
                <c:pt idx="1612">
                  <c:v>78.813576057598539</c:v>
                </c:pt>
                <c:pt idx="1613">
                  <c:v>95.13090936385143</c:v>
                </c:pt>
                <c:pt idx="1614">
                  <c:v>28.714361927000514</c:v>
                </c:pt>
                <c:pt idx="1615">
                  <c:v>10.911457532260195</c:v>
                </c:pt>
                <c:pt idx="1616">
                  <c:v>4.1463538622588736</c:v>
                </c:pt>
                <c:pt idx="1617">
                  <c:v>1.5756144676583723</c:v>
                </c:pt>
                <c:pt idx="1618">
                  <c:v>0.59873349771018147</c:v>
                </c:pt>
                <c:pt idx="1619">
                  <c:v>0.22751872912986901</c:v>
                </c:pt>
                <c:pt idx="1620">
                  <c:v>8.645711706935022E-2</c:v>
                </c:pt>
                <c:pt idx="1621">
                  <c:v>0.23646252273247331</c:v>
                </c:pt>
                <c:pt idx="1622">
                  <c:v>5.4036843874393593E-2</c:v>
                </c:pt>
                <c:pt idx="1623">
                  <c:v>4.7440749278293854E-3</c:v>
                </c:pt>
                <c:pt idx="1624">
                  <c:v>0.63787475554595507</c:v>
                </c:pt>
                <c:pt idx="1625">
                  <c:v>1.2033898310268827</c:v>
                </c:pt>
                <c:pt idx="1626">
                  <c:v>2.6031687943985402E-4</c:v>
                </c:pt>
                <c:pt idx="1627">
                  <c:v>4.7855753997420889</c:v>
                </c:pt>
                <c:pt idx="1628">
                  <c:v>3.7589757391114935E-5</c:v>
                </c:pt>
                <c:pt idx="1629">
                  <c:v>1.4284107808623674E-5</c:v>
                </c:pt>
                <c:pt idx="1630">
                  <c:v>5.4279609672769966E-6</c:v>
                </c:pt>
                <c:pt idx="1631">
                  <c:v>2.0626251675652588E-6</c:v>
                </c:pt>
                <c:pt idx="1632">
                  <c:v>7.837975636747984E-7</c:v>
                </c:pt>
                <c:pt idx="1633">
                  <c:v>2.9784307419642345E-7</c:v>
                </c:pt>
                <c:pt idx="1634">
                  <c:v>1.131803681946409E-7</c:v>
                </c:pt>
                <c:pt idx="1635">
                  <c:v>4.3008539913963539E-8</c:v>
                </c:pt>
                <c:pt idx="1636">
                  <c:v>1.6343245167306144E-8</c:v>
                </c:pt>
                <c:pt idx="1637">
                  <c:v>6.210433163576334E-9</c:v>
                </c:pt>
                <c:pt idx="1638">
                  <c:v>0.8476354259237372</c:v>
                </c:pt>
                <c:pt idx="1639">
                  <c:v>8.9678654882042276E-10</c:v>
                </c:pt>
                <c:pt idx="1640">
                  <c:v>3.4077888855176071E-10</c:v>
                </c:pt>
                <c:pt idx="1641">
                  <c:v>1.2949597764966906E-10</c:v>
                </c:pt>
                <c:pt idx="1642">
                  <c:v>4.9208471506874249E-11</c:v>
                </c:pt>
                <c:pt idx="1643">
                  <c:v>1.8699219172612214E-11</c:v>
                </c:pt>
                <c:pt idx="1644">
                  <c:v>7.1057032855926404E-12</c:v>
                </c:pt>
                <c:pt idx="1645">
                  <c:v>2.7001672485252034E-12</c:v>
                </c:pt>
                <c:pt idx="1646">
                  <c:v>5.2715045303307635</c:v>
                </c:pt>
                <c:pt idx="1647">
                  <c:v>3.8990415068703949E-13</c:v>
                </c:pt>
                <c:pt idx="1648">
                  <c:v>49.952409170440937</c:v>
                </c:pt>
                <c:pt idx="1649">
                  <c:v>22.824278860224034</c:v>
                </c:pt>
                <c:pt idx="1650">
                  <c:v>7.3227595200036326</c:v>
                </c:pt>
                <c:pt idx="1651">
                  <c:v>2.7826486176013803</c:v>
                </c:pt>
                <c:pt idx="1652">
                  <c:v>1.0574064746885248</c:v>
                </c:pt>
                <c:pt idx="1653">
                  <c:v>0.40181446038163932</c:v>
                </c:pt>
                <c:pt idx="1654">
                  <c:v>0.15268949494502296</c:v>
                </c:pt>
                <c:pt idx="1655">
                  <c:v>5.8022008079108726E-2</c:v>
                </c:pt>
                <c:pt idx="1656">
                  <c:v>2.2048363070061316E-2</c:v>
                </c:pt>
                <c:pt idx="1657">
                  <c:v>8.3783779666232999E-3</c:v>
                </c:pt>
                <c:pt idx="1658">
                  <c:v>35.535773708277873</c:v>
                </c:pt>
                <c:pt idx="1659">
                  <c:v>83.212523884149192</c:v>
                </c:pt>
                <c:pt idx="1660">
                  <c:v>28.31366078725965</c:v>
                </c:pt>
                <c:pt idx="1661">
                  <c:v>9.3193025530178542</c:v>
                </c:pt>
                <c:pt idx="1662">
                  <c:v>3.5413349701467847</c:v>
                </c:pt>
                <c:pt idx="1663">
                  <c:v>1.3457072886557782</c:v>
                </c:pt>
                <c:pt idx="1664">
                  <c:v>0.51136876968919565</c:v>
                </c:pt>
                <c:pt idx="1665">
                  <c:v>0.19432013248189434</c:v>
                </c:pt>
                <c:pt idx="1666">
                  <c:v>7.3841650343119833E-2</c:v>
                </c:pt>
                <c:pt idx="1667">
                  <c:v>2.8059827130385542E-2</c:v>
                </c:pt>
                <c:pt idx="1668">
                  <c:v>1.0662734309546507E-2</c:v>
                </c:pt>
                <c:pt idx="1669">
                  <c:v>3.107284085663915</c:v>
                </c:pt>
                <c:pt idx="1670">
                  <c:v>1.5396988342985158E-3</c:v>
                </c:pt>
                <c:pt idx="1671">
                  <c:v>1.244720709672553</c:v>
                </c:pt>
                <c:pt idx="1672">
                  <c:v>5.6045469333026876</c:v>
                </c:pt>
                <c:pt idx="1673">
                  <c:v>8.4486354435628149E-5</c:v>
                </c:pt>
                <c:pt idx="1674">
                  <c:v>3.2104814685538699E-5</c:v>
                </c:pt>
                <c:pt idx="1675">
                  <c:v>1.2199829580504709E-5</c:v>
                </c:pt>
                <c:pt idx="1676">
                  <c:v>4.6359352405917896E-6</c:v>
                </c:pt>
                <c:pt idx="1677">
                  <c:v>1.7616553914248798E-6</c:v>
                </c:pt>
                <c:pt idx="1678">
                  <c:v>6.6942904874145444E-7</c:v>
                </c:pt>
                <c:pt idx="1679">
                  <c:v>2.5438303852175264E-7</c:v>
                </c:pt>
                <c:pt idx="1680">
                  <c:v>9.6665554638266017E-8</c:v>
                </c:pt>
                <c:pt idx="1681">
                  <c:v>3.6732910762541086E-8</c:v>
                </c:pt>
                <c:pt idx="1682">
                  <c:v>1.3958506089765614E-8</c:v>
                </c:pt>
                <c:pt idx="1683">
                  <c:v>15.479542832814047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58-4712-9B54-32F57595AE5A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58-4712-9B54-32F57595A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0.14435110529066919</v>
      </c>
      <c r="J2" s="29">
        <v>34.184493397983282</v>
      </c>
      <c r="K2" s="19">
        <v>8.432428506474221E-2</v>
      </c>
      <c r="L2" s="27">
        <v>1.042275262813811</v>
      </c>
      <c r="M2" s="19">
        <v>0.62</v>
      </c>
      <c r="N2" s="27">
        <v>37.067415897839297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5.5489623330671769</v>
      </c>
      <c r="G6" s="13">
        <f t="shared" ref="G6:G69" si="0">IF((F6-$J$2)&gt;0,$I$2*(F6-$J$2),0)</f>
        <v>0</v>
      </c>
      <c r="H6" s="13">
        <f t="shared" ref="H6:H69" si="1">F6-G6</f>
        <v>5.5489623330671769</v>
      </c>
      <c r="I6" s="15">
        <f>H6+$H$3-$J$3</f>
        <v>1.5489623330671769</v>
      </c>
      <c r="J6" s="13">
        <f t="shared" ref="J6:J69" si="2">I6/SQRT(1+(I6/($K$2*(300+(25*Q6)+0.05*(Q6)^3)))^2)</f>
        <v>1.5488190660539567</v>
      </c>
      <c r="K6" s="13">
        <f t="shared" ref="K6:K69" si="3">I6-J6</f>
        <v>1.4326701322020519E-4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21.6693436964838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20.486149503653031</v>
      </c>
      <c r="G7" s="13">
        <f t="shared" si="0"/>
        <v>0</v>
      </c>
      <c r="H7" s="13">
        <f t="shared" si="1"/>
        <v>20.486149503653031</v>
      </c>
      <c r="I7" s="16">
        <f t="shared" ref="I7:I70" si="8">H7+K6-L6</f>
        <v>20.486292770666253</v>
      </c>
      <c r="J7" s="13">
        <f t="shared" si="2"/>
        <v>20.174144529793224</v>
      </c>
      <c r="K7" s="13">
        <f t="shared" si="3"/>
        <v>0.31214824087302873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21.931702172617602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73.076223507374436</v>
      </c>
      <c r="G8" s="13">
        <f t="shared" si="0"/>
        <v>5.6140642279570114</v>
      </c>
      <c r="H8" s="13">
        <f t="shared" si="1"/>
        <v>67.462159279417421</v>
      </c>
      <c r="I8" s="16">
        <f t="shared" si="8"/>
        <v>67.774307520290449</v>
      </c>
      <c r="J8" s="13">
        <f t="shared" si="2"/>
        <v>48.240194720219037</v>
      </c>
      <c r="K8" s="13">
        <f t="shared" si="3"/>
        <v>19.534112800071412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5.6140642279570114</v>
      </c>
      <c r="Q8" s="41">
        <v>14.49161990404612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35.033882387799501</v>
      </c>
      <c r="G9" s="13">
        <f t="shared" si="0"/>
        <v>0.12261023950169624</v>
      </c>
      <c r="H9" s="13">
        <f t="shared" si="1"/>
        <v>34.911272148297805</v>
      </c>
      <c r="I9" s="16">
        <f t="shared" si="8"/>
        <v>54.445384948369217</v>
      </c>
      <c r="J9" s="13">
        <f t="shared" si="2"/>
        <v>40.441891675961749</v>
      </c>
      <c r="K9" s="13">
        <f t="shared" si="3"/>
        <v>14.003493272407468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0.12261023950169624</v>
      </c>
      <c r="Q9" s="41">
        <v>12.626986408805649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35.723815073543761</v>
      </c>
      <c r="G10" s="13">
        <f t="shared" si="0"/>
        <v>0.22220278526504011</v>
      </c>
      <c r="H10" s="13">
        <f t="shared" si="1"/>
        <v>35.501612288278722</v>
      </c>
      <c r="I10" s="16">
        <f t="shared" si="8"/>
        <v>49.505105560686189</v>
      </c>
      <c r="J10" s="13">
        <f t="shared" si="2"/>
        <v>38.330271033678606</v>
      </c>
      <c r="K10" s="13">
        <f t="shared" si="3"/>
        <v>11.174834527007583</v>
      </c>
      <c r="L10" s="13">
        <f t="shared" si="4"/>
        <v>0</v>
      </c>
      <c r="M10" s="13">
        <f t="shared" si="9"/>
        <v>0</v>
      </c>
      <c r="N10" s="13">
        <f t="shared" si="5"/>
        <v>0</v>
      </c>
      <c r="O10" s="13">
        <f t="shared" si="6"/>
        <v>0.22220278526504011</v>
      </c>
      <c r="Q10" s="41">
        <v>12.66630462499398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29.041153896568961</v>
      </c>
      <c r="G11" s="13">
        <f t="shared" si="0"/>
        <v>0</v>
      </c>
      <c r="H11" s="13">
        <f t="shared" si="1"/>
        <v>29.041153896568961</v>
      </c>
      <c r="I11" s="16">
        <f t="shared" si="8"/>
        <v>40.215988423576547</v>
      </c>
      <c r="J11" s="13">
        <f t="shared" si="2"/>
        <v>32.852623181682816</v>
      </c>
      <c r="K11" s="13">
        <f t="shared" si="3"/>
        <v>7.3633652418937316</v>
      </c>
      <c r="L11" s="13">
        <f t="shared" si="4"/>
        <v>0</v>
      </c>
      <c r="M11" s="13">
        <f t="shared" si="9"/>
        <v>0</v>
      </c>
      <c r="N11" s="13">
        <f t="shared" si="5"/>
        <v>0</v>
      </c>
      <c r="O11" s="13">
        <f t="shared" si="6"/>
        <v>0</v>
      </c>
      <c r="Q11" s="41">
        <v>11.763520593548391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16.935384850764631</v>
      </c>
      <c r="G12" s="13">
        <f t="shared" si="0"/>
        <v>0</v>
      </c>
      <c r="H12" s="13">
        <f t="shared" si="1"/>
        <v>16.935384850764631</v>
      </c>
      <c r="I12" s="16">
        <f t="shared" si="8"/>
        <v>24.298750092658363</v>
      </c>
      <c r="J12" s="13">
        <f t="shared" si="2"/>
        <v>23.273850128551778</v>
      </c>
      <c r="K12" s="13">
        <f t="shared" si="3"/>
        <v>1.0248999641065843</v>
      </c>
      <c r="L12" s="13">
        <f t="shared" si="4"/>
        <v>0</v>
      </c>
      <c r="M12" s="13">
        <f t="shared" si="9"/>
        <v>0</v>
      </c>
      <c r="N12" s="13">
        <f t="shared" si="5"/>
        <v>0</v>
      </c>
      <c r="O12" s="13">
        <f t="shared" si="6"/>
        <v>0</v>
      </c>
      <c r="Q12" s="41">
        <v>16.850112142459491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11.24472145337938</v>
      </c>
      <c r="G13" s="13">
        <f t="shared" si="0"/>
        <v>0</v>
      </c>
      <c r="H13" s="13">
        <f t="shared" si="1"/>
        <v>11.24472145337938</v>
      </c>
      <c r="I13" s="16">
        <f t="shared" si="8"/>
        <v>12.269621417485965</v>
      </c>
      <c r="J13" s="13">
        <f t="shared" si="2"/>
        <v>12.11877359449856</v>
      </c>
      <c r="K13" s="13">
        <f t="shared" si="3"/>
        <v>0.15084782298740507</v>
      </c>
      <c r="L13" s="13">
        <f t="shared" si="4"/>
        <v>0</v>
      </c>
      <c r="M13" s="13">
        <f t="shared" si="9"/>
        <v>0</v>
      </c>
      <c r="N13" s="13">
        <f t="shared" si="5"/>
        <v>0</v>
      </c>
      <c r="O13" s="13">
        <f t="shared" si="6"/>
        <v>0</v>
      </c>
      <c r="Q13" s="41">
        <v>16.22736721232874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26.16063103360295</v>
      </c>
      <c r="G14" s="13">
        <f t="shared" si="0"/>
        <v>0</v>
      </c>
      <c r="H14" s="13">
        <f t="shared" si="1"/>
        <v>26.16063103360295</v>
      </c>
      <c r="I14" s="16">
        <f t="shared" si="8"/>
        <v>26.311478856590355</v>
      </c>
      <c r="J14" s="13">
        <f t="shared" si="2"/>
        <v>24.920471707108028</v>
      </c>
      <c r="K14" s="13">
        <f t="shared" si="3"/>
        <v>1.3910071494823271</v>
      </c>
      <c r="L14" s="13">
        <f t="shared" si="4"/>
        <v>0</v>
      </c>
      <c r="M14" s="13">
        <f t="shared" si="9"/>
        <v>0</v>
      </c>
      <c r="N14" s="13">
        <f t="shared" si="5"/>
        <v>0</v>
      </c>
      <c r="O14" s="13">
        <f t="shared" si="6"/>
        <v>0</v>
      </c>
      <c r="Q14" s="41">
        <v>16.25485814194149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15.0334768217347</v>
      </c>
      <c r="G15" s="13">
        <f t="shared" si="0"/>
        <v>0</v>
      </c>
      <c r="H15" s="13">
        <f t="shared" si="1"/>
        <v>15.0334768217347</v>
      </c>
      <c r="I15" s="16">
        <f t="shared" si="8"/>
        <v>16.424483971217029</v>
      </c>
      <c r="J15" s="13">
        <f t="shared" si="2"/>
        <v>16.248642294360938</v>
      </c>
      <c r="K15" s="13">
        <f t="shared" si="3"/>
        <v>0.17584167685609131</v>
      </c>
      <c r="L15" s="13">
        <f t="shared" si="4"/>
        <v>0</v>
      </c>
      <c r="M15" s="13">
        <f t="shared" si="9"/>
        <v>0</v>
      </c>
      <c r="N15" s="13">
        <f t="shared" si="5"/>
        <v>0</v>
      </c>
      <c r="O15" s="13">
        <f t="shared" si="6"/>
        <v>0</v>
      </c>
      <c r="Q15" s="41">
        <v>21.35045384502785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1.664727679166714</v>
      </c>
      <c r="G16" s="13">
        <f t="shared" si="0"/>
        <v>0</v>
      </c>
      <c r="H16" s="13">
        <f t="shared" si="1"/>
        <v>1.664727679166714</v>
      </c>
      <c r="I16" s="16">
        <f t="shared" si="8"/>
        <v>1.8405693560228054</v>
      </c>
      <c r="J16" s="13">
        <f t="shared" si="2"/>
        <v>1.8403431139215318</v>
      </c>
      <c r="K16" s="13">
        <f t="shared" si="3"/>
        <v>2.2624210127353273E-4</v>
      </c>
      <c r="L16" s="13">
        <f t="shared" si="4"/>
        <v>0</v>
      </c>
      <c r="M16" s="13">
        <f t="shared" si="9"/>
        <v>0</v>
      </c>
      <c r="N16" s="13">
        <f t="shared" si="5"/>
        <v>0</v>
      </c>
      <c r="O16" s="13">
        <f t="shared" si="6"/>
        <v>0</v>
      </c>
      <c r="Q16" s="41">
        <v>22.097859914585481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8.787835954848477</v>
      </c>
      <c r="G17" s="18">
        <f t="shared" si="0"/>
        <v>0</v>
      </c>
      <c r="H17" s="18">
        <f t="shared" si="1"/>
        <v>8.787835954848477</v>
      </c>
      <c r="I17" s="17">
        <f t="shared" si="8"/>
        <v>8.7880621969497508</v>
      </c>
      <c r="J17" s="18">
        <f t="shared" si="2"/>
        <v>8.7654670755790622</v>
      </c>
      <c r="K17" s="18">
        <f t="shared" si="3"/>
        <v>2.2595121370688531E-2</v>
      </c>
      <c r="L17" s="18">
        <f t="shared" si="4"/>
        <v>0</v>
      </c>
      <c r="M17" s="18">
        <f t="shared" si="9"/>
        <v>0</v>
      </c>
      <c r="N17" s="18">
        <f t="shared" si="5"/>
        <v>0</v>
      </c>
      <c r="O17" s="18">
        <f t="shared" si="6"/>
        <v>0</v>
      </c>
      <c r="Q17" s="42">
        <v>22.68213200000001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1.0576886300016779</v>
      </c>
      <c r="G18" s="13">
        <f t="shared" si="0"/>
        <v>0</v>
      </c>
      <c r="H18" s="13">
        <f t="shared" si="1"/>
        <v>1.0576886300016779</v>
      </c>
      <c r="I18" s="16">
        <f t="shared" si="8"/>
        <v>1.0802837513723664</v>
      </c>
      <c r="J18" s="13">
        <f t="shared" si="2"/>
        <v>1.0802474914549329</v>
      </c>
      <c r="K18" s="13">
        <f t="shared" si="3"/>
        <v>3.6259917433500988E-5</v>
      </c>
      <c r="L18" s="13">
        <f t="shared" si="4"/>
        <v>0</v>
      </c>
      <c r="M18" s="13">
        <f t="shared" si="9"/>
        <v>0</v>
      </c>
      <c r="N18" s="13">
        <f t="shared" si="5"/>
        <v>0</v>
      </c>
      <c r="O18" s="13">
        <f t="shared" si="6"/>
        <v>0</v>
      </c>
      <c r="Q18" s="41">
        <v>23.749877182644621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21.373548889471529</v>
      </c>
      <c r="G19" s="13">
        <f t="shared" si="0"/>
        <v>0</v>
      </c>
      <c r="H19" s="13">
        <f t="shared" si="1"/>
        <v>21.373548889471529</v>
      </c>
      <c r="I19" s="16">
        <f t="shared" si="8"/>
        <v>21.373585149388962</v>
      </c>
      <c r="J19" s="13">
        <f t="shared" si="2"/>
        <v>20.983060407297661</v>
      </c>
      <c r="K19" s="13">
        <f t="shared" si="3"/>
        <v>0.39052474209130139</v>
      </c>
      <c r="L19" s="13">
        <f t="shared" si="4"/>
        <v>0</v>
      </c>
      <c r="M19" s="13">
        <f t="shared" si="9"/>
        <v>0</v>
      </c>
      <c r="N19" s="13">
        <f t="shared" si="5"/>
        <v>0</v>
      </c>
      <c r="O19" s="13">
        <f t="shared" si="6"/>
        <v>0</v>
      </c>
      <c r="Q19" s="41">
        <v>21.214002512129561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64.932241519152939</v>
      </c>
      <c r="G20" s="13">
        <f t="shared" si="0"/>
        <v>4.4384714264899365</v>
      </c>
      <c r="H20" s="13">
        <f t="shared" si="1"/>
        <v>60.493770092662999</v>
      </c>
      <c r="I20" s="16">
        <f t="shared" si="8"/>
        <v>60.8842948347543</v>
      </c>
      <c r="J20" s="13">
        <f t="shared" si="2"/>
        <v>45.862540800664263</v>
      </c>
      <c r="K20" s="13">
        <f t="shared" si="3"/>
        <v>15.021754034090037</v>
      </c>
      <c r="L20" s="13">
        <f t="shared" si="4"/>
        <v>0</v>
      </c>
      <c r="M20" s="13">
        <f t="shared" si="9"/>
        <v>0</v>
      </c>
      <c r="N20" s="13">
        <f t="shared" si="5"/>
        <v>0</v>
      </c>
      <c r="O20" s="13">
        <f t="shared" si="6"/>
        <v>4.4384714264899365</v>
      </c>
      <c r="Q20" s="41">
        <v>14.710650758632701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49.453916165673469</v>
      </c>
      <c r="G21" s="13">
        <f t="shared" si="0"/>
        <v>2.2041580536665877</v>
      </c>
      <c r="H21" s="13">
        <f t="shared" si="1"/>
        <v>47.24975811200688</v>
      </c>
      <c r="I21" s="16">
        <f t="shared" si="8"/>
        <v>62.271512146096917</v>
      </c>
      <c r="J21" s="13">
        <f t="shared" si="2"/>
        <v>43.904066614808229</v>
      </c>
      <c r="K21" s="13">
        <f t="shared" si="3"/>
        <v>18.367445531288688</v>
      </c>
      <c r="L21" s="13">
        <f t="shared" si="4"/>
        <v>0</v>
      </c>
      <c r="M21" s="13">
        <f t="shared" si="9"/>
        <v>0</v>
      </c>
      <c r="N21" s="13">
        <f t="shared" si="5"/>
        <v>0</v>
      </c>
      <c r="O21" s="13">
        <f t="shared" si="6"/>
        <v>2.2041580536665877</v>
      </c>
      <c r="Q21" s="41">
        <v>12.98676171780845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171.8227481525808</v>
      </c>
      <c r="G22" s="13">
        <f t="shared" si="0"/>
        <v>19.868234204104855</v>
      </c>
      <c r="H22" s="13">
        <f t="shared" si="1"/>
        <v>151.95451394847595</v>
      </c>
      <c r="I22" s="16">
        <f t="shared" si="8"/>
        <v>170.32195947976464</v>
      </c>
      <c r="J22" s="13">
        <f t="shared" si="2"/>
        <v>46.736181439994546</v>
      </c>
      <c r="K22" s="13">
        <f t="shared" si="3"/>
        <v>123.5857780397701</v>
      </c>
      <c r="L22" s="13">
        <f t="shared" si="4"/>
        <v>83.009129381387027</v>
      </c>
      <c r="M22" s="13">
        <f t="shared" si="9"/>
        <v>83.009129381387027</v>
      </c>
      <c r="N22" s="13">
        <f t="shared" si="5"/>
        <v>51.465660216459959</v>
      </c>
      <c r="O22" s="13">
        <f t="shared" si="6"/>
        <v>71.333894420564818</v>
      </c>
      <c r="Q22" s="41">
        <v>9.395752593548389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79.628402103369496</v>
      </c>
      <c r="G23" s="13">
        <f t="shared" si="0"/>
        <v>6.5598784503507632</v>
      </c>
      <c r="H23" s="13">
        <f t="shared" si="1"/>
        <v>73.06852365301873</v>
      </c>
      <c r="I23" s="16">
        <f t="shared" si="8"/>
        <v>113.64517231140181</v>
      </c>
      <c r="J23" s="13">
        <f t="shared" si="2"/>
        <v>47.362935319802567</v>
      </c>
      <c r="K23" s="13">
        <f t="shared" si="3"/>
        <v>66.282236991599234</v>
      </c>
      <c r="L23" s="13">
        <f t="shared" si="4"/>
        <v>28.029851744623809</v>
      </c>
      <c r="M23" s="13">
        <f t="shared" si="9"/>
        <v>59.57332090955088</v>
      </c>
      <c r="N23" s="13">
        <f t="shared" si="5"/>
        <v>36.935458963921548</v>
      </c>
      <c r="O23" s="13">
        <f t="shared" si="6"/>
        <v>43.495337414272313</v>
      </c>
      <c r="Q23" s="41">
        <v>10.44000140566969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9.1522178635752134</v>
      </c>
      <c r="G24" s="13">
        <f t="shared" si="0"/>
        <v>0</v>
      </c>
      <c r="H24" s="13">
        <f t="shared" si="1"/>
        <v>9.1522178635752134</v>
      </c>
      <c r="I24" s="16">
        <f t="shared" si="8"/>
        <v>47.404603110550639</v>
      </c>
      <c r="J24" s="13">
        <f t="shared" si="2"/>
        <v>40.091844320104293</v>
      </c>
      <c r="K24" s="13">
        <f t="shared" si="3"/>
        <v>7.3127587904463454</v>
      </c>
      <c r="L24" s="13">
        <f t="shared" si="4"/>
        <v>0</v>
      </c>
      <c r="M24" s="13">
        <f t="shared" si="9"/>
        <v>22.637861945629332</v>
      </c>
      <c r="N24" s="13">
        <f t="shared" si="5"/>
        <v>14.035474406290186</v>
      </c>
      <c r="O24" s="13">
        <f t="shared" si="6"/>
        <v>14.035474406290186</v>
      </c>
      <c r="Q24" s="41">
        <v>15.780859531266159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36.038393522045602</v>
      </c>
      <c r="G25" s="13">
        <f t="shared" si="0"/>
        <v>0.26761253200690471</v>
      </c>
      <c r="H25" s="13">
        <f t="shared" si="1"/>
        <v>35.770780990038695</v>
      </c>
      <c r="I25" s="16">
        <f t="shared" si="8"/>
        <v>43.08353978048504</v>
      </c>
      <c r="J25" s="13">
        <f t="shared" si="2"/>
        <v>36.368607971663579</v>
      </c>
      <c r="K25" s="13">
        <f t="shared" si="3"/>
        <v>6.7149318088214613</v>
      </c>
      <c r="L25" s="13">
        <f t="shared" si="4"/>
        <v>0</v>
      </c>
      <c r="M25" s="13">
        <f t="shared" si="9"/>
        <v>8.602387539339146</v>
      </c>
      <c r="N25" s="13">
        <f t="shared" si="5"/>
        <v>5.3334802743902703</v>
      </c>
      <c r="O25" s="13">
        <f t="shared" si="6"/>
        <v>5.6010928063971752</v>
      </c>
      <c r="Q25" s="41">
        <v>14.31370109812962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3.278399736962931</v>
      </c>
      <c r="G26" s="13">
        <f t="shared" si="0"/>
        <v>0</v>
      </c>
      <c r="H26" s="13">
        <f t="shared" si="1"/>
        <v>3.278399736962931</v>
      </c>
      <c r="I26" s="16">
        <f t="shared" si="8"/>
        <v>9.9933315457843932</v>
      </c>
      <c r="J26" s="13">
        <f t="shared" si="2"/>
        <v>9.9465937560055178</v>
      </c>
      <c r="K26" s="13">
        <f t="shared" si="3"/>
        <v>4.6737789778875438E-2</v>
      </c>
      <c r="L26" s="13">
        <f t="shared" si="4"/>
        <v>0</v>
      </c>
      <c r="M26" s="13">
        <f t="shared" si="9"/>
        <v>3.2689072649488757</v>
      </c>
      <c r="N26" s="13">
        <f t="shared" si="5"/>
        <v>2.026722504268303</v>
      </c>
      <c r="O26" s="13">
        <f t="shared" si="6"/>
        <v>2.026722504268303</v>
      </c>
      <c r="Q26" s="41">
        <v>20.245599149262901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11.215260531254239</v>
      </c>
      <c r="G27" s="13">
        <f t="shared" si="0"/>
        <v>0</v>
      </c>
      <c r="H27" s="13">
        <f t="shared" si="1"/>
        <v>11.215260531254239</v>
      </c>
      <c r="I27" s="16">
        <f t="shared" si="8"/>
        <v>11.261998321033115</v>
      </c>
      <c r="J27" s="13">
        <f t="shared" si="2"/>
        <v>11.213897927269302</v>
      </c>
      <c r="K27" s="13">
        <f t="shared" si="3"/>
        <v>4.8100393763812477E-2</v>
      </c>
      <c r="L27" s="13">
        <f t="shared" si="4"/>
        <v>0</v>
      </c>
      <c r="M27" s="13">
        <f t="shared" si="9"/>
        <v>1.2421847606805727</v>
      </c>
      <c r="N27" s="13">
        <f t="shared" si="5"/>
        <v>0.77015455162195512</v>
      </c>
      <c r="O27" s="13">
        <f t="shared" si="6"/>
        <v>0.77015455162195512</v>
      </c>
      <c r="Q27" s="41">
        <v>22.582794138189659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1.606170479521609</v>
      </c>
      <c r="G28" s="13">
        <f t="shared" si="0"/>
        <v>0</v>
      </c>
      <c r="H28" s="13">
        <f t="shared" si="1"/>
        <v>1.606170479521609</v>
      </c>
      <c r="I28" s="16">
        <f t="shared" si="8"/>
        <v>1.6542708732854214</v>
      </c>
      <c r="J28" s="13">
        <f t="shared" si="2"/>
        <v>1.6541193142884285</v>
      </c>
      <c r="K28" s="13">
        <f t="shared" si="3"/>
        <v>1.5155899699292874E-4</v>
      </c>
      <c r="L28" s="13">
        <f t="shared" si="4"/>
        <v>0</v>
      </c>
      <c r="M28" s="13">
        <f t="shared" si="9"/>
        <v>0.47203020905861759</v>
      </c>
      <c r="N28" s="13">
        <f t="shared" si="5"/>
        <v>0.29265872961634293</v>
      </c>
      <c r="O28" s="13">
        <f t="shared" si="6"/>
        <v>0.29265872961634293</v>
      </c>
      <c r="Q28" s="41">
        <v>22.668913000000011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0.10270270300000001</v>
      </c>
      <c r="G29" s="18">
        <f t="shared" si="0"/>
        <v>0</v>
      </c>
      <c r="H29" s="18">
        <f t="shared" si="1"/>
        <v>0.10270270300000001</v>
      </c>
      <c r="I29" s="17">
        <f t="shared" si="8"/>
        <v>0.10285426199699294</v>
      </c>
      <c r="J29" s="18">
        <f t="shared" si="2"/>
        <v>0.10285422755178905</v>
      </c>
      <c r="K29" s="18">
        <f t="shared" si="3"/>
        <v>3.4445203883626263E-8</v>
      </c>
      <c r="L29" s="18">
        <f t="shared" si="4"/>
        <v>0</v>
      </c>
      <c r="M29" s="18">
        <f t="shared" si="9"/>
        <v>0.17937147944227466</v>
      </c>
      <c r="N29" s="18">
        <f t="shared" si="5"/>
        <v>0.11121031725421029</v>
      </c>
      <c r="O29" s="18">
        <f t="shared" si="6"/>
        <v>0.11121031725421029</v>
      </c>
      <c r="Q29" s="42">
        <v>23.067359699607611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20.962123326886001</v>
      </c>
      <c r="G30" s="13">
        <f t="shared" si="0"/>
        <v>0</v>
      </c>
      <c r="H30" s="13">
        <f t="shared" si="1"/>
        <v>20.962123326886001</v>
      </c>
      <c r="I30" s="16">
        <f t="shared" si="8"/>
        <v>20.962123361331205</v>
      </c>
      <c r="J30" s="13">
        <f t="shared" si="2"/>
        <v>20.659077814382108</v>
      </c>
      <c r="K30" s="13">
        <f t="shared" si="3"/>
        <v>0.30304554694909669</v>
      </c>
      <c r="L30" s="13">
        <f t="shared" si="4"/>
        <v>0</v>
      </c>
      <c r="M30" s="13">
        <f t="shared" si="9"/>
        <v>6.8161162188064367E-2</v>
      </c>
      <c r="N30" s="13">
        <f t="shared" si="5"/>
        <v>4.2259920556599904E-2</v>
      </c>
      <c r="O30" s="13">
        <f t="shared" si="6"/>
        <v>4.2259920556599904E-2</v>
      </c>
      <c r="Q30" s="41">
        <v>22.63821138640095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4.9252395372094186</v>
      </c>
      <c r="G31" s="13">
        <f t="shared" si="0"/>
        <v>0</v>
      </c>
      <c r="H31" s="13">
        <f t="shared" si="1"/>
        <v>4.9252395372094186</v>
      </c>
      <c r="I31" s="16">
        <f t="shared" si="8"/>
        <v>5.2282850841585153</v>
      </c>
      <c r="J31" s="13">
        <f t="shared" si="2"/>
        <v>5.2215867179534907</v>
      </c>
      <c r="K31" s="13">
        <f t="shared" si="3"/>
        <v>6.6983662050246195E-3</v>
      </c>
      <c r="L31" s="13">
        <f t="shared" si="4"/>
        <v>0</v>
      </c>
      <c r="M31" s="13">
        <f t="shared" si="9"/>
        <v>2.5901241631464463E-2</v>
      </c>
      <c r="N31" s="13">
        <f t="shared" si="5"/>
        <v>1.6058769811507966E-2</v>
      </c>
      <c r="O31" s="13">
        <f t="shared" si="6"/>
        <v>1.6058769811507966E-2</v>
      </c>
      <c r="Q31" s="41">
        <v>20.275931765117029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71.236506923051508</v>
      </c>
      <c r="G32" s="13">
        <f t="shared" si="0"/>
        <v>5.3484991055884228</v>
      </c>
      <c r="H32" s="13">
        <f t="shared" si="1"/>
        <v>65.888007817463091</v>
      </c>
      <c r="I32" s="16">
        <f t="shared" si="8"/>
        <v>65.89470618366812</v>
      </c>
      <c r="J32" s="13">
        <f t="shared" si="2"/>
        <v>49.622817297580937</v>
      </c>
      <c r="K32" s="13">
        <f t="shared" si="3"/>
        <v>16.271888886087183</v>
      </c>
      <c r="L32" s="13">
        <f t="shared" si="4"/>
        <v>0</v>
      </c>
      <c r="M32" s="13">
        <f t="shared" si="9"/>
        <v>9.842471819956497E-3</v>
      </c>
      <c r="N32" s="13">
        <f t="shared" si="5"/>
        <v>6.1023325283730279E-3</v>
      </c>
      <c r="O32" s="13">
        <f t="shared" si="6"/>
        <v>5.3546014381167959</v>
      </c>
      <c r="Q32" s="41">
        <v>15.83508442679898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20.28094551241405</v>
      </c>
      <c r="G33" s="13">
        <f t="shared" si="0"/>
        <v>0</v>
      </c>
      <c r="H33" s="13">
        <f t="shared" si="1"/>
        <v>20.28094551241405</v>
      </c>
      <c r="I33" s="16">
        <f t="shared" si="8"/>
        <v>36.552834398501233</v>
      </c>
      <c r="J33" s="13">
        <f t="shared" si="2"/>
        <v>31.658647762154857</v>
      </c>
      <c r="K33" s="13">
        <f t="shared" si="3"/>
        <v>4.894186636346376</v>
      </c>
      <c r="L33" s="13">
        <f t="shared" si="4"/>
        <v>0</v>
      </c>
      <c r="M33" s="13">
        <f t="shared" si="9"/>
        <v>3.7401392915834691E-3</v>
      </c>
      <c r="N33" s="13">
        <f t="shared" si="5"/>
        <v>2.3188863607817509E-3</v>
      </c>
      <c r="O33" s="13">
        <f t="shared" si="6"/>
        <v>2.3188863607817509E-3</v>
      </c>
      <c r="Q33" s="41">
        <v>13.318571534204279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32.979616595536363</v>
      </c>
      <c r="G34" s="13">
        <f t="shared" si="0"/>
        <v>0</v>
      </c>
      <c r="H34" s="13">
        <f t="shared" si="1"/>
        <v>32.979616595536363</v>
      </c>
      <c r="I34" s="16">
        <f t="shared" si="8"/>
        <v>37.873803231882739</v>
      </c>
      <c r="J34" s="13">
        <f t="shared" si="2"/>
        <v>32.270305226625915</v>
      </c>
      <c r="K34" s="13">
        <f t="shared" si="3"/>
        <v>5.6034980052568244</v>
      </c>
      <c r="L34" s="13">
        <f t="shared" si="4"/>
        <v>0</v>
      </c>
      <c r="M34" s="13">
        <f t="shared" si="9"/>
        <v>1.4212529308017183E-3</v>
      </c>
      <c r="N34" s="13">
        <f t="shared" si="5"/>
        <v>8.8117681709706536E-4</v>
      </c>
      <c r="O34" s="13">
        <f t="shared" si="6"/>
        <v>8.8117681709706536E-4</v>
      </c>
      <c r="Q34" s="41">
        <v>12.92487959354839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35.73100213683356</v>
      </c>
      <c r="G35" s="13">
        <f t="shared" si="0"/>
        <v>0.22324024579471652</v>
      </c>
      <c r="H35" s="13">
        <f t="shared" si="1"/>
        <v>35.507761891038847</v>
      </c>
      <c r="I35" s="16">
        <f t="shared" si="8"/>
        <v>41.111259896295671</v>
      </c>
      <c r="J35" s="13">
        <f t="shared" si="2"/>
        <v>35.798001301562259</v>
      </c>
      <c r="K35" s="13">
        <f t="shared" si="3"/>
        <v>5.3132585947334121</v>
      </c>
      <c r="L35" s="13">
        <f t="shared" si="4"/>
        <v>0</v>
      </c>
      <c r="M35" s="13">
        <f t="shared" si="9"/>
        <v>5.4007611370465291E-4</v>
      </c>
      <c r="N35" s="13">
        <f t="shared" si="5"/>
        <v>3.348471904968848E-4</v>
      </c>
      <c r="O35" s="13">
        <f t="shared" si="6"/>
        <v>0.22357509298521341</v>
      </c>
      <c r="Q35" s="41">
        <v>15.329767171778929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48.745889381599049</v>
      </c>
      <c r="G36" s="13">
        <f t="shared" si="0"/>
        <v>2.1019536048100473</v>
      </c>
      <c r="H36" s="13">
        <f t="shared" si="1"/>
        <v>46.643935776789</v>
      </c>
      <c r="I36" s="16">
        <f t="shared" si="8"/>
        <v>51.957194371522412</v>
      </c>
      <c r="J36" s="13">
        <f t="shared" si="2"/>
        <v>39.976010204039667</v>
      </c>
      <c r="K36" s="13">
        <f t="shared" si="3"/>
        <v>11.981184167482745</v>
      </c>
      <c r="L36" s="13">
        <f t="shared" si="4"/>
        <v>0</v>
      </c>
      <c r="M36" s="13">
        <f t="shared" si="9"/>
        <v>2.0522892320776811E-4</v>
      </c>
      <c r="N36" s="13">
        <f t="shared" si="5"/>
        <v>1.2724193238881622E-4</v>
      </c>
      <c r="O36" s="13">
        <f t="shared" si="6"/>
        <v>2.1020808467424361</v>
      </c>
      <c r="Q36" s="41">
        <v>13.14467070952759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27.320793618363229</v>
      </c>
      <c r="G37" s="13">
        <f t="shared" si="0"/>
        <v>0</v>
      </c>
      <c r="H37" s="13">
        <f t="shared" si="1"/>
        <v>27.320793618363229</v>
      </c>
      <c r="I37" s="16">
        <f t="shared" si="8"/>
        <v>39.301977785845978</v>
      </c>
      <c r="J37" s="13">
        <f t="shared" si="2"/>
        <v>34.710342083750142</v>
      </c>
      <c r="K37" s="13">
        <f t="shared" si="3"/>
        <v>4.5916357020958358</v>
      </c>
      <c r="L37" s="13">
        <f t="shared" si="4"/>
        <v>0</v>
      </c>
      <c r="M37" s="13">
        <f t="shared" si="9"/>
        <v>7.7986990818951891E-5</v>
      </c>
      <c r="N37" s="13">
        <f t="shared" si="5"/>
        <v>4.835193430775017E-5</v>
      </c>
      <c r="O37" s="13">
        <f t="shared" si="6"/>
        <v>4.835193430775017E-5</v>
      </c>
      <c r="Q37" s="41">
        <v>15.563456499805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8.3648129255850296</v>
      </c>
      <c r="G38" s="13">
        <f t="shared" si="0"/>
        <v>0</v>
      </c>
      <c r="H38" s="13">
        <f t="shared" si="1"/>
        <v>8.3648129255850296</v>
      </c>
      <c r="I38" s="16">
        <f t="shared" si="8"/>
        <v>12.956448627680865</v>
      </c>
      <c r="J38" s="13">
        <f t="shared" si="2"/>
        <v>12.856723343878887</v>
      </c>
      <c r="K38" s="13">
        <f t="shared" si="3"/>
        <v>9.9725283801978648E-2</v>
      </c>
      <c r="L38" s="13">
        <f t="shared" si="4"/>
        <v>0</v>
      </c>
      <c r="M38" s="13">
        <f t="shared" si="9"/>
        <v>2.9635056511201721E-5</v>
      </c>
      <c r="N38" s="13">
        <f t="shared" si="5"/>
        <v>1.8373735036945066E-5</v>
      </c>
      <c r="O38" s="13">
        <f t="shared" si="6"/>
        <v>1.8373735036945066E-5</v>
      </c>
      <c r="Q38" s="41">
        <v>20.36277517632044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0.53434715682336975</v>
      </c>
      <c r="G39" s="13">
        <f t="shared" si="0"/>
        <v>0</v>
      </c>
      <c r="H39" s="13">
        <f t="shared" si="1"/>
        <v>0.53434715682336975</v>
      </c>
      <c r="I39" s="16">
        <f t="shared" si="8"/>
        <v>0.6340724406253484</v>
      </c>
      <c r="J39" s="13">
        <f t="shared" si="2"/>
        <v>0.63406204172992942</v>
      </c>
      <c r="K39" s="13">
        <f t="shared" si="3"/>
        <v>1.0398895418983756E-5</v>
      </c>
      <c r="L39" s="13">
        <f t="shared" si="4"/>
        <v>0</v>
      </c>
      <c r="M39" s="13">
        <f t="shared" si="9"/>
        <v>1.1261321474256655E-5</v>
      </c>
      <c r="N39" s="13">
        <f t="shared" si="5"/>
        <v>6.9820193140391259E-6</v>
      </c>
      <c r="O39" s="13">
        <f t="shared" si="6"/>
        <v>6.9820193140391259E-6</v>
      </c>
      <c r="Q39" s="41">
        <v>21.270422965812291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0.29039710976347399</v>
      </c>
      <c r="G40" s="13">
        <f t="shared" si="0"/>
        <v>0</v>
      </c>
      <c r="H40" s="13">
        <f t="shared" si="1"/>
        <v>0.29039710976347399</v>
      </c>
      <c r="I40" s="16">
        <f t="shared" si="8"/>
        <v>0.29040750865889298</v>
      </c>
      <c r="J40" s="13">
        <f t="shared" si="2"/>
        <v>0.29040644806177912</v>
      </c>
      <c r="K40" s="13">
        <f t="shared" si="3"/>
        <v>1.0605971138555326E-6</v>
      </c>
      <c r="L40" s="13">
        <f t="shared" si="4"/>
        <v>0</v>
      </c>
      <c r="M40" s="13">
        <f t="shared" si="9"/>
        <v>4.2793021602175291E-6</v>
      </c>
      <c r="N40" s="13">
        <f t="shared" si="5"/>
        <v>2.6531673393348682E-6</v>
      </c>
      <c r="O40" s="13">
        <f t="shared" si="6"/>
        <v>2.6531673393348682E-6</v>
      </c>
      <c r="Q40" s="41">
        <v>20.848226947772691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5.0248686256960626</v>
      </c>
      <c r="G41" s="18">
        <f t="shared" si="0"/>
        <v>0</v>
      </c>
      <c r="H41" s="18">
        <f t="shared" si="1"/>
        <v>5.0248686256960626</v>
      </c>
      <c r="I41" s="17">
        <f t="shared" si="8"/>
        <v>5.0248696862931768</v>
      </c>
      <c r="J41" s="18">
        <f t="shared" si="2"/>
        <v>5.0207817738923604</v>
      </c>
      <c r="K41" s="18">
        <f t="shared" si="3"/>
        <v>4.0879124008164069E-3</v>
      </c>
      <c r="L41" s="18">
        <f t="shared" si="4"/>
        <v>0</v>
      </c>
      <c r="M41" s="18">
        <f t="shared" si="9"/>
        <v>1.6261348208826609E-6</v>
      </c>
      <c r="N41" s="18">
        <f t="shared" si="5"/>
        <v>1.0082035889472497E-6</v>
      </c>
      <c r="O41" s="18">
        <f t="shared" si="6"/>
        <v>1.0082035889472497E-6</v>
      </c>
      <c r="Q41" s="42">
        <v>22.933237000000009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6.2248834286287433</v>
      </c>
      <c r="G42" s="13">
        <f t="shared" si="0"/>
        <v>0</v>
      </c>
      <c r="H42" s="13">
        <f t="shared" si="1"/>
        <v>6.2248834286287433</v>
      </c>
      <c r="I42" s="16">
        <f t="shared" si="8"/>
        <v>6.2289713410295597</v>
      </c>
      <c r="J42" s="13">
        <f t="shared" si="2"/>
        <v>6.2189852318322796</v>
      </c>
      <c r="K42" s="13">
        <f t="shared" si="3"/>
        <v>9.9861091972801574E-3</v>
      </c>
      <c r="L42" s="13">
        <f t="shared" si="4"/>
        <v>0</v>
      </c>
      <c r="M42" s="13">
        <f t="shared" si="9"/>
        <v>6.1793123193541125E-7</v>
      </c>
      <c r="N42" s="13">
        <f t="shared" si="5"/>
        <v>3.8311736379995498E-7</v>
      </c>
      <c r="O42" s="13">
        <f t="shared" si="6"/>
        <v>3.8311736379995498E-7</v>
      </c>
      <c r="Q42" s="41">
        <v>21.16281992370762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49.482947420082432</v>
      </c>
      <c r="G43" s="13">
        <f t="shared" si="0"/>
        <v>2.208348747328496</v>
      </c>
      <c r="H43" s="13">
        <f t="shared" si="1"/>
        <v>47.274598672753939</v>
      </c>
      <c r="I43" s="16">
        <f t="shared" si="8"/>
        <v>47.284584781951217</v>
      </c>
      <c r="J43" s="13">
        <f t="shared" si="2"/>
        <v>42.347181066049522</v>
      </c>
      <c r="K43" s="13">
        <f t="shared" si="3"/>
        <v>4.937403715901695</v>
      </c>
      <c r="L43" s="13">
        <f t="shared" si="4"/>
        <v>0</v>
      </c>
      <c r="M43" s="13">
        <f t="shared" si="9"/>
        <v>2.3481386813545626E-7</v>
      </c>
      <c r="N43" s="13">
        <f t="shared" si="5"/>
        <v>1.4558459824398288E-7</v>
      </c>
      <c r="O43" s="13">
        <f t="shared" si="6"/>
        <v>2.2083488929130941</v>
      </c>
      <c r="Q43" s="41">
        <v>19.13621869905467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144.83704262535181</v>
      </c>
      <c r="G44" s="13">
        <f t="shared" si="0"/>
        <v>15.97281778420083</v>
      </c>
      <c r="H44" s="13">
        <f t="shared" si="1"/>
        <v>128.86422484115099</v>
      </c>
      <c r="I44" s="16">
        <f t="shared" si="8"/>
        <v>133.80162855705268</v>
      </c>
      <c r="J44" s="13">
        <f t="shared" si="2"/>
        <v>61.698118504344514</v>
      </c>
      <c r="K44" s="13">
        <f t="shared" si="3"/>
        <v>72.103510052708174</v>
      </c>
      <c r="L44" s="13">
        <f t="shared" si="4"/>
        <v>33.615010741291691</v>
      </c>
      <c r="M44" s="13">
        <f t="shared" si="9"/>
        <v>33.615010830520959</v>
      </c>
      <c r="N44" s="13">
        <f t="shared" si="5"/>
        <v>20.841306714922993</v>
      </c>
      <c r="O44" s="13">
        <f t="shared" si="6"/>
        <v>36.814124499123821</v>
      </c>
      <c r="Q44" s="41">
        <v>14.66943653672147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28.552279608361381</v>
      </c>
      <c r="G45" s="13">
        <f t="shared" si="0"/>
        <v>0</v>
      </c>
      <c r="H45" s="13">
        <f t="shared" si="1"/>
        <v>28.552279608361381</v>
      </c>
      <c r="I45" s="16">
        <f t="shared" si="8"/>
        <v>67.040778919777864</v>
      </c>
      <c r="J45" s="13">
        <f t="shared" si="2"/>
        <v>44.85848368406328</v>
      </c>
      <c r="K45" s="13">
        <f t="shared" si="3"/>
        <v>22.182295235714584</v>
      </c>
      <c r="L45" s="13">
        <f t="shared" si="4"/>
        <v>0</v>
      </c>
      <c r="M45" s="13">
        <f t="shared" si="9"/>
        <v>12.773704115597965</v>
      </c>
      <c r="N45" s="13">
        <f t="shared" si="5"/>
        <v>7.9196965516707385</v>
      </c>
      <c r="O45" s="13">
        <f t="shared" si="6"/>
        <v>7.9196965516707385</v>
      </c>
      <c r="Q45" s="41">
        <v>12.61674997101405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77.913083598950536</v>
      </c>
      <c r="G46" s="13">
        <f t="shared" si="0"/>
        <v>6.3122703283123487</v>
      </c>
      <c r="H46" s="13">
        <f t="shared" si="1"/>
        <v>71.600813270638184</v>
      </c>
      <c r="I46" s="16">
        <f t="shared" si="8"/>
        <v>93.783108506352761</v>
      </c>
      <c r="J46" s="13">
        <f t="shared" si="2"/>
        <v>52.240906833405319</v>
      </c>
      <c r="K46" s="13">
        <f t="shared" si="3"/>
        <v>41.542201672947442</v>
      </c>
      <c r="L46" s="13">
        <f t="shared" si="4"/>
        <v>4.29328598188894</v>
      </c>
      <c r="M46" s="13">
        <f t="shared" si="9"/>
        <v>9.1472935458161651</v>
      </c>
      <c r="N46" s="13">
        <f t="shared" si="5"/>
        <v>5.6713219984060226</v>
      </c>
      <c r="O46" s="13">
        <f t="shared" si="6"/>
        <v>11.983592326718371</v>
      </c>
      <c r="Q46" s="41">
        <v>13.219134018222091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28.411430362130591</v>
      </c>
      <c r="G47" s="13">
        <f t="shared" si="0"/>
        <v>0</v>
      </c>
      <c r="H47" s="13">
        <f t="shared" si="1"/>
        <v>28.411430362130591</v>
      </c>
      <c r="I47" s="16">
        <f t="shared" si="8"/>
        <v>65.660346053189087</v>
      </c>
      <c r="J47" s="13">
        <f t="shared" si="2"/>
        <v>44.904978758477441</v>
      </c>
      <c r="K47" s="13">
        <f t="shared" si="3"/>
        <v>20.755367294711647</v>
      </c>
      <c r="L47" s="13">
        <f t="shared" si="4"/>
        <v>0</v>
      </c>
      <c r="M47" s="13">
        <f t="shared" si="9"/>
        <v>3.4759715474101425</v>
      </c>
      <c r="N47" s="13">
        <f t="shared" si="5"/>
        <v>2.1551023593942884</v>
      </c>
      <c r="O47" s="13">
        <f t="shared" si="6"/>
        <v>2.1551023593942884</v>
      </c>
      <c r="Q47" s="41">
        <v>12.90154559354839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11.286722625087521</v>
      </c>
      <c r="G48" s="13">
        <f t="shared" si="0"/>
        <v>0</v>
      </c>
      <c r="H48" s="13">
        <f t="shared" si="1"/>
        <v>11.286722625087521</v>
      </c>
      <c r="I48" s="16">
        <f t="shared" si="8"/>
        <v>32.042089919799167</v>
      </c>
      <c r="J48" s="13">
        <f t="shared" si="2"/>
        <v>29.461516678020914</v>
      </c>
      <c r="K48" s="13">
        <f t="shared" si="3"/>
        <v>2.5805732417782536</v>
      </c>
      <c r="L48" s="13">
        <f t="shared" si="4"/>
        <v>0</v>
      </c>
      <c r="M48" s="13">
        <f t="shared" si="9"/>
        <v>1.3208691880158541</v>
      </c>
      <c r="N48" s="13">
        <f t="shared" si="5"/>
        <v>0.81893889656982954</v>
      </c>
      <c r="O48" s="13">
        <f t="shared" si="6"/>
        <v>0.81893889656982954</v>
      </c>
      <c r="Q48" s="41">
        <v>15.74225484459445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4.5174506461983199</v>
      </c>
      <c r="G49" s="13">
        <f t="shared" si="0"/>
        <v>0</v>
      </c>
      <c r="H49" s="13">
        <f t="shared" si="1"/>
        <v>4.5174506461983199</v>
      </c>
      <c r="I49" s="16">
        <f t="shared" si="8"/>
        <v>7.0980238879765736</v>
      </c>
      <c r="J49" s="13">
        <f t="shared" si="2"/>
        <v>7.0666489909108821</v>
      </c>
      <c r="K49" s="13">
        <f t="shared" si="3"/>
        <v>3.137489706569152E-2</v>
      </c>
      <c r="L49" s="13">
        <f t="shared" si="4"/>
        <v>0</v>
      </c>
      <c r="M49" s="13">
        <f t="shared" si="9"/>
        <v>0.50193029144602452</v>
      </c>
      <c r="N49" s="13">
        <f t="shared" si="5"/>
        <v>0.31119678069653522</v>
      </c>
      <c r="O49" s="13">
        <f t="shared" si="6"/>
        <v>0.31119678069653522</v>
      </c>
      <c r="Q49" s="41">
        <v>15.80112075713898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15.491597824821859</v>
      </c>
      <c r="G50" s="13">
        <f t="shared" si="0"/>
        <v>0</v>
      </c>
      <c r="H50" s="13">
        <f t="shared" si="1"/>
        <v>15.491597824821859</v>
      </c>
      <c r="I50" s="16">
        <f t="shared" si="8"/>
        <v>15.522972721887552</v>
      </c>
      <c r="J50" s="13">
        <f t="shared" si="2"/>
        <v>15.242448367891432</v>
      </c>
      <c r="K50" s="13">
        <f t="shared" si="3"/>
        <v>0.2805243539961193</v>
      </c>
      <c r="L50" s="13">
        <f t="shared" si="4"/>
        <v>0</v>
      </c>
      <c r="M50" s="13">
        <f t="shared" si="9"/>
        <v>0.1907335107494893</v>
      </c>
      <c r="N50" s="13">
        <f t="shared" si="5"/>
        <v>0.11825477666468337</v>
      </c>
      <c r="O50" s="13">
        <f t="shared" si="6"/>
        <v>0.11825477666468337</v>
      </c>
      <c r="Q50" s="41">
        <v>16.77091203939047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6.9334562706546219</v>
      </c>
      <c r="G51" s="13">
        <f t="shared" si="0"/>
        <v>0</v>
      </c>
      <c r="H51" s="13">
        <f t="shared" si="1"/>
        <v>6.9334562706546219</v>
      </c>
      <c r="I51" s="16">
        <f t="shared" si="8"/>
        <v>7.2139806246507412</v>
      </c>
      <c r="J51" s="13">
        <f t="shared" si="2"/>
        <v>7.2014964030068205</v>
      </c>
      <c r="K51" s="13">
        <f t="shared" si="3"/>
        <v>1.2484221643920712E-2</v>
      </c>
      <c r="L51" s="13">
        <f t="shared" si="4"/>
        <v>0</v>
      </c>
      <c r="M51" s="13">
        <f t="shared" si="9"/>
        <v>7.2478734084805929E-2</v>
      </c>
      <c r="N51" s="13">
        <f t="shared" si="5"/>
        <v>4.4936815132579674E-2</v>
      </c>
      <c r="O51" s="13">
        <f t="shared" si="6"/>
        <v>4.4936815132579674E-2</v>
      </c>
      <c r="Q51" s="41">
        <v>22.699257157852589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0.289923395625592</v>
      </c>
      <c r="G52" s="13">
        <f t="shared" si="0"/>
        <v>0</v>
      </c>
      <c r="H52" s="13">
        <f t="shared" si="1"/>
        <v>0.289923395625592</v>
      </c>
      <c r="I52" s="16">
        <f t="shared" si="8"/>
        <v>0.30240761726951271</v>
      </c>
      <c r="J52" s="13">
        <f t="shared" si="2"/>
        <v>0.30240662423307563</v>
      </c>
      <c r="K52" s="13">
        <f t="shared" si="3"/>
        <v>9.9303643708026357E-7</v>
      </c>
      <c r="L52" s="13">
        <f t="shared" si="4"/>
        <v>0</v>
      </c>
      <c r="M52" s="13">
        <f t="shared" si="9"/>
        <v>2.7541918952226255E-2</v>
      </c>
      <c r="N52" s="13">
        <f t="shared" si="5"/>
        <v>1.7075989750380278E-2</v>
      </c>
      <c r="O52" s="13">
        <f t="shared" si="6"/>
        <v>1.7075989750380278E-2</v>
      </c>
      <c r="Q52" s="41">
        <v>22.17302977802818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1.1308828768202239</v>
      </c>
      <c r="G53" s="18">
        <f t="shared" si="0"/>
        <v>0</v>
      </c>
      <c r="H53" s="18">
        <f t="shared" si="1"/>
        <v>1.1308828768202239</v>
      </c>
      <c r="I53" s="17">
        <f t="shared" si="8"/>
        <v>1.130883869856661</v>
      </c>
      <c r="J53" s="18">
        <f t="shared" si="2"/>
        <v>1.130836329104751</v>
      </c>
      <c r="K53" s="18">
        <f t="shared" si="3"/>
        <v>4.7540751910046808E-5</v>
      </c>
      <c r="L53" s="18">
        <f t="shared" si="4"/>
        <v>0</v>
      </c>
      <c r="M53" s="18">
        <f t="shared" si="9"/>
        <v>1.0465929201845976E-2</v>
      </c>
      <c r="N53" s="18">
        <f t="shared" si="5"/>
        <v>6.4888761051445053E-3</v>
      </c>
      <c r="O53" s="18">
        <f t="shared" si="6"/>
        <v>6.4888761051445053E-3</v>
      </c>
      <c r="Q53" s="42">
        <v>22.799406000000001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0.10966878330594269</v>
      </c>
      <c r="G54" s="13">
        <f t="shared" si="0"/>
        <v>0</v>
      </c>
      <c r="H54" s="13">
        <f t="shared" si="1"/>
        <v>0.10966878330594269</v>
      </c>
      <c r="I54" s="16">
        <f t="shared" si="8"/>
        <v>0.10971632405785274</v>
      </c>
      <c r="J54" s="13">
        <f t="shared" si="2"/>
        <v>0.10971627782083145</v>
      </c>
      <c r="K54" s="13">
        <f t="shared" si="3"/>
        <v>4.6237021295025826E-8</v>
      </c>
      <c r="L54" s="13">
        <f t="shared" si="4"/>
        <v>0</v>
      </c>
      <c r="M54" s="13">
        <f t="shared" si="9"/>
        <v>3.977053096701471E-3</v>
      </c>
      <c r="N54" s="13">
        <f t="shared" si="5"/>
        <v>2.4657729199549119E-3</v>
      </c>
      <c r="O54" s="13">
        <f t="shared" si="6"/>
        <v>2.4657729199549119E-3</v>
      </c>
      <c r="Q54" s="41">
        <v>22.352762084704899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57.673840900168891</v>
      </c>
      <c r="G55" s="13">
        <f t="shared" si="0"/>
        <v>3.390713274497112</v>
      </c>
      <c r="H55" s="13">
        <f t="shared" si="1"/>
        <v>54.283127625671781</v>
      </c>
      <c r="I55" s="16">
        <f t="shared" si="8"/>
        <v>54.283127671908801</v>
      </c>
      <c r="J55" s="13">
        <f t="shared" si="2"/>
        <v>47.376778929078917</v>
      </c>
      <c r="K55" s="13">
        <f t="shared" si="3"/>
        <v>6.9063487428298842</v>
      </c>
      <c r="L55" s="13">
        <f t="shared" si="4"/>
        <v>0</v>
      </c>
      <c r="M55" s="13">
        <f t="shared" si="9"/>
        <v>1.5112801767465591E-3</v>
      </c>
      <c r="N55" s="13">
        <f t="shared" si="5"/>
        <v>9.3699370958286665E-4</v>
      </c>
      <c r="O55" s="13">
        <f t="shared" si="6"/>
        <v>3.3916502682066949</v>
      </c>
      <c r="Q55" s="41">
        <v>19.411529810174081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33.122836492641078</v>
      </c>
      <c r="G56" s="13">
        <f t="shared" si="0"/>
        <v>0</v>
      </c>
      <c r="H56" s="13">
        <f t="shared" si="1"/>
        <v>33.122836492641078</v>
      </c>
      <c r="I56" s="16">
        <f t="shared" si="8"/>
        <v>40.029185235470962</v>
      </c>
      <c r="J56" s="13">
        <f t="shared" si="2"/>
        <v>35.342810025341436</v>
      </c>
      <c r="K56" s="13">
        <f t="shared" si="3"/>
        <v>4.6863752101295262</v>
      </c>
      <c r="L56" s="13">
        <f t="shared" si="4"/>
        <v>0</v>
      </c>
      <c r="M56" s="13">
        <f t="shared" si="9"/>
        <v>5.7428646716369241E-4</v>
      </c>
      <c r="N56" s="13">
        <f t="shared" si="5"/>
        <v>3.5605760964148932E-4</v>
      </c>
      <c r="O56" s="13">
        <f t="shared" si="6"/>
        <v>3.5605760964148932E-4</v>
      </c>
      <c r="Q56" s="41">
        <v>15.80762617873266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196.67837840000001</v>
      </c>
      <c r="G57" s="13">
        <f t="shared" si="0"/>
        <v>23.456171903016006</v>
      </c>
      <c r="H57" s="13">
        <f t="shared" si="1"/>
        <v>173.222206496984</v>
      </c>
      <c r="I57" s="16">
        <f t="shared" si="8"/>
        <v>177.90858170711351</v>
      </c>
      <c r="J57" s="13">
        <f t="shared" si="2"/>
        <v>67.668184105115586</v>
      </c>
      <c r="K57" s="13">
        <f t="shared" si="3"/>
        <v>110.24039760199793</v>
      </c>
      <c r="L57" s="13">
        <f t="shared" si="4"/>
        <v>70.205044976904574</v>
      </c>
      <c r="M57" s="13">
        <f t="shared" si="9"/>
        <v>70.205263205762108</v>
      </c>
      <c r="N57" s="13">
        <f t="shared" si="5"/>
        <v>43.527263187572508</v>
      </c>
      <c r="O57" s="13">
        <f t="shared" si="6"/>
        <v>66.983435090588515</v>
      </c>
      <c r="Q57" s="41">
        <v>15.401272309023479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69.747840134406417</v>
      </c>
      <c r="G58" s="13">
        <f t="shared" si="0"/>
        <v>5.1336084092379926</v>
      </c>
      <c r="H58" s="13">
        <f t="shared" si="1"/>
        <v>64.614231725168423</v>
      </c>
      <c r="I58" s="16">
        <f t="shared" si="8"/>
        <v>104.64958435026178</v>
      </c>
      <c r="J58" s="13">
        <f t="shared" si="2"/>
        <v>48.917739826220924</v>
      </c>
      <c r="K58" s="13">
        <f t="shared" si="3"/>
        <v>55.731844524040852</v>
      </c>
      <c r="L58" s="13">
        <f t="shared" si="4"/>
        <v>17.907389047892728</v>
      </c>
      <c r="M58" s="13">
        <f t="shared" si="9"/>
        <v>44.585389066082321</v>
      </c>
      <c r="N58" s="13">
        <f t="shared" si="5"/>
        <v>27.642941220971039</v>
      </c>
      <c r="O58" s="13">
        <f t="shared" si="6"/>
        <v>32.776549630209033</v>
      </c>
      <c r="Q58" s="41">
        <v>11.335647593548391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28.96234211691894</v>
      </c>
      <c r="G59" s="13">
        <f t="shared" si="0"/>
        <v>0</v>
      </c>
      <c r="H59" s="13">
        <f t="shared" si="1"/>
        <v>28.96234211691894</v>
      </c>
      <c r="I59" s="16">
        <f t="shared" si="8"/>
        <v>66.786797593067064</v>
      </c>
      <c r="J59" s="13">
        <f t="shared" si="2"/>
        <v>49.654167128369814</v>
      </c>
      <c r="K59" s="13">
        <f t="shared" si="3"/>
        <v>17.13263046469725</v>
      </c>
      <c r="L59" s="13">
        <f t="shared" si="4"/>
        <v>0</v>
      </c>
      <c r="M59" s="13">
        <f t="shared" si="9"/>
        <v>16.942447845111282</v>
      </c>
      <c r="N59" s="13">
        <f t="shared" si="5"/>
        <v>10.504317663968994</v>
      </c>
      <c r="O59" s="13">
        <f t="shared" si="6"/>
        <v>10.504317663968994</v>
      </c>
      <c r="Q59" s="41">
        <v>15.611017862879111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83.758508452634061</v>
      </c>
      <c r="G60" s="13">
        <f t="shared" si="0"/>
        <v>7.1560638668351144</v>
      </c>
      <c r="H60" s="13">
        <f t="shared" si="1"/>
        <v>76.602444585798949</v>
      </c>
      <c r="I60" s="16">
        <f t="shared" si="8"/>
        <v>93.735075050496192</v>
      </c>
      <c r="J60" s="13">
        <f t="shared" si="2"/>
        <v>56.559874670079012</v>
      </c>
      <c r="K60" s="13">
        <f t="shared" si="3"/>
        <v>37.175200380417181</v>
      </c>
      <c r="L60" s="13">
        <f t="shared" si="4"/>
        <v>0.10341268417605944</v>
      </c>
      <c r="M60" s="13">
        <f t="shared" si="9"/>
        <v>6.5415428653183483</v>
      </c>
      <c r="N60" s="13">
        <f t="shared" si="5"/>
        <v>4.0557565764973758</v>
      </c>
      <c r="O60" s="13">
        <f t="shared" si="6"/>
        <v>11.21182044333249</v>
      </c>
      <c r="Q60" s="41">
        <v>14.955193152348469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36.126916489172402</v>
      </c>
      <c r="G61" s="13">
        <f t="shared" si="0"/>
        <v>0.28039092015526779</v>
      </c>
      <c r="H61" s="13">
        <f t="shared" si="1"/>
        <v>35.846525569017132</v>
      </c>
      <c r="I61" s="16">
        <f t="shared" si="8"/>
        <v>72.918313265258249</v>
      </c>
      <c r="J61" s="13">
        <f t="shared" si="2"/>
        <v>49.524731614674188</v>
      </c>
      <c r="K61" s="13">
        <f t="shared" si="3"/>
        <v>23.393581650584061</v>
      </c>
      <c r="L61" s="13">
        <f t="shared" si="4"/>
        <v>0</v>
      </c>
      <c r="M61" s="13">
        <f t="shared" si="9"/>
        <v>2.4857862888209725</v>
      </c>
      <c r="N61" s="13">
        <f t="shared" si="5"/>
        <v>1.5411874990690029</v>
      </c>
      <c r="O61" s="13">
        <f t="shared" si="6"/>
        <v>1.8215784192242706</v>
      </c>
      <c r="Q61" s="41">
        <v>14.236531466275929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0.80724347647884276</v>
      </c>
      <c r="G62" s="13">
        <f t="shared" si="0"/>
        <v>0</v>
      </c>
      <c r="H62" s="13">
        <f t="shared" si="1"/>
        <v>0.80724347647884276</v>
      </c>
      <c r="I62" s="16">
        <f t="shared" si="8"/>
        <v>24.200825127062902</v>
      </c>
      <c r="J62" s="13">
        <f t="shared" si="2"/>
        <v>23.443073662928118</v>
      </c>
      <c r="K62" s="13">
        <f t="shared" si="3"/>
        <v>0.75775146413478467</v>
      </c>
      <c r="L62" s="13">
        <f t="shared" si="4"/>
        <v>0</v>
      </c>
      <c r="M62" s="13">
        <f t="shared" si="9"/>
        <v>0.94459878975196965</v>
      </c>
      <c r="N62" s="13">
        <f t="shared" si="5"/>
        <v>0.58565124964622117</v>
      </c>
      <c r="O62" s="13">
        <f t="shared" si="6"/>
        <v>0.58565124964622117</v>
      </c>
      <c r="Q62" s="41">
        <v>19.02285142782884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10.81740149559757</v>
      </c>
      <c r="G63" s="13">
        <f t="shared" si="0"/>
        <v>0</v>
      </c>
      <c r="H63" s="13">
        <f t="shared" si="1"/>
        <v>10.81740149559757</v>
      </c>
      <c r="I63" s="16">
        <f t="shared" si="8"/>
        <v>11.575152959732355</v>
      </c>
      <c r="J63" s="13">
        <f t="shared" si="2"/>
        <v>11.525680885975222</v>
      </c>
      <c r="K63" s="13">
        <f t="shared" si="3"/>
        <v>4.9472073757133472E-2</v>
      </c>
      <c r="L63" s="13">
        <f t="shared" si="4"/>
        <v>0</v>
      </c>
      <c r="M63" s="13">
        <f t="shared" si="9"/>
        <v>0.35894754010574847</v>
      </c>
      <c r="N63" s="13">
        <f t="shared" si="5"/>
        <v>0.22254747486556406</v>
      </c>
      <c r="O63" s="13">
        <f t="shared" si="6"/>
        <v>0.22254747486556406</v>
      </c>
      <c r="Q63" s="41">
        <v>22.96737344931455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2.6381866103789302</v>
      </c>
      <c r="G64" s="13">
        <f t="shared" si="0"/>
        <v>0</v>
      </c>
      <c r="H64" s="13">
        <f t="shared" si="1"/>
        <v>2.6381866103789302</v>
      </c>
      <c r="I64" s="16">
        <f t="shared" si="8"/>
        <v>2.6876586841360637</v>
      </c>
      <c r="J64" s="13">
        <f t="shared" si="2"/>
        <v>2.6870988292816729</v>
      </c>
      <c r="K64" s="13">
        <f t="shared" si="3"/>
        <v>5.5985485439080662E-4</v>
      </c>
      <c r="L64" s="13">
        <f t="shared" si="4"/>
        <v>0</v>
      </c>
      <c r="M64" s="13">
        <f t="shared" si="9"/>
        <v>0.13640006524018441</v>
      </c>
      <c r="N64" s="13">
        <f t="shared" si="5"/>
        <v>8.4568040448914333E-2</v>
      </c>
      <c r="O64" s="13">
        <f t="shared" si="6"/>
        <v>8.4568040448914333E-2</v>
      </c>
      <c r="Q64" s="41">
        <v>23.72928901555186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36.546473359200427</v>
      </c>
      <c r="G65" s="18">
        <f t="shared" si="0"/>
        <v>0.34095441807610682</v>
      </c>
      <c r="H65" s="18">
        <f t="shared" si="1"/>
        <v>36.205518941124318</v>
      </c>
      <c r="I65" s="17">
        <f t="shared" si="8"/>
        <v>36.206078795978712</v>
      </c>
      <c r="J65" s="18">
        <f t="shared" si="2"/>
        <v>35.218034088379142</v>
      </c>
      <c r="K65" s="18">
        <f t="shared" si="3"/>
        <v>0.98804470759957042</v>
      </c>
      <c r="L65" s="18">
        <f t="shared" si="4"/>
        <v>0</v>
      </c>
      <c r="M65" s="18">
        <f t="shared" si="9"/>
        <v>5.1832024791270082E-2</v>
      </c>
      <c r="N65" s="18">
        <f t="shared" si="5"/>
        <v>3.2135855370587448E-2</v>
      </c>
      <c r="O65" s="18">
        <f t="shared" si="6"/>
        <v>0.37309027344669426</v>
      </c>
      <c r="Q65" s="42">
        <v>25.77088800000001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5.0230950022061709</v>
      </c>
      <c r="G66" s="13">
        <f t="shared" si="0"/>
        <v>0</v>
      </c>
      <c r="H66" s="13">
        <f t="shared" si="1"/>
        <v>5.0230950022061709</v>
      </c>
      <c r="I66" s="16">
        <f t="shared" si="8"/>
        <v>6.0111397098057413</v>
      </c>
      <c r="J66" s="13">
        <f t="shared" si="2"/>
        <v>6.0054463087137577</v>
      </c>
      <c r="K66" s="13">
        <f t="shared" si="3"/>
        <v>5.6934010919835742E-3</v>
      </c>
      <c r="L66" s="13">
        <f t="shared" si="4"/>
        <v>0</v>
      </c>
      <c r="M66" s="13">
        <f t="shared" si="9"/>
        <v>1.9696169420682634E-2</v>
      </c>
      <c r="N66" s="13">
        <f t="shared" si="5"/>
        <v>1.2211625040823232E-2</v>
      </c>
      <c r="O66" s="13">
        <f t="shared" si="6"/>
        <v>1.2211625040823232E-2</v>
      </c>
      <c r="Q66" s="41">
        <v>24.40328540303063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48.301039045811642</v>
      </c>
      <c r="G67" s="13">
        <f t="shared" si="0"/>
        <v>2.0377389671502097</v>
      </c>
      <c r="H67" s="13">
        <f t="shared" si="1"/>
        <v>46.26330007866143</v>
      </c>
      <c r="I67" s="16">
        <f t="shared" si="8"/>
        <v>46.268993479753412</v>
      </c>
      <c r="J67" s="13">
        <f t="shared" si="2"/>
        <v>41.034419561212388</v>
      </c>
      <c r="K67" s="13">
        <f t="shared" si="3"/>
        <v>5.2345739185410238</v>
      </c>
      <c r="L67" s="13">
        <f t="shared" si="4"/>
        <v>0</v>
      </c>
      <c r="M67" s="13">
        <f t="shared" si="9"/>
        <v>7.4845443798594018E-3</v>
      </c>
      <c r="N67" s="13">
        <f t="shared" si="5"/>
        <v>4.6404175155128295E-3</v>
      </c>
      <c r="O67" s="13">
        <f t="shared" si="6"/>
        <v>2.0423793846657228</v>
      </c>
      <c r="Q67" s="41">
        <v>18.157309429945819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83.893600302567094</v>
      </c>
      <c r="G68" s="13">
        <f t="shared" si="0"/>
        <v>7.175564524688709</v>
      </c>
      <c r="H68" s="13">
        <f t="shared" si="1"/>
        <v>76.718035777878384</v>
      </c>
      <c r="I68" s="16">
        <f t="shared" si="8"/>
        <v>81.952609696419415</v>
      </c>
      <c r="J68" s="13">
        <f t="shared" si="2"/>
        <v>54.783009693858389</v>
      </c>
      <c r="K68" s="13">
        <f t="shared" si="3"/>
        <v>27.169600002561026</v>
      </c>
      <c r="L68" s="13">
        <f t="shared" si="4"/>
        <v>0</v>
      </c>
      <c r="M68" s="13">
        <f t="shared" si="9"/>
        <v>2.8441268643465724E-3</v>
      </c>
      <c r="N68" s="13">
        <f t="shared" si="5"/>
        <v>1.7633586558948749E-3</v>
      </c>
      <c r="O68" s="13">
        <f t="shared" si="6"/>
        <v>7.1773278833446037</v>
      </c>
      <c r="Q68" s="41">
        <v>15.49717620604428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21.35658755856193</v>
      </c>
      <c r="G69" s="13">
        <f t="shared" si="0"/>
        <v>0</v>
      </c>
      <c r="H69" s="13">
        <f t="shared" si="1"/>
        <v>21.35658755856193</v>
      </c>
      <c r="I69" s="16">
        <f t="shared" si="8"/>
        <v>48.526187561122953</v>
      </c>
      <c r="J69" s="13">
        <f t="shared" si="2"/>
        <v>37.160682213839792</v>
      </c>
      <c r="K69" s="13">
        <f t="shared" si="3"/>
        <v>11.365505347283161</v>
      </c>
      <c r="L69" s="13">
        <f t="shared" si="4"/>
        <v>0</v>
      </c>
      <c r="M69" s="13">
        <f t="shared" si="9"/>
        <v>1.0807682084516975E-3</v>
      </c>
      <c r="N69" s="13">
        <f t="shared" si="5"/>
        <v>6.700762892400524E-4</v>
      </c>
      <c r="O69" s="13">
        <f t="shared" si="6"/>
        <v>6.700762892400524E-4</v>
      </c>
      <c r="Q69" s="41">
        <v>11.97552307000411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28.33249535082108</v>
      </c>
      <c r="G70" s="13">
        <f t="shared" ref="G70:G133" si="15">IF((F70-$J$2)&gt;0,$I$2*(F70-$J$2),0)</f>
        <v>0</v>
      </c>
      <c r="H70" s="13">
        <f t="shared" ref="H70:H133" si="16">F70-G70</f>
        <v>28.33249535082108</v>
      </c>
      <c r="I70" s="16">
        <f t="shared" si="8"/>
        <v>39.698000698104238</v>
      </c>
      <c r="J70" s="13">
        <f t="shared" ref="J70:J133" si="17">I70/SQRT(1+(I70/($K$2*(300+(25*Q70)+0.05*(Q70)^3)))^2)</f>
        <v>31.200239494451463</v>
      </c>
      <c r="K70" s="13">
        <f t="shared" ref="K70:K133" si="18">I70-J70</f>
        <v>8.4977612036527752</v>
      </c>
      <c r="L70" s="13">
        <f t="shared" ref="L70:L133" si="19">IF(K70&gt;$N$2,(K70-$N$2)/$L$2,0)</f>
        <v>0</v>
      </c>
      <c r="M70" s="13">
        <f t="shared" si="9"/>
        <v>4.1069191921164509E-4</v>
      </c>
      <c r="N70" s="13">
        <f t="shared" ref="N70:N133" si="20">$M$2*M70</f>
        <v>2.5462898991121996E-4</v>
      </c>
      <c r="O70" s="13">
        <f t="shared" ref="O70:O133" si="21">N70+G70</f>
        <v>2.5462898991121996E-4</v>
      </c>
      <c r="Q70" s="41">
        <v>9.9603655935483886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68.159416312292834</v>
      </c>
      <c r="G71" s="13">
        <f t="shared" si="15"/>
        <v>4.9043176748458679</v>
      </c>
      <c r="H71" s="13">
        <f t="shared" si="16"/>
        <v>63.255098637446963</v>
      </c>
      <c r="I71" s="16">
        <f t="shared" ref="I71:I134" si="24">H71+K70-L70</f>
        <v>71.752859841099735</v>
      </c>
      <c r="J71" s="13">
        <f t="shared" si="17"/>
        <v>45.005734615598136</v>
      </c>
      <c r="K71" s="13">
        <f t="shared" si="18"/>
        <v>26.747125225501598</v>
      </c>
      <c r="L71" s="13">
        <f t="shared" si="19"/>
        <v>0</v>
      </c>
      <c r="M71" s="13">
        <f t="shared" ref="M71:M134" si="25">L71+M70-N70</f>
        <v>1.5606292930042513E-4</v>
      </c>
      <c r="N71" s="13">
        <f t="shared" si="20"/>
        <v>9.6759016166263586E-5</v>
      </c>
      <c r="O71" s="13">
        <f t="shared" si="21"/>
        <v>4.9044144338620344</v>
      </c>
      <c r="Q71" s="41">
        <v>11.97605733899027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50.616317167640631</v>
      </c>
      <c r="G72" s="13">
        <f t="shared" si="15"/>
        <v>2.3719519230915287</v>
      </c>
      <c r="H72" s="13">
        <f t="shared" si="16"/>
        <v>48.244365244549101</v>
      </c>
      <c r="I72" s="16">
        <f t="shared" si="24"/>
        <v>74.991490470050707</v>
      </c>
      <c r="J72" s="13">
        <f t="shared" si="17"/>
        <v>51.43560218041678</v>
      </c>
      <c r="K72" s="13">
        <f t="shared" si="18"/>
        <v>23.555888289633927</v>
      </c>
      <c r="L72" s="13">
        <f t="shared" si="19"/>
        <v>0</v>
      </c>
      <c r="M72" s="13">
        <f t="shared" si="25"/>
        <v>5.9303913134161544E-5</v>
      </c>
      <c r="N72" s="13">
        <f t="shared" si="20"/>
        <v>3.6768426143180155E-5</v>
      </c>
      <c r="O72" s="13">
        <f t="shared" si="21"/>
        <v>2.371988691517672</v>
      </c>
      <c r="Q72" s="41">
        <v>14.905376041105191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77.662944578949606</v>
      </c>
      <c r="G73" s="13">
        <f t="shared" si="15"/>
        <v>6.2761624842988901</v>
      </c>
      <c r="H73" s="13">
        <f t="shared" si="16"/>
        <v>71.386782094650712</v>
      </c>
      <c r="I73" s="16">
        <f t="shared" si="24"/>
        <v>94.942670384284639</v>
      </c>
      <c r="J73" s="13">
        <f t="shared" si="17"/>
        <v>56.568419025250122</v>
      </c>
      <c r="K73" s="13">
        <f t="shared" si="18"/>
        <v>38.374251359034517</v>
      </c>
      <c r="L73" s="13">
        <f t="shared" si="19"/>
        <v>1.2538294899825033</v>
      </c>
      <c r="M73" s="13">
        <f t="shared" si="25"/>
        <v>1.2538520254694945</v>
      </c>
      <c r="N73" s="13">
        <f t="shared" si="20"/>
        <v>0.77738825579108661</v>
      </c>
      <c r="O73" s="13">
        <f t="shared" si="21"/>
        <v>7.0535507400899764</v>
      </c>
      <c r="Q73" s="41">
        <v>14.85531099697454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1.6356709709918591</v>
      </c>
      <c r="G74" s="13">
        <f t="shared" si="15"/>
        <v>0</v>
      </c>
      <c r="H74" s="13">
        <f t="shared" si="16"/>
        <v>1.6356709709918591</v>
      </c>
      <c r="I74" s="16">
        <f t="shared" si="24"/>
        <v>38.756092840043877</v>
      </c>
      <c r="J74" s="13">
        <f t="shared" si="17"/>
        <v>35.278901373362729</v>
      </c>
      <c r="K74" s="13">
        <f t="shared" si="18"/>
        <v>3.4771914666811483</v>
      </c>
      <c r="L74" s="13">
        <f t="shared" si="19"/>
        <v>0</v>
      </c>
      <c r="M74" s="13">
        <f t="shared" si="25"/>
        <v>0.47646376967840787</v>
      </c>
      <c r="N74" s="13">
        <f t="shared" si="20"/>
        <v>0.29540753720061286</v>
      </c>
      <c r="O74" s="13">
        <f t="shared" si="21"/>
        <v>0.29540753720061286</v>
      </c>
      <c r="Q74" s="41">
        <v>17.571823889124421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1.748411963628238</v>
      </c>
      <c r="G75" s="13">
        <f t="shared" si="15"/>
        <v>0</v>
      </c>
      <c r="H75" s="13">
        <f t="shared" si="16"/>
        <v>1.748411963628238</v>
      </c>
      <c r="I75" s="16">
        <f t="shared" si="24"/>
        <v>5.2256034303093859</v>
      </c>
      <c r="J75" s="13">
        <f t="shared" si="17"/>
        <v>5.2187389631445269</v>
      </c>
      <c r="K75" s="13">
        <f t="shared" si="18"/>
        <v>6.8644671648590005E-3</v>
      </c>
      <c r="L75" s="13">
        <f t="shared" si="19"/>
        <v>0</v>
      </c>
      <c r="M75" s="13">
        <f t="shared" si="25"/>
        <v>0.18105623247779501</v>
      </c>
      <c r="N75" s="13">
        <f t="shared" si="20"/>
        <v>0.11225486413623291</v>
      </c>
      <c r="O75" s="13">
        <f t="shared" si="21"/>
        <v>0.11225486413623291</v>
      </c>
      <c r="Q75" s="41">
        <v>20.091805849723769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3.9171777077986341</v>
      </c>
      <c r="G76" s="13">
        <f t="shared" si="15"/>
        <v>0</v>
      </c>
      <c r="H76" s="13">
        <f t="shared" si="16"/>
        <v>3.9171777077986341</v>
      </c>
      <c r="I76" s="16">
        <f t="shared" si="24"/>
        <v>3.9240421749634931</v>
      </c>
      <c r="J76" s="13">
        <f t="shared" si="17"/>
        <v>3.9220118635601282</v>
      </c>
      <c r="K76" s="13">
        <f t="shared" si="18"/>
        <v>2.0303114033648484E-3</v>
      </c>
      <c r="L76" s="13">
        <f t="shared" si="19"/>
        <v>0</v>
      </c>
      <c r="M76" s="13">
        <f t="shared" si="25"/>
        <v>6.88013683415621E-2</v>
      </c>
      <c r="N76" s="13">
        <f t="shared" si="20"/>
        <v>4.2656848371768502E-2</v>
      </c>
      <c r="O76" s="13">
        <f t="shared" si="21"/>
        <v>4.2656848371768502E-2</v>
      </c>
      <c r="Q76" s="41">
        <v>22.63823260972741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4.8631880813827513</v>
      </c>
      <c r="G77" s="18">
        <f t="shared" si="15"/>
        <v>0</v>
      </c>
      <c r="H77" s="18">
        <f t="shared" si="16"/>
        <v>4.8631880813827513</v>
      </c>
      <c r="I77" s="17">
        <f t="shared" si="24"/>
        <v>4.8652183927861161</v>
      </c>
      <c r="J77" s="18">
        <f t="shared" si="17"/>
        <v>4.8611152800849</v>
      </c>
      <c r="K77" s="18">
        <f t="shared" si="18"/>
        <v>4.1031127012161051E-3</v>
      </c>
      <c r="L77" s="18">
        <f t="shared" si="19"/>
        <v>0</v>
      </c>
      <c r="M77" s="18">
        <f t="shared" si="25"/>
        <v>2.6144519969793598E-2</v>
      </c>
      <c r="N77" s="18">
        <f t="shared" si="20"/>
        <v>1.6209602381272031E-2</v>
      </c>
      <c r="O77" s="18">
        <f t="shared" si="21"/>
        <v>1.6209602381272031E-2</v>
      </c>
      <c r="Q77" s="42">
        <v>22.219256000000009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21.471952172750829</v>
      </c>
      <c r="G78" s="13">
        <f t="shared" si="15"/>
        <v>0</v>
      </c>
      <c r="H78" s="13">
        <f t="shared" si="16"/>
        <v>21.471952172750829</v>
      </c>
      <c r="I78" s="16">
        <f t="shared" si="24"/>
        <v>21.476055285452045</v>
      </c>
      <c r="J78" s="13">
        <f t="shared" si="17"/>
        <v>21.170321910011118</v>
      </c>
      <c r="K78" s="13">
        <f t="shared" si="18"/>
        <v>0.30573337544092638</v>
      </c>
      <c r="L78" s="13">
        <f t="shared" si="19"/>
        <v>0</v>
      </c>
      <c r="M78" s="13">
        <f t="shared" si="25"/>
        <v>9.9349175885215663E-3</v>
      </c>
      <c r="N78" s="13">
        <f t="shared" si="20"/>
        <v>6.1596489048833707E-3</v>
      </c>
      <c r="O78" s="13">
        <f t="shared" si="21"/>
        <v>6.1596489048833707E-3</v>
      </c>
      <c r="Q78" s="41">
        <v>23.09406235094697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12.87972693842624</v>
      </c>
      <c r="G79" s="13">
        <f t="shared" si="15"/>
        <v>0</v>
      </c>
      <c r="H79" s="13">
        <f t="shared" si="16"/>
        <v>12.87972693842624</v>
      </c>
      <c r="I79" s="16">
        <f t="shared" si="24"/>
        <v>13.185460313867166</v>
      </c>
      <c r="J79" s="13">
        <f t="shared" si="17"/>
        <v>13.092430466775241</v>
      </c>
      <c r="K79" s="13">
        <f t="shared" si="18"/>
        <v>9.3029847091925078E-2</v>
      </c>
      <c r="L79" s="13">
        <f t="shared" si="19"/>
        <v>0</v>
      </c>
      <c r="M79" s="13">
        <f t="shared" si="25"/>
        <v>3.7752686836381956E-3</v>
      </c>
      <c r="N79" s="13">
        <f t="shared" si="20"/>
        <v>2.3406665838556812E-3</v>
      </c>
      <c r="O79" s="13">
        <f t="shared" si="21"/>
        <v>2.3406665838556812E-3</v>
      </c>
      <c r="Q79" s="41">
        <v>21.231841076863251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146.45100506661271</v>
      </c>
      <c r="G80" s="13">
        <f t="shared" si="15"/>
        <v>16.205795046494465</v>
      </c>
      <c r="H80" s="13">
        <f t="shared" si="16"/>
        <v>130.24521002011824</v>
      </c>
      <c r="I80" s="16">
        <f t="shared" si="24"/>
        <v>130.33823986721015</v>
      </c>
      <c r="J80" s="13">
        <f t="shared" si="17"/>
        <v>62.995861205696549</v>
      </c>
      <c r="K80" s="13">
        <f t="shared" si="18"/>
        <v>67.342378661513607</v>
      </c>
      <c r="L80" s="13">
        <f t="shared" si="19"/>
        <v>29.046993480341804</v>
      </c>
      <c r="M80" s="13">
        <f t="shared" si="25"/>
        <v>29.048428082441589</v>
      </c>
      <c r="N80" s="13">
        <f t="shared" si="20"/>
        <v>18.010025411113784</v>
      </c>
      <c r="O80" s="13">
        <f t="shared" si="21"/>
        <v>34.215820457608245</v>
      </c>
      <c r="Q80" s="41">
        <v>15.16257402271196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82.629631078018022</v>
      </c>
      <c r="G81" s="13">
        <f t="shared" si="15"/>
        <v>6.9931091700716603</v>
      </c>
      <c r="H81" s="13">
        <f t="shared" si="16"/>
        <v>75.63652190794636</v>
      </c>
      <c r="I81" s="16">
        <f t="shared" si="24"/>
        <v>113.93190708911817</v>
      </c>
      <c r="J81" s="13">
        <f t="shared" si="17"/>
        <v>48.436131953929916</v>
      </c>
      <c r="K81" s="13">
        <f t="shared" si="18"/>
        <v>65.495775135188254</v>
      </c>
      <c r="L81" s="13">
        <f t="shared" si="19"/>
        <v>27.275289217362261</v>
      </c>
      <c r="M81" s="13">
        <f t="shared" si="25"/>
        <v>38.313691888690059</v>
      </c>
      <c r="N81" s="13">
        <f t="shared" si="20"/>
        <v>23.754488970987836</v>
      </c>
      <c r="O81" s="13">
        <f t="shared" si="21"/>
        <v>30.747598141059498</v>
      </c>
      <c r="Q81" s="41">
        <v>10.838111764661431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80.036589891276904</v>
      </c>
      <c r="G82" s="13">
        <f t="shared" si="15"/>
        <v>6.6188008087013515</v>
      </c>
      <c r="H82" s="13">
        <f t="shared" si="16"/>
        <v>73.417789082575553</v>
      </c>
      <c r="I82" s="16">
        <f t="shared" si="24"/>
        <v>111.63827500040153</v>
      </c>
      <c r="J82" s="13">
        <f t="shared" si="17"/>
        <v>47.286032344635061</v>
      </c>
      <c r="K82" s="13">
        <f t="shared" si="18"/>
        <v>64.352242655766474</v>
      </c>
      <c r="L82" s="13">
        <f t="shared" si="19"/>
        <v>26.178139049627678</v>
      </c>
      <c r="M82" s="13">
        <f t="shared" si="25"/>
        <v>40.737341967329897</v>
      </c>
      <c r="N82" s="13">
        <f t="shared" si="20"/>
        <v>25.257152019744534</v>
      </c>
      <c r="O82" s="13">
        <f t="shared" si="21"/>
        <v>31.875952828445886</v>
      </c>
      <c r="Q82" s="41">
        <v>10.46758792865638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77.908705327636056</v>
      </c>
      <c r="G83" s="13">
        <f t="shared" si="15"/>
        <v>6.311638320008842</v>
      </c>
      <c r="H83" s="13">
        <f t="shared" si="16"/>
        <v>71.597067007627217</v>
      </c>
      <c r="I83" s="16">
        <f t="shared" si="24"/>
        <v>109.77117061376603</v>
      </c>
      <c r="J83" s="13">
        <f t="shared" si="17"/>
        <v>50.060270549891619</v>
      </c>
      <c r="K83" s="13">
        <f t="shared" si="18"/>
        <v>59.710900063874412</v>
      </c>
      <c r="L83" s="13">
        <f t="shared" si="19"/>
        <v>21.725051887833281</v>
      </c>
      <c r="M83" s="13">
        <f t="shared" si="25"/>
        <v>37.205241835418647</v>
      </c>
      <c r="N83" s="13">
        <f t="shared" si="20"/>
        <v>23.067249937959563</v>
      </c>
      <c r="O83" s="13">
        <f t="shared" si="21"/>
        <v>29.378888257968406</v>
      </c>
      <c r="Q83" s="41">
        <v>11.578390822223881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80.658181632383332</v>
      </c>
      <c r="G84" s="13">
        <f t="shared" si="15"/>
        <v>6.7085282635696153</v>
      </c>
      <c r="H84" s="13">
        <f t="shared" si="16"/>
        <v>73.949653368813713</v>
      </c>
      <c r="I84" s="16">
        <f t="shared" si="24"/>
        <v>111.93550154485484</v>
      </c>
      <c r="J84" s="13">
        <f t="shared" si="17"/>
        <v>46.389900857466095</v>
      </c>
      <c r="K84" s="13">
        <f t="shared" si="18"/>
        <v>65.545600687388742</v>
      </c>
      <c r="L84" s="13">
        <f t="shared" si="19"/>
        <v>27.323093817527074</v>
      </c>
      <c r="M84" s="13">
        <f t="shared" si="25"/>
        <v>41.461085714986154</v>
      </c>
      <c r="N84" s="13">
        <f t="shared" si="20"/>
        <v>25.705873143291416</v>
      </c>
      <c r="O84" s="13">
        <f t="shared" si="21"/>
        <v>32.414401406861032</v>
      </c>
      <c r="Q84" s="41">
        <v>10.11186359354839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14.468587161159199</v>
      </c>
      <c r="G85" s="13">
        <f t="shared" si="15"/>
        <v>0</v>
      </c>
      <c r="H85" s="13">
        <f t="shared" si="16"/>
        <v>14.468587161159199</v>
      </c>
      <c r="I85" s="16">
        <f t="shared" si="24"/>
        <v>52.691094031020874</v>
      </c>
      <c r="J85" s="13">
        <f t="shared" si="17"/>
        <v>40.574604852091426</v>
      </c>
      <c r="K85" s="13">
        <f t="shared" si="18"/>
        <v>12.116489178929449</v>
      </c>
      <c r="L85" s="13">
        <f t="shared" si="19"/>
        <v>0</v>
      </c>
      <c r="M85" s="13">
        <f t="shared" si="25"/>
        <v>15.755212571694738</v>
      </c>
      <c r="N85" s="13">
        <f t="shared" si="20"/>
        <v>9.7682317944507382</v>
      </c>
      <c r="O85" s="13">
        <f t="shared" si="21"/>
        <v>9.7682317944507382</v>
      </c>
      <c r="Q85" s="41">
        <v>13.37880024586908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10.11227180536666</v>
      </c>
      <c r="G86" s="13">
        <f t="shared" si="15"/>
        <v>0</v>
      </c>
      <c r="H86" s="13">
        <f t="shared" si="16"/>
        <v>10.11227180536666</v>
      </c>
      <c r="I86" s="16">
        <f t="shared" si="24"/>
        <v>22.228760984296109</v>
      </c>
      <c r="J86" s="13">
        <f t="shared" si="17"/>
        <v>21.523464441977382</v>
      </c>
      <c r="K86" s="13">
        <f t="shared" si="18"/>
        <v>0.7052965423187274</v>
      </c>
      <c r="L86" s="13">
        <f t="shared" si="19"/>
        <v>0</v>
      </c>
      <c r="M86" s="13">
        <f t="shared" si="25"/>
        <v>5.9869807772439998</v>
      </c>
      <c r="N86" s="13">
        <f t="shared" si="20"/>
        <v>3.7119280818912799</v>
      </c>
      <c r="O86" s="13">
        <f t="shared" si="21"/>
        <v>3.7119280818912799</v>
      </c>
      <c r="Q86" s="41">
        <v>17.72250826600753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1.1394159624088509</v>
      </c>
      <c r="G87" s="13">
        <f t="shared" si="15"/>
        <v>0</v>
      </c>
      <c r="H87" s="13">
        <f t="shared" si="16"/>
        <v>1.1394159624088509</v>
      </c>
      <c r="I87" s="16">
        <f t="shared" si="24"/>
        <v>1.8447125047275783</v>
      </c>
      <c r="J87" s="13">
        <f t="shared" si="17"/>
        <v>1.8444839276764251</v>
      </c>
      <c r="K87" s="13">
        <f t="shared" si="18"/>
        <v>2.2857705115320037E-4</v>
      </c>
      <c r="L87" s="13">
        <f t="shared" si="19"/>
        <v>0</v>
      </c>
      <c r="M87" s="13">
        <f t="shared" si="25"/>
        <v>2.2750526953527199</v>
      </c>
      <c r="N87" s="13">
        <f t="shared" si="20"/>
        <v>1.4105326711186863</v>
      </c>
      <c r="O87" s="13">
        <f t="shared" si="21"/>
        <v>1.4105326711186863</v>
      </c>
      <c r="Q87" s="41">
        <v>22.07289860076521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1.3492906937095299</v>
      </c>
      <c r="G88" s="13">
        <f t="shared" si="15"/>
        <v>0</v>
      </c>
      <c r="H88" s="13">
        <f t="shared" si="16"/>
        <v>1.3492906937095299</v>
      </c>
      <c r="I88" s="16">
        <f t="shared" si="24"/>
        <v>1.3495192707606831</v>
      </c>
      <c r="J88" s="13">
        <f t="shared" si="17"/>
        <v>1.3494443140707784</v>
      </c>
      <c r="K88" s="13">
        <f t="shared" si="18"/>
        <v>7.4956689904759344E-5</v>
      </c>
      <c r="L88" s="13">
        <f t="shared" si="19"/>
        <v>0</v>
      </c>
      <c r="M88" s="13">
        <f t="shared" si="25"/>
        <v>0.86452002423403362</v>
      </c>
      <c r="N88" s="13">
        <f t="shared" si="20"/>
        <v>0.53600241502510082</v>
      </c>
      <c r="O88" s="13">
        <f t="shared" si="21"/>
        <v>0.53600241502510082</v>
      </c>
      <c r="Q88" s="41">
        <v>23.331942999086191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6.3912228395419994</v>
      </c>
      <c r="G89" s="18">
        <f t="shared" si="15"/>
        <v>0</v>
      </c>
      <c r="H89" s="18">
        <f t="shared" si="16"/>
        <v>6.3912228395419994</v>
      </c>
      <c r="I89" s="17">
        <f t="shared" si="24"/>
        <v>6.3912977962319042</v>
      </c>
      <c r="J89" s="18">
        <f t="shared" si="17"/>
        <v>6.3829019586143918</v>
      </c>
      <c r="K89" s="18">
        <f t="shared" si="18"/>
        <v>8.3958376175123917E-3</v>
      </c>
      <c r="L89" s="18">
        <f t="shared" si="19"/>
        <v>0</v>
      </c>
      <c r="M89" s="18">
        <f t="shared" si="25"/>
        <v>0.3285176092089328</v>
      </c>
      <c r="N89" s="18">
        <f t="shared" si="20"/>
        <v>0.20368091770953833</v>
      </c>
      <c r="O89" s="18">
        <f t="shared" si="21"/>
        <v>0.20368091770953833</v>
      </c>
      <c r="Q89" s="42">
        <v>22.941485000000011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10.115902573483391</v>
      </c>
      <c r="G90" s="13">
        <f t="shared" si="15"/>
        <v>0</v>
      </c>
      <c r="H90" s="13">
        <f t="shared" si="16"/>
        <v>10.115902573483391</v>
      </c>
      <c r="I90" s="16">
        <f t="shared" si="24"/>
        <v>10.124298411100902</v>
      </c>
      <c r="J90" s="13">
        <f t="shared" si="17"/>
        <v>10.096781078870549</v>
      </c>
      <c r="K90" s="13">
        <f t="shared" si="18"/>
        <v>2.751733223035302E-2</v>
      </c>
      <c r="L90" s="13">
        <f t="shared" si="19"/>
        <v>0</v>
      </c>
      <c r="M90" s="13">
        <f t="shared" si="25"/>
        <v>0.12483669149939447</v>
      </c>
      <c r="N90" s="13">
        <f t="shared" si="20"/>
        <v>7.7398748729624572E-2</v>
      </c>
      <c r="O90" s="13">
        <f t="shared" si="21"/>
        <v>7.7398748729624572E-2</v>
      </c>
      <c r="Q90" s="41">
        <v>24.301684051410149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55.217963594895103</v>
      </c>
      <c r="G91" s="13">
        <f t="shared" si="15"/>
        <v>3.036204671022571</v>
      </c>
      <c r="H91" s="13">
        <f t="shared" si="16"/>
        <v>52.181758923872529</v>
      </c>
      <c r="I91" s="16">
        <f t="shared" si="24"/>
        <v>52.209276256102882</v>
      </c>
      <c r="J91" s="13">
        <f t="shared" si="17"/>
        <v>44.055207166057613</v>
      </c>
      <c r="K91" s="13">
        <f t="shared" si="18"/>
        <v>8.1540690900452688</v>
      </c>
      <c r="L91" s="13">
        <f t="shared" si="19"/>
        <v>0</v>
      </c>
      <c r="M91" s="13">
        <f t="shared" si="25"/>
        <v>4.7437942769769897E-2</v>
      </c>
      <c r="N91" s="13">
        <f t="shared" si="20"/>
        <v>2.9411524517257336E-2</v>
      </c>
      <c r="O91" s="13">
        <f t="shared" si="21"/>
        <v>3.0656161955398282</v>
      </c>
      <c r="Q91" s="41">
        <v>17.042811406037451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11.25215771755332</v>
      </c>
      <c r="G92" s="13">
        <f t="shared" si="15"/>
        <v>0</v>
      </c>
      <c r="H92" s="13">
        <f t="shared" si="16"/>
        <v>11.25215771755332</v>
      </c>
      <c r="I92" s="16">
        <f t="shared" si="24"/>
        <v>19.406226807598589</v>
      </c>
      <c r="J92" s="13">
        <f t="shared" si="17"/>
        <v>18.783674870834425</v>
      </c>
      <c r="K92" s="13">
        <f t="shared" si="18"/>
        <v>0.62255193676416454</v>
      </c>
      <c r="L92" s="13">
        <f t="shared" si="19"/>
        <v>0</v>
      </c>
      <c r="M92" s="13">
        <f t="shared" si="25"/>
        <v>1.8026418252512562E-2</v>
      </c>
      <c r="N92" s="13">
        <f t="shared" si="20"/>
        <v>1.1176379316557789E-2</v>
      </c>
      <c r="O92" s="13">
        <f t="shared" si="21"/>
        <v>1.1176379316557789E-2</v>
      </c>
      <c r="Q92" s="41">
        <v>15.7090797940134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79.975096851448129</v>
      </c>
      <c r="G93" s="13">
        <f t="shared" si="15"/>
        <v>6.609924220434384</v>
      </c>
      <c r="H93" s="13">
        <f t="shared" si="16"/>
        <v>73.365172631013749</v>
      </c>
      <c r="I93" s="16">
        <f t="shared" si="24"/>
        <v>73.987724567777917</v>
      </c>
      <c r="J93" s="13">
        <f t="shared" si="17"/>
        <v>50.095134920703849</v>
      </c>
      <c r="K93" s="13">
        <f t="shared" si="18"/>
        <v>23.892589647074068</v>
      </c>
      <c r="L93" s="13">
        <f t="shared" si="19"/>
        <v>0</v>
      </c>
      <c r="M93" s="13">
        <f t="shared" si="25"/>
        <v>6.850038935954773E-3</v>
      </c>
      <c r="N93" s="13">
        <f t="shared" si="20"/>
        <v>4.2470241402919589E-3</v>
      </c>
      <c r="O93" s="13">
        <f t="shared" si="21"/>
        <v>6.6141712445746759</v>
      </c>
      <c r="Q93" s="41">
        <v>14.36365580204934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27.32124630616341</v>
      </c>
      <c r="G94" s="13">
        <f t="shared" si="15"/>
        <v>0</v>
      </c>
      <c r="H94" s="13">
        <f t="shared" si="16"/>
        <v>27.32124630616341</v>
      </c>
      <c r="I94" s="16">
        <f t="shared" si="24"/>
        <v>51.213835953237478</v>
      </c>
      <c r="J94" s="13">
        <f t="shared" si="17"/>
        <v>36.742031940603958</v>
      </c>
      <c r="K94" s="13">
        <f t="shared" si="18"/>
        <v>14.47180401263352</v>
      </c>
      <c r="L94" s="13">
        <f t="shared" si="19"/>
        <v>0</v>
      </c>
      <c r="M94" s="13">
        <f t="shared" si="25"/>
        <v>2.6030147956628141E-3</v>
      </c>
      <c r="N94" s="13">
        <f t="shared" si="20"/>
        <v>1.6138691733109448E-3</v>
      </c>
      <c r="O94" s="13">
        <f t="shared" si="21"/>
        <v>1.6138691733109448E-3</v>
      </c>
      <c r="Q94" s="41">
        <v>10.621860593548391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28.754914415815051</v>
      </c>
      <c r="G95" s="13">
        <f t="shared" si="15"/>
        <v>0</v>
      </c>
      <c r="H95" s="13">
        <f t="shared" si="16"/>
        <v>28.754914415815051</v>
      </c>
      <c r="I95" s="16">
        <f t="shared" si="24"/>
        <v>43.226718428448571</v>
      </c>
      <c r="J95" s="13">
        <f t="shared" si="17"/>
        <v>33.635890441721514</v>
      </c>
      <c r="K95" s="13">
        <f t="shared" si="18"/>
        <v>9.5908279867270565</v>
      </c>
      <c r="L95" s="13">
        <f t="shared" si="19"/>
        <v>0</v>
      </c>
      <c r="M95" s="13">
        <f t="shared" si="25"/>
        <v>9.8914562235186934E-4</v>
      </c>
      <c r="N95" s="13">
        <f t="shared" si="20"/>
        <v>6.1327028585815894E-4</v>
      </c>
      <c r="O95" s="13">
        <f t="shared" si="21"/>
        <v>6.1327028585815894E-4</v>
      </c>
      <c r="Q95" s="41">
        <v>10.84879735366799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67.805408449132898</v>
      </c>
      <c r="G96" s="13">
        <f t="shared" si="15"/>
        <v>4.8532162485171426</v>
      </c>
      <c r="H96" s="13">
        <f t="shared" si="16"/>
        <v>62.952192200615755</v>
      </c>
      <c r="I96" s="16">
        <f t="shared" si="24"/>
        <v>72.543020187342819</v>
      </c>
      <c r="J96" s="13">
        <f t="shared" si="17"/>
        <v>48.868633804075216</v>
      </c>
      <c r="K96" s="13">
        <f t="shared" si="18"/>
        <v>23.674386383267603</v>
      </c>
      <c r="L96" s="13">
        <f t="shared" si="19"/>
        <v>0</v>
      </c>
      <c r="M96" s="13">
        <f t="shared" si="25"/>
        <v>3.7587533649371041E-4</v>
      </c>
      <c r="N96" s="13">
        <f t="shared" si="20"/>
        <v>2.3304270862610046E-4</v>
      </c>
      <c r="O96" s="13">
        <f t="shared" si="21"/>
        <v>4.8534492912257683</v>
      </c>
      <c r="Q96" s="41">
        <v>13.94396087071862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26.123758236064429</v>
      </c>
      <c r="G97" s="13">
        <f t="shared" si="15"/>
        <v>0</v>
      </c>
      <c r="H97" s="13">
        <f t="shared" si="16"/>
        <v>26.123758236064429</v>
      </c>
      <c r="I97" s="16">
        <f t="shared" si="24"/>
        <v>49.798144619332035</v>
      </c>
      <c r="J97" s="13">
        <f t="shared" si="17"/>
        <v>40.841948090535247</v>
      </c>
      <c r="K97" s="13">
        <f t="shared" si="18"/>
        <v>8.956196528796788</v>
      </c>
      <c r="L97" s="13">
        <f t="shared" si="19"/>
        <v>0</v>
      </c>
      <c r="M97" s="13">
        <f t="shared" si="25"/>
        <v>1.4283262786760994E-4</v>
      </c>
      <c r="N97" s="13">
        <f t="shared" si="20"/>
        <v>8.8556229277918168E-5</v>
      </c>
      <c r="O97" s="13">
        <f t="shared" si="21"/>
        <v>8.8556229277918168E-5</v>
      </c>
      <c r="Q97" s="41">
        <v>15.047319957429901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3.4705835984626932</v>
      </c>
      <c r="G98" s="13">
        <f t="shared" si="15"/>
        <v>0</v>
      </c>
      <c r="H98" s="13">
        <f t="shared" si="16"/>
        <v>3.4705835984626932</v>
      </c>
      <c r="I98" s="16">
        <f t="shared" si="24"/>
        <v>12.42678012725948</v>
      </c>
      <c r="J98" s="13">
        <f t="shared" si="17"/>
        <v>12.294545132852841</v>
      </c>
      <c r="K98" s="13">
        <f t="shared" si="18"/>
        <v>0.13223499440663922</v>
      </c>
      <c r="L98" s="13">
        <f t="shared" si="19"/>
        <v>0</v>
      </c>
      <c r="M98" s="13">
        <f t="shared" si="25"/>
        <v>5.4276398589691777E-5</v>
      </c>
      <c r="N98" s="13">
        <f t="shared" si="20"/>
        <v>3.3651367125608898E-5</v>
      </c>
      <c r="O98" s="13">
        <f t="shared" si="21"/>
        <v>3.3651367125608898E-5</v>
      </c>
      <c r="Q98" s="41">
        <v>17.452371033720329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1.8553296243523889</v>
      </c>
      <c r="G99" s="13">
        <f t="shared" si="15"/>
        <v>0</v>
      </c>
      <c r="H99" s="13">
        <f t="shared" si="16"/>
        <v>1.8553296243523889</v>
      </c>
      <c r="I99" s="16">
        <f t="shared" si="24"/>
        <v>1.9875646187590281</v>
      </c>
      <c r="J99" s="13">
        <f t="shared" si="17"/>
        <v>1.9872892522486103</v>
      </c>
      <c r="K99" s="13">
        <f t="shared" si="18"/>
        <v>2.7536651041781823E-4</v>
      </c>
      <c r="L99" s="13">
        <f t="shared" si="19"/>
        <v>0</v>
      </c>
      <c r="M99" s="13">
        <f t="shared" si="25"/>
        <v>2.0625031464082878E-5</v>
      </c>
      <c r="N99" s="13">
        <f t="shared" si="20"/>
        <v>1.2787519507731384E-5</v>
      </c>
      <c r="O99" s="13">
        <f t="shared" si="21"/>
        <v>1.2787519507731384E-5</v>
      </c>
      <c r="Q99" s="41">
        <v>22.338702544653039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3.6423195948852949</v>
      </c>
      <c r="G100" s="13">
        <f t="shared" si="15"/>
        <v>0</v>
      </c>
      <c r="H100" s="13">
        <f t="shared" si="16"/>
        <v>3.6423195948852949</v>
      </c>
      <c r="I100" s="16">
        <f t="shared" si="24"/>
        <v>3.6425949613957127</v>
      </c>
      <c r="J100" s="13">
        <f t="shared" si="17"/>
        <v>3.6408529998144488</v>
      </c>
      <c r="K100" s="13">
        <f t="shared" si="18"/>
        <v>1.74196158126394E-3</v>
      </c>
      <c r="L100" s="13">
        <f t="shared" si="19"/>
        <v>0</v>
      </c>
      <c r="M100" s="13">
        <f t="shared" si="25"/>
        <v>7.8375119563514946E-6</v>
      </c>
      <c r="N100" s="13">
        <f t="shared" si="20"/>
        <v>4.8592574129379267E-6</v>
      </c>
      <c r="O100" s="13">
        <f t="shared" si="21"/>
        <v>4.8592574129379267E-6</v>
      </c>
      <c r="Q100" s="41">
        <v>22.141568446247842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6.2395715043564568</v>
      </c>
      <c r="G101" s="18">
        <f t="shared" si="15"/>
        <v>0</v>
      </c>
      <c r="H101" s="18">
        <f t="shared" si="16"/>
        <v>6.2395715043564568</v>
      </c>
      <c r="I101" s="17">
        <f t="shared" si="24"/>
        <v>6.2413134659377203</v>
      </c>
      <c r="J101" s="18">
        <f t="shared" si="17"/>
        <v>6.2307666445375229</v>
      </c>
      <c r="K101" s="18">
        <f t="shared" si="18"/>
        <v>1.0546821400197359E-2</v>
      </c>
      <c r="L101" s="18">
        <f t="shared" si="19"/>
        <v>0</v>
      </c>
      <c r="M101" s="18">
        <f t="shared" si="25"/>
        <v>2.978254543413568E-6</v>
      </c>
      <c r="N101" s="18">
        <f t="shared" si="20"/>
        <v>1.8465178169164122E-6</v>
      </c>
      <c r="O101" s="18">
        <f t="shared" si="21"/>
        <v>1.8465178169164122E-6</v>
      </c>
      <c r="P101" s="3"/>
      <c r="Q101" s="42">
        <v>20.817873000000009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2.2524904307412701</v>
      </c>
      <c r="G102" s="13">
        <f t="shared" si="15"/>
        <v>0</v>
      </c>
      <c r="H102" s="13">
        <f t="shared" si="16"/>
        <v>2.2524904307412701</v>
      </c>
      <c r="I102" s="16">
        <f t="shared" si="24"/>
        <v>2.2630372521414674</v>
      </c>
      <c r="J102" s="13">
        <f t="shared" si="17"/>
        <v>2.2626233107167688</v>
      </c>
      <c r="K102" s="13">
        <f t="shared" si="18"/>
        <v>4.1394142469863837E-4</v>
      </c>
      <c r="L102" s="13">
        <f t="shared" si="19"/>
        <v>0</v>
      </c>
      <c r="M102" s="13">
        <f t="shared" si="25"/>
        <v>1.1317367264971557E-6</v>
      </c>
      <c r="N102" s="13">
        <f t="shared" si="20"/>
        <v>7.0167677042823657E-7</v>
      </c>
      <c r="O102" s="13">
        <f t="shared" si="21"/>
        <v>7.0167677042823657E-7</v>
      </c>
      <c r="Q102" s="41">
        <v>22.209027116545169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26.63332835523104</v>
      </c>
      <c r="G103" s="13">
        <f t="shared" si="15"/>
        <v>0</v>
      </c>
      <c r="H103" s="13">
        <f t="shared" si="16"/>
        <v>26.63332835523104</v>
      </c>
      <c r="I103" s="16">
        <f t="shared" si="24"/>
        <v>26.63374229665574</v>
      </c>
      <c r="J103" s="13">
        <f t="shared" si="17"/>
        <v>25.819377751657825</v>
      </c>
      <c r="K103" s="13">
        <f t="shared" si="18"/>
        <v>0.81436454499791466</v>
      </c>
      <c r="L103" s="13">
        <f t="shared" si="19"/>
        <v>0</v>
      </c>
      <c r="M103" s="13">
        <f t="shared" si="25"/>
        <v>4.3005995606891918E-7</v>
      </c>
      <c r="N103" s="13">
        <f t="shared" si="20"/>
        <v>2.666371727627299E-7</v>
      </c>
      <c r="O103" s="13">
        <f t="shared" si="21"/>
        <v>2.666371727627299E-7</v>
      </c>
      <c r="Q103" s="41">
        <v>20.55103824768733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53.987860631375128</v>
      </c>
      <c r="G104" s="13">
        <f t="shared" si="15"/>
        <v>2.8586379486171345</v>
      </c>
      <c r="H104" s="13">
        <f t="shared" si="16"/>
        <v>51.129222682757991</v>
      </c>
      <c r="I104" s="16">
        <f t="shared" si="24"/>
        <v>51.943587227755906</v>
      </c>
      <c r="J104" s="13">
        <f t="shared" si="17"/>
        <v>40.208242641524478</v>
      </c>
      <c r="K104" s="13">
        <f t="shared" si="18"/>
        <v>11.735344586231427</v>
      </c>
      <c r="L104" s="13">
        <f t="shared" si="19"/>
        <v>0</v>
      </c>
      <c r="M104" s="13">
        <f t="shared" si="25"/>
        <v>1.6342278330618928E-7</v>
      </c>
      <c r="N104" s="13">
        <f t="shared" si="20"/>
        <v>1.0132212564983735E-7</v>
      </c>
      <c r="O104" s="13">
        <f t="shared" si="21"/>
        <v>2.8586380499392603</v>
      </c>
      <c r="Q104" s="41">
        <v>13.358869126479989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2.4074038023946769</v>
      </c>
      <c r="G105" s="13">
        <f t="shared" si="15"/>
        <v>0</v>
      </c>
      <c r="H105" s="13">
        <f t="shared" si="16"/>
        <v>2.4074038023946769</v>
      </c>
      <c r="I105" s="16">
        <f t="shared" si="24"/>
        <v>14.142748388626105</v>
      </c>
      <c r="J105" s="13">
        <f t="shared" si="17"/>
        <v>13.787679926656798</v>
      </c>
      <c r="K105" s="13">
        <f t="shared" si="18"/>
        <v>0.35506846196930653</v>
      </c>
      <c r="L105" s="13">
        <f t="shared" si="19"/>
        <v>0</v>
      </c>
      <c r="M105" s="13">
        <f t="shared" si="25"/>
        <v>6.2100657656351929E-8</v>
      </c>
      <c r="N105" s="13">
        <f t="shared" si="20"/>
        <v>3.8502407746938194E-8</v>
      </c>
      <c r="O105" s="13">
        <f t="shared" si="21"/>
        <v>3.8502407746938194E-8</v>
      </c>
      <c r="Q105" s="41">
        <v>12.98920508924356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21.441439123172209</v>
      </c>
      <c r="G106" s="13">
        <f t="shared" si="15"/>
        <v>0</v>
      </c>
      <c r="H106" s="13">
        <f t="shared" si="16"/>
        <v>21.441439123172209</v>
      </c>
      <c r="I106" s="16">
        <f t="shared" si="24"/>
        <v>21.796507585141516</v>
      </c>
      <c r="J106" s="13">
        <f t="shared" si="17"/>
        <v>20.758750649345043</v>
      </c>
      <c r="K106" s="13">
        <f t="shared" si="18"/>
        <v>1.0377569357964731</v>
      </c>
      <c r="L106" s="13">
        <f t="shared" si="19"/>
        <v>0</v>
      </c>
      <c r="M106" s="13">
        <f t="shared" si="25"/>
        <v>2.3598249909413735E-8</v>
      </c>
      <c r="N106" s="13">
        <f t="shared" si="20"/>
        <v>1.4630914943836516E-8</v>
      </c>
      <c r="O106" s="13">
        <f t="shared" si="21"/>
        <v>1.4630914943836516E-8</v>
      </c>
      <c r="Q106" s="41">
        <v>14.36684443038979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73.148246305427506</v>
      </c>
      <c r="G107" s="13">
        <f t="shared" si="15"/>
        <v>5.6244607984620991</v>
      </c>
      <c r="H107" s="13">
        <f t="shared" si="16"/>
        <v>67.52378550696541</v>
      </c>
      <c r="I107" s="16">
        <f t="shared" si="24"/>
        <v>68.56154244276189</v>
      </c>
      <c r="J107" s="13">
        <f t="shared" si="17"/>
        <v>40.47341415525517</v>
      </c>
      <c r="K107" s="13">
        <f t="shared" si="18"/>
        <v>28.08812828750672</v>
      </c>
      <c r="L107" s="13">
        <f t="shared" si="19"/>
        <v>0</v>
      </c>
      <c r="M107" s="13">
        <f t="shared" si="25"/>
        <v>8.967334965577219E-9</v>
      </c>
      <c r="N107" s="13">
        <f t="shared" si="20"/>
        <v>5.5597476786578754E-9</v>
      </c>
      <c r="O107" s="13">
        <f t="shared" si="21"/>
        <v>5.6244608040218464</v>
      </c>
      <c r="Q107" s="41">
        <v>9.8653005935483886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35.046389230450878</v>
      </c>
      <c r="G108" s="13">
        <f t="shared" si="15"/>
        <v>0.1244156160621189</v>
      </c>
      <c r="H108" s="13">
        <f t="shared" si="16"/>
        <v>34.921973614388762</v>
      </c>
      <c r="I108" s="16">
        <f t="shared" si="24"/>
        <v>63.010101901895482</v>
      </c>
      <c r="J108" s="13">
        <f t="shared" si="17"/>
        <v>45.260965699770288</v>
      </c>
      <c r="K108" s="13">
        <f t="shared" si="18"/>
        <v>17.749136202125193</v>
      </c>
      <c r="L108" s="13">
        <f t="shared" si="19"/>
        <v>0</v>
      </c>
      <c r="M108" s="13">
        <f t="shared" si="25"/>
        <v>3.4075872869193436E-9</v>
      </c>
      <c r="N108" s="13">
        <f t="shared" si="20"/>
        <v>2.1127041178899931E-9</v>
      </c>
      <c r="O108" s="13">
        <f t="shared" si="21"/>
        <v>0.12441561817482302</v>
      </c>
      <c r="Q108" s="41">
        <v>13.70815077595428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73.648241938465787</v>
      </c>
      <c r="G109" s="13">
        <f t="shared" si="15"/>
        <v>5.6966357207316829</v>
      </c>
      <c r="H109" s="13">
        <f t="shared" si="16"/>
        <v>67.95160621773411</v>
      </c>
      <c r="I109" s="16">
        <f t="shared" si="24"/>
        <v>85.700742419859296</v>
      </c>
      <c r="J109" s="13">
        <f t="shared" si="17"/>
        <v>53.66209454281298</v>
      </c>
      <c r="K109" s="13">
        <f t="shared" si="18"/>
        <v>32.038647877046316</v>
      </c>
      <c r="L109" s="13">
        <f t="shared" si="19"/>
        <v>0</v>
      </c>
      <c r="M109" s="13">
        <f t="shared" si="25"/>
        <v>1.2948831690293505E-9</v>
      </c>
      <c r="N109" s="13">
        <f t="shared" si="20"/>
        <v>8.0282756479819731E-10</v>
      </c>
      <c r="O109" s="13">
        <f t="shared" si="21"/>
        <v>5.69663572153451</v>
      </c>
      <c r="Q109" s="41">
        <v>14.522168220975519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1.801562133203275</v>
      </c>
      <c r="G110" s="13">
        <f t="shared" si="15"/>
        <v>0</v>
      </c>
      <c r="H110" s="13">
        <f t="shared" si="16"/>
        <v>1.801562133203275</v>
      </c>
      <c r="I110" s="16">
        <f t="shared" si="24"/>
        <v>33.840210010249592</v>
      </c>
      <c r="J110" s="13">
        <f t="shared" si="17"/>
        <v>31.674457607006847</v>
      </c>
      <c r="K110" s="13">
        <f t="shared" si="18"/>
        <v>2.1657524032427453</v>
      </c>
      <c r="L110" s="13">
        <f t="shared" si="19"/>
        <v>0</v>
      </c>
      <c r="M110" s="13">
        <f t="shared" si="25"/>
        <v>4.9205560423115322E-10</v>
      </c>
      <c r="N110" s="13">
        <f t="shared" si="20"/>
        <v>3.0507447462331497E-10</v>
      </c>
      <c r="O110" s="13">
        <f t="shared" si="21"/>
        <v>3.0507447462331497E-10</v>
      </c>
      <c r="Q110" s="41">
        <v>18.342496557124129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8.7080777063666943</v>
      </c>
      <c r="G111" s="13">
        <f t="shared" si="15"/>
        <v>0</v>
      </c>
      <c r="H111" s="13">
        <f t="shared" si="16"/>
        <v>8.7080777063666943</v>
      </c>
      <c r="I111" s="16">
        <f t="shared" si="24"/>
        <v>10.87383010960944</v>
      </c>
      <c r="J111" s="13">
        <f t="shared" si="17"/>
        <v>10.796806656883776</v>
      </c>
      <c r="K111" s="13">
        <f t="shared" si="18"/>
        <v>7.7023452725663688E-2</v>
      </c>
      <c r="L111" s="13">
        <f t="shared" si="19"/>
        <v>0</v>
      </c>
      <c r="M111" s="13">
        <f t="shared" si="25"/>
        <v>1.8698112960783825E-10</v>
      </c>
      <c r="N111" s="13">
        <f t="shared" si="20"/>
        <v>1.1592830035685971E-10</v>
      </c>
      <c r="O111" s="13">
        <f t="shared" si="21"/>
        <v>1.1592830035685971E-10</v>
      </c>
      <c r="Q111" s="41">
        <v>18.48124275454915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8.707519736917309</v>
      </c>
      <c r="G112" s="13">
        <f t="shared" si="15"/>
        <v>0</v>
      </c>
      <c r="H112" s="13">
        <f t="shared" si="16"/>
        <v>8.707519736917309</v>
      </c>
      <c r="I112" s="16">
        <f t="shared" si="24"/>
        <v>8.7845431896429726</v>
      </c>
      <c r="J112" s="13">
        <f t="shared" si="17"/>
        <v>8.7611972770432551</v>
      </c>
      <c r="K112" s="13">
        <f t="shared" si="18"/>
        <v>2.3345912599717522E-2</v>
      </c>
      <c r="L112" s="13">
        <f t="shared" si="19"/>
        <v>0</v>
      </c>
      <c r="M112" s="13">
        <f t="shared" si="25"/>
        <v>7.1052829250978541E-11</v>
      </c>
      <c r="N112" s="13">
        <f t="shared" si="20"/>
        <v>4.4052754135606696E-11</v>
      </c>
      <c r="O112" s="13">
        <f t="shared" si="21"/>
        <v>4.4052754135606696E-11</v>
      </c>
      <c r="Q112" s="41">
        <v>22.440754042729029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0.54335531821253569</v>
      </c>
      <c r="G113" s="18">
        <f t="shared" si="15"/>
        <v>0</v>
      </c>
      <c r="H113" s="18">
        <f t="shared" si="16"/>
        <v>0.54335531821253569</v>
      </c>
      <c r="I113" s="17">
        <f t="shared" si="24"/>
        <v>0.56670123081225321</v>
      </c>
      <c r="J113" s="18">
        <f t="shared" si="17"/>
        <v>0.56669479577089754</v>
      </c>
      <c r="K113" s="18">
        <f t="shared" si="18"/>
        <v>6.4350413556679698E-6</v>
      </c>
      <c r="L113" s="18">
        <f t="shared" si="19"/>
        <v>0</v>
      </c>
      <c r="M113" s="18">
        <f t="shared" si="25"/>
        <v>2.7000075115371845E-11</v>
      </c>
      <c r="N113" s="18">
        <f t="shared" si="20"/>
        <v>1.6740046571530543E-11</v>
      </c>
      <c r="O113" s="18">
        <f t="shared" si="21"/>
        <v>1.6740046571530543E-11</v>
      </c>
      <c r="P113" s="3"/>
      <c r="Q113" s="42">
        <v>22.28224705657362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22.62399205256617</v>
      </c>
      <c r="G114" s="13">
        <f t="shared" si="15"/>
        <v>0</v>
      </c>
      <c r="H114" s="13">
        <f t="shared" si="16"/>
        <v>22.62399205256617</v>
      </c>
      <c r="I114" s="16">
        <f t="shared" si="24"/>
        <v>22.623998487607526</v>
      </c>
      <c r="J114" s="13">
        <f t="shared" si="17"/>
        <v>22.130415114895449</v>
      </c>
      <c r="K114" s="13">
        <f t="shared" si="18"/>
        <v>0.49358337271207731</v>
      </c>
      <c r="L114" s="13">
        <f t="shared" si="19"/>
        <v>0</v>
      </c>
      <c r="M114" s="13">
        <f t="shared" si="25"/>
        <v>1.0260028543841302E-11</v>
      </c>
      <c r="N114" s="13">
        <f t="shared" si="20"/>
        <v>6.3612176971816071E-12</v>
      </c>
      <c r="O114" s="13">
        <f t="shared" si="21"/>
        <v>6.3612176971816071E-12</v>
      </c>
      <c r="Q114" s="41">
        <v>20.72593500000001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32.989107614433159</v>
      </c>
      <c r="G115" s="13">
        <f t="shared" si="15"/>
        <v>0</v>
      </c>
      <c r="H115" s="13">
        <f t="shared" si="16"/>
        <v>32.989107614433159</v>
      </c>
      <c r="I115" s="16">
        <f t="shared" si="24"/>
        <v>33.482690987145233</v>
      </c>
      <c r="J115" s="13">
        <f t="shared" si="17"/>
        <v>32.004197181056149</v>
      </c>
      <c r="K115" s="13">
        <f t="shared" si="18"/>
        <v>1.4784938060890838</v>
      </c>
      <c r="L115" s="13">
        <f t="shared" si="19"/>
        <v>0</v>
      </c>
      <c r="M115" s="13">
        <f t="shared" si="25"/>
        <v>3.8988108466596945E-12</v>
      </c>
      <c r="N115" s="13">
        <f t="shared" si="20"/>
        <v>2.4172627249290108E-12</v>
      </c>
      <c r="O115" s="13">
        <f t="shared" si="21"/>
        <v>2.4172627249290108E-12</v>
      </c>
      <c r="Q115" s="41">
        <v>21.037581693665331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19.67596997551902</v>
      </c>
      <c r="G116" s="13">
        <f t="shared" si="15"/>
        <v>0</v>
      </c>
      <c r="H116" s="13">
        <f t="shared" si="16"/>
        <v>19.67596997551902</v>
      </c>
      <c r="I116" s="16">
        <f t="shared" si="24"/>
        <v>21.154463781608104</v>
      </c>
      <c r="J116" s="13">
        <f t="shared" si="17"/>
        <v>20.385570906211786</v>
      </c>
      <c r="K116" s="13">
        <f t="shared" si="18"/>
        <v>0.76889287539631823</v>
      </c>
      <c r="L116" s="13">
        <f t="shared" si="19"/>
        <v>0</v>
      </c>
      <c r="M116" s="13">
        <f t="shared" si="25"/>
        <v>1.4815481217306838E-12</v>
      </c>
      <c r="N116" s="13">
        <f t="shared" si="20"/>
        <v>9.1855983547302398E-13</v>
      </c>
      <c r="O116" s="13">
        <f t="shared" si="21"/>
        <v>9.1855983547302398E-13</v>
      </c>
      <c r="Q116" s="41">
        <v>16.001751294954779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15.531946909682089</v>
      </c>
      <c r="G117" s="13">
        <f t="shared" si="15"/>
        <v>0</v>
      </c>
      <c r="H117" s="13">
        <f t="shared" si="16"/>
        <v>15.531946909682089</v>
      </c>
      <c r="I117" s="16">
        <f t="shared" si="24"/>
        <v>16.300839785078409</v>
      </c>
      <c r="J117" s="13">
        <f t="shared" si="17"/>
        <v>15.844088926172482</v>
      </c>
      <c r="K117" s="13">
        <f t="shared" si="18"/>
        <v>0.45675085890592726</v>
      </c>
      <c r="L117" s="13">
        <f t="shared" si="19"/>
        <v>0</v>
      </c>
      <c r="M117" s="13">
        <f t="shared" si="25"/>
        <v>5.6298828625765977E-13</v>
      </c>
      <c r="N117" s="13">
        <f t="shared" si="20"/>
        <v>3.4905273747974905E-13</v>
      </c>
      <c r="O117" s="13">
        <f t="shared" si="21"/>
        <v>3.4905273747974905E-13</v>
      </c>
      <c r="Q117" s="41">
        <v>14.22116602001933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2.4324324000000001E-2</v>
      </c>
      <c r="G118" s="13">
        <f t="shared" si="15"/>
        <v>0</v>
      </c>
      <c r="H118" s="13">
        <f t="shared" si="16"/>
        <v>2.4324324000000001E-2</v>
      </c>
      <c r="I118" s="16">
        <f t="shared" si="24"/>
        <v>0.48107518290592727</v>
      </c>
      <c r="J118" s="13">
        <f t="shared" si="17"/>
        <v>0.4810576132909562</v>
      </c>
      <c r="K118" s="13">
        <f t="shared" si="18"/>
        <v>1.7569614971069125E-5</v>
      </c>
      <c r="L118" s="13">
        <f t="shared" si="19"/>
        <v>0</v>
      </c>
      <c r="M118" s="13">
        <f t="shared" si="25"/>
        <v>2.1393554877791072E-13</v>
      </c>
      <c r="N118" s="13">
        <f t="shared" si="20"/>
        <v>1.3264004024230464E-13</v>
      </c>
      <c r="O118" s="13">
        <f t="shared" si="21"/>
        <v>1.3264004024230464E-13</v>
      </c>
      <c r="Q118" s="41">
        <v>11.588191593548389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68.373748870971468</v>
      </c>
      <c r="G119" s="13">
        <f t="shared" si="15"/>
        <v>4.9352568165909059</v>
      </c>
      <c r="H119" s="13">
        <f t="shared" si="16"/>
        <v>63.438492054380561</v>
      </c>
      <c r="I119" s="16">
        <f t="shared" si="24"/>
        <v>63.438509623995529</v>
      </c>
      <c r="J119" s="13">
        <f t="shared" si="17"/>
        <v>44.950113267519576</v>
      </c>
      <c r="K119" s="13">
        <f t="shared" si="18"/>
        <v>18.488396356475953</v>
      </c>
      <c r="L119" s="13">
        <f t="shared" si="19"/>
        <v>0</v>
      </c>
      <c r="M119" s="13">
        <f t="shared" si="25"/>
        <v>8.1295508535606078E-14</v>
      </c>
      <c r="N119" s="13">
        <f t="shared" si="20"/>
        <v>5.0403215292075769E-14</v>
      </c>
      <c r="O119" s="13">
        <f t="shared" si="21"/>
        <v>4.9352568165909565</v>
      </c>
      <c r="Q119" s="41">
        <v>13.402248639064769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109.3372650503246</v>
      </c>
      <c r="G120" s="13">
        <f t="shared" si="15"/>
        <v>10.848385653672741</v>
      </c>
      <c r="H120" s="13">
        <f t="shared" si="16"/>
        <v>98.488879396651868</v>
      </c>
      <c r="I120" s="16">
        <f t="shared" si="24"/>
        <v>116.97727575312783</v>
      </c>
      <c r="J120" s="13">
        <f t="shared" si="17"/>
        <v>58.739814399153623</v>
      </c>
      <c r="K120" s="13">
        <f t="shared" si="18"/>
        <v>58.237461353974204</v>
      </c>
      <c r="L120" s="13">
        <f t="shared" si="19"/>
        <v>20.311376669328727</v>
      </c>
      <c r="M120" s="13">
        <f t="shared" si="25"/>
        <v>20.311376669328759</v>
      </c>
      <c r="N120" s="13">
        <f t="shared" si="20"/>
        <v>12.593053534983831</v>
      </c>
      <c r="O120" s="13">
        <f t="shared" si="21"/>
        <v>23.441439188656574</v>
      </c>
      <c r="Q120" s="41">
        <v>14.332359651410499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27.32233201345516</v>
      </c>
      <c r="G121" s="13">
        <f t="shared" si="15"/>
        <v>0</v>
      </c>
      <c r="H121" s="13">
        <f t="shared" si="16"/>
        <v>27.32233201345516</v>
      </c>
      <c r="I121" s="16">
        <f t="shared" si="24"/>
        <v>65.248416698100641</v>
      </c>
      <c r="J121" s="13">
        <f t="shared" si="17"/>
        <v>48.301696699849074</v>
      </c>
      <c r="K121" s="13">
        <f t="shared" si="18"/>
        <v>16.946719998251567</v>
      </c>
      <c r="L121" s="13">
        <f t="shared" si="19"/>
        <v>0</v>
      </c>
      <c r="M121" s="13">
        <f t="shared" si="25"/>
        <v>7.7183231343449279</v>
      </c>
      <c r="N121" s="13">
        <f t="shared" si="20"/>
        <v>4.7853603432938554</v>
      </c>
      <c r="O121" s="13">
        <f t="shared" si="21"/>
        <v>4.7853603432938554</v>
      </c>
      <c r="Q121" s="41">
        <v>15.139791297885971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55.616118958534912</v>
      </c>
      <c r="G122" s="13">
        <f t="shared" si="15"/>
        <v>3.0936788378413853</v>
      </c>
      <c r="H122" s="13">
        <f t="shared" si="16"/>
        <v>52.522440120693524</v>
      </c>
      <c r="I122" s="16">
        <f t="shared" si="24"/>
        <v>69.469160118945098</v>
      </c>
      <c r="J122" s="13">
        <f t="shared" si="17"/>
        <v>52.815181737915495</v>
      </c>
      <c r="K122" s="13">
        <f t="shared" si="18"/>
        <v>16.653978381029603</v>
      </c>
      <c r="L122" s="13">
        <f t="shared" si="19"/>
        <v>0</v>
      </c>
      <c r="M122" s="13">
        <f t="shared" si="25"/>
        <v>2.9329627910510725</v>
      </c>
      <c r="N122" s="13">
        <f t="shared" si="20"/>
        <v>1.818436930451665</v>
      </c>
      <c r="O122" s="13">
        <f t="shared" si="21"/>
        <v>4.9121157682930505</v>
      </c>
      <c r="Q122" s="41">
        <v>16.904860729692299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10.14890415370377</v>
      </c>
      <c r="G123" s="13">
        <f t="shared" si="15"/>
        <v>0</v>
      </c>
      <c r="H123" s="13">
        <f t="shared" si="16"/>
        <v>10.14890415370377</v>
      </c>
      <c r="I123" s="16">
        <f t="shared" si="24"/>
        <v>26.802882534733371</v>
      </c>
      <c r="J123" s="13">
        <f t="shared" si="17"/>
        <v>26.169691936260257</v>
      </c>
      <c r="K123" s="13">
        <f t="shared" si="18"/>
        <v>0.63319059847311365</v>
      </c>
      <c r="L123" s="13">
        <f t="shared" si="19"/>
        <v>0</v>
      </c>
      <c r="M123" s="13">
        <f t="shared" si="25"/>
        <v>1.1145258605994075</v>
      </c>
      <c r="N123" s="13">
        <f t="shared" si="20"/>
        <v>0.69100603357163259</v>
      </c>
      <c r="O123" s="13">
        <f t="shared" si="21"/>
        <v>0.69100603357163259</v>
      </c>
      <c r="Q123" s="41">
        <v>22.5418888132949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6.9749710837044008</v>
      </c>
      <c r="G124" s="13">
        <f t="shared" si="15"/>
        <v>0</v>
      </c>
      <c r="H124" s="13">
        <f t="shared" si="16"/>
        <v>6.9749710837044008</v>
      </c>
      <c r="I124" s="16">
        <f t="shared" si="24"/>
        <v>7.6081616821775144</v>
      </c>
      <c r="J124" s="13">
        <f t="shared" si="17"/>
        <v>7.5919887157752246</v>
      </c>
      <c r="K124" s="13">
        <f t="shared" si="18"/>
        <v>1.6172966402289823E-2</v>
      </c>
      <c r="L124" s="13">
        <f t="shared" si="19"/>
        <v>0</v>
      </c>
      <c r="M124" s="13">
        <f t="shared" si="25"/>
        <v>0.42351982702777491</v>
      </c>
      <c r="N124" s="13">
        <f t="shared" si="20"/>
        <v>0.26258229275722045</v>
      </c>
      <c r="O124" s="13">
        <f t="shared" si="21"/>
        <v>0.26258229275722045</v>
      </c>
      <c r="Q124" s="41">
        <v>21.991198000000001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0.35836349020185632</v>
      </c>
      <c r="G125" s="18">
        <f t="shared" si="15"/>
        <v>0</v>
      </c>
      <c r="H125" s="18">
        <f t="shared" si="16"/>
        <v>0.35836349020185632</v>
      </c>
      <c r="I125" s="17">
        <f t="shared" si="24"/>
        <v>0.37453645660414614</v>
      </c>
      <c r="J125" s="18">
        <f t="shared" si="17"/>
        <v>0.37453462232717927</v>
      </c>
      <c r="K125" s="18">
        <f t="shared" si="18"/>
        <v>1.834276966872217E-6</v>
      </c>
      <c r="L125" s="18">
        <f t="shared" si="19"/>
        <v>0</v>
      </c>
      <c r="M125" s="18">
        <f t="shared" si="25"/>
        <v>0.16093753427055446</v>
      </c>
      <c r="N125" s="18">
        <f t="shared" si="20"/>
        <v>9.9781271247743761E-2</v>
      </c>
      <c r="O125" s="18">
        <f t="shared" si="21"/>
        <v>9.9781271247743761E-2</v>
      </c>
      <c r="P125" s="3"/>
      <c r="Q125" s="42">
        <v>22.37219905469793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9.1349960961079653</v>
      </c>
      <c r="G126" s="13">
        <f t="shared" si="15"/>
        <v>0</v>
      </c>
      <c r="H126" s="13">
        <f t="shared" si="16"/>
        <v>9.1349960961079653</v>
      </c>
      <c r="I126" s="16">
        <f t="shared" si="24"/>
        <v>9.134997930384932</v>
      </c>
      <c r="J126" s="13">
        <f t="shared" si="17"/>
        <v>9.1083789940411588</v>
      </c>
      <c r="K126" s="13">
        <f t="shared" si="18"/>
        <v>2.6618936343773214E-2</v>
      </c>
      <c r="L126" s="13">
        <f t="shared" si="19"/>
        <v>0</v>
      </c>
      <c r="M126" s="13">
        <f t="shared" si="25"/>
        <v>6.11562630228107E-2</v>
      </c>
      <c r="N126" s="13">
        <f t="shared" si="20"/>
        <v>3.7916883074142635E-2</v>
      </c>
      <c r="O126" s="13">
        <f t="shared" si="21"/>
        <v>3.7916883074142635E-2</v>
      </c>
      <c r="Q126" s="41">
        <v>22.339857834903501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38.71912312032223</v>
      </c>
      <c r="G127" s="13">
        <f t="shared" si="15"/>
        <v>0.65457881250354755</v>
      </c>
      <c r="H127" s="13">
        <f t="shared" si="16"/>
        <v>38.064544307818686</v>
      </c>
      <c r="I127" s="16">
        <f t="shared" si="24"/>
        <v>38.091163244162459</v>
      </c>
      <c r="J127" s="13">
        <f t="shared" si="17"/>
        <v>35.189949108374556</v>
      </c>
      <c r="K127" s="13">
        <f t="shared" si="18"/>
        <v>2.9012141357879031</v>
      </c>
      <c r="L127" s="13">
        <f t="shared" si="19"/>
        <v>0</v>
      </c>
      <c r="M127" s="13">
        <f t="shared" si="25"/>
        <v>2.3239379948668065E-2</v>
      </c>
      <c r="N127" s="13">
        <f t="shared" si="20"/>
        <v>1.4408415568174201E-2</v>
      </c>
      <c r="O127" s="13">
        <f t="shared" si="21"/>
        <v>0.66898722807172173</v>
      </c>
      <c r="Q127" s="41">
        <v>18.64482592671639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59.960955208678321</v>
      </c>
      <c r="G128" s="13">
        <f t="shared" si="15"/>
        <v>3.7208607528565532</v>
      </c>
      <c r="H128" s="13">
        <f t="shared" si="16"/>
        <v>56.240094455821769</v>
      </c>
      <c r="I128" s="16">
        <f t="shared" si="24"/>
        <v>59.141308591609672</v>
      </c>
      <c r="J128" s="13">
        <f t="shared" si="17"/>
        <v>45.050986087136941</v>
      </c>
      <c r="K128" s="13">
        <f t="shared" si="18"/>
        <v>14.090322504472731</v>
      </c>
      <c r="L128" s="13">
        <f t="shared" si="19"/>
        <v>0</v>
      </c>
      <c r="M128" s="13">
        <f t="shared" si="25"/>
        <v>8.830964380493864E-3</v>
      </c>
      <c r="N128" s="13">
        <f t="shared" si="20"/>
        <v>5.4751979159061957E-3</v>
      </c>
      <c r="O128" s="13">
        <f t="shared" si="21"/>
        <v>3.7263359507724592</v>
      </c>
      <c r="Q128" s="41">
        <v>14.67059492254155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32.963476646100403</v>
      </c>
      <c r="G129" s="13">
        <f t="shared" si="15"/>
        <v>0</v>
      </c>
      <c r="H129" s="13">
        <f t="shared" si="16"/>
        <v>32.963476646100403</v>
      </c>
      <c r="I129" s="16">
        <f t="shared" si="24"/>
        <v>47.053799150573134</v>
      </c>
      <c r="J129" s="13">
        <f t="shared" si="17"/>
        <v>37.309260769075507</v>
      </c>
      <c r="K129" s="13">
        <f t="shared" si="18"/>
        <v>9.7445383814976267</v>
      </c>
      <c r="L129" s="13">
        <f t="shared" si="19"/>
        <v>0</v>
      </c>
      <c r="M129" s="13">
        <f t="shared" si="25"/>
        <v>3.3557664645876683E-3</v>
      </c>
      <c r="N129" s="13">
        <f t="shared" si="20"/>
        <v>2.0805752080443542E-3</v>
      </c>
      <c r="O129" s="13">
        <f t="shared" si="21"/>
        <v>2.0805752080443542E-3</v>
      </c>
      <c r="Q129" s="41">
        <v>12.825219223948221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63.34643253649989</v>
      </c>
      <c r="G130" s="13">
        <f t="shared" si="15"/>
        <v>4.2095581470640981</v>
      </c>
      <c r="H130" s="13">
        <f t="shared" si="16"/>
        <v>59.136874389435789</v>
      </c>
      <c r="I130" s="16">
        <f t="shared" si="24"/>
        <v>68.881412770933423</v>
      </c>
      <c r="J130" s="13">
        <f t="shared" si="17"/>
        <v>48.296782279708992</v>
      </c>
      <c r="K130" s="13">
        <f t="shared" si="18"/>
        <v>20.584630491224431</v>
      </c>
      <c r="L130" s="13">
        <f t="shared" si="19"/>
        <v>0</v>
      </c>
      <c r="M130" s="13">
        <f t="shared" si="25"/>
        <v>1.2751912565433141E-3</v>
      </c>
      <c r="N130" s="13">
        <f t="shared" si="20"/>
        <v>7.9061857905685475E-4</v>
      </c>
      <c r="O130" s="13">
        <f t="shared" si="21"/>
        <v>4.2103487656431549</v>
      </c>
      <c r="Q130" s="41">
        <v>14.292456680929149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60.432922479443413</v>
      </c>
      <c r="G131" s="13">
        <f t="shared" si="15"/>
        <v>3.7889897500525147</v>
      </c>
      <c r="H131" s="13">
        <f t="shared" si="16"/>
        <v>56.643932729390897</v>
      </c>
      <c r="I131" s="16">
        <f t="shared" si="24"/>
        <v>77.228563220615328</v>
      </c>
      <c r="J131" s="13">
        <f t="shared" si="17"/>
        <v>50.84988084442876</v>
      </c>
      <c r="K131" s="13">
        <f t="shared" si="18"/>
        <v>26.378682376186568</v>
      </c>
      <c r="L131" s="13">
        <f t="shared" si="19"/>
        <v>0</v>
      </c>
      <c r="M131" s="13">
        <f t="shared" si="25"/>
        <v>4.8457267748645936E-4</v>
      </c>
      <c r="N131" s="13">
        <f t="shared" si="20"/>
        <v>3.0043506004160482E-4</v>
      </c>
      <c r="O131" s="13">
        <f t="shared" si="21"/>
        <v>3.7892901851125562</v>
      </c>
      <c r="Q131" s="41">
        <v>14.255153967291809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70.099054749709268</v>
      </c>
      <c r="G132" s="13">
        <f t="shared" si="15"/>
        <v>5.1843066271511962</v>
      </c>
      <c r="H132" s="13">
        <f t="shared" si="16"/>
        <v>64.914748122558066</v>
      </c>
      <c r="I132" s="16">
        <f t="shared" si="24"/>
        <v>91.293430498744641</v>
      </c>
      <c r="J132" s="13">
        <f t="shared" si="17"/>
        <v>51.800189315399692</v>
      </c>
      <c r="K132" s="13">
        <f t="shared" si="18"/>
        <v>39.493241183344949</v>
      </c>
      <c r="L132" s="13">
        <f t="shared" si="19"/>
        <v>2.3274324663109605</v>
      </c>
      <c r="M132" s="13">
        <f t="shared" si="25"/>
        <v>2.3276166039284054</v>
      </c>
      <c r="N132" s="13">
        <f t="shared" si="20"/>
        <v>1.4431222944356112</v>
      </c>
      <c r="O132" s="13">
        <f t="shared" si="21"/>
        <v>6.627428921586807</v>
      </c>
      <c r="Q132" s="41">
        <v>13.219835593548391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13.79348358744952</v>
      </c>
      <c r="G133" s="13">
        <f t="shared" si="15"/>
        <v>0</v>
      </c>
      <c r="H133" s="13">
        <f t="shared" si="16"/>
        <v>13.79348358744952</v>
      </c>
      <c r="I133" s="16">
        <f t="shared" si="24"/>
        <v>50.959292304483512</v>
      </c>
      <c r="J133" s="13">
        <f t="shared" si="17"/>
        <v>40.063518436297223</v>
      </c>
      <c r="K133" s="13">
        <f t="shared" si="18"/>
        <v>10.895773868186289</v>
      </c>
      <c r="L133" s="13">
        <f t="shared" si="19"/>
        <v>0</v>
      </c>
      <c r="M133" s="13">
        <f t="shared" si="25"/>
        <v>0.88449430949279417</v>
      </c>
      <c r="N133" s="13">
        <f t="shared" si="20"/>
        <v>0.54838647188553236</v>
      </c>
      <c r="O133" s="13">
        <f t="shared" si="21"/>
        <v>0.54838647188553236</v>
      </c>
      <c r="Q133" s="41">
        <v>13.65734306739717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2.1625485921742902</v>
      </c>
      <c r="G134" s="13">
        <f t="shared" ref="G134:G197" si="28">IF((F134-$J$2)&gt;0,$I$2*(F134-$J$2),0)</f>
        <v>0</v>
      </c>
      <c r="H134" s="13">
        <f t="shared" ref="H134:H197" si="29">F134-G134</f>
        <v>2.1625485921742902</v>
      </c>
      <c r="I134" s="16">
        <f t="shared" si="24"/>
        <v>13.058322460360579</v>
      </c>
      <c r="J134" s="13">
        <f t="shared" ref="J134:J197" si="30">I134/SQRT(1+(I134/($K$2*(300+(25*Q134)+0.05*(Q134)^3)))^2)</f>
        <v>12.937934324413408</v>
      </c>
      <c r="K134" s="13">
        <f t="shared" ref="K134:K197" si="31">I134-J134</f>
        <v>0.12038813594717013</v>
      </c>
      <c r="L134" s="13">
        <f t="shared" ref="L134:L197" si="32">IF(K134&gt;$N$2,(K134-$N$2)/$L$2,0)</f>
        <v>0</v>
      </c>
      <c r="M134" s="13">
        <f t="shared" si="25"/>
        <v>0.33610783760726182</v>
      </c>
      <c r="N134" s="13">
        <f t="shared" ref="N134:N197" si="33">$M$2*M134</f>
        <v>0.20838685931650233</v>
      </c>
      <c r="O134" s="13">
        <f t="shared" ref="O134:O197" si="34">N134+G134</f>
        <v>0.20838685931650233</v>
      </c>
      <c r="Q134" s="41">
        <v>19.183085109930229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21.490440290726749</v>
      </c>
      <c r="G135" s="13">
        <f t="shared" si="28"/>
        <v>0</v>
      </c>
      <c r="H135" s="13">
        <f t="shared" si="29"/>
        <v>21.490440290726749</v>
      </c>
      <c r="I135" s="16">
        <f t="shared" ref="I135:I198" si="36">H135+K134-L134</f>
        <v>21.610828426673919</v>
      </c>
      <c r="J135" s="13">
        <f t="shared" si="30"/>
        <v>21.291895169364846</v>
      </c>
      <c r="K135" s="13">
        <f t="shared" si="31"/>
        <v>0.31893325730907307</v>
      </c>
      <c r="L135" s="13">
        <f t="shared" si="32"/>
        <v>0</v>
      </c>
      <c r="M135" s="13">
        <f t="shared" ref="M135:M198" si="37">L135+M134-N134</f>
        <v>0.12772097829075948</v>
      </c>
      <c r="N135" s="13">
        <f t="shared" si="33"/>
        <v>7.9187006540270874E-2</v>
      </c>
      <c r="O135" s="13">
        <f t="shared" si="34"/>
        <v>7.9187006540270874E-2</v>
      </c>
      <c r="Q135" s="41">
        <v>22.921362106241041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0.16270778591639939</v>
      </c>
      <c r="G136" s="13">
        <f t="shared" si="28"/>
        <v>0</v>
      </c>
      <c r="H136" s="13">
        <f t="shared" si="29"/>
        <v>0.16270778591639939</v>
      </c>
      <c r="I136" s="16">
        <f t="shared" si="36"/>
        <v>0.48164104322547246</v>
      </c>
      <c r="J136" s="13">
        <f t="shared" si="30"/>
        <v>0.48163737267851936</v>
      </c>
      <c r="K136" s="13">
        <f t="shared" si="31"/>
        <v>3.6705469531050916E-6</v>
      </c>
      <c r="L136" s="13">
        <f t="shared" si="32"/>
        <v>0</v>
      </c>
      <c r="M136" s="13">
        <f t="shared" si="37"/>
        <v>4.8533971750488611E-2</v>
      </c>
      <c r="N136" s="13">
        <f t="shared" si="33"/>
        <v>3.0091062485302938E-2</v>
      </c>
      <c r="O136" s="13">
        <f t="shared" si="34"/>
        <v>3.0091062485302938E-2</v>
      </c>
      <c r="Q136" s="41">
        <v>22.803888546021199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7.8397191861413882</v>
      </c>
      <c r="G137" s="18">
        <f t="shared" si="28"/>
        <v>0</v>
      </c>
      <c r="H137" s="18">
        <f t="shared" si="29"/>
        <v>7.8397191861413882</v>
      </c>
      <c r="I137" s="17">
        <f t="shared" si="36"/>
        <v>7.8397228566883417</v>
      </c>
      <c r="J137" s="18">
        <f t="shared" si="30"/>
        <v>7.8223710144801846</v>
      </c>
      <c r="K137" s="18">
        <f t="shared" si="31"/>
        <v>1.7351842208157109E-2</v>
      </c>
      <c r="L137" s="18">
        <f t="shared" si="32"/>
        <v>0</v>
      </c>
      <c r="M137" s="18">
        <f t="shared" si="37"/>
        <v>1.8442909265185672E-2</v>
      </c>
      <c r="N137" s="18">
        <f t="shared" si="33"/>
        <v>1.1434603744415116E-2</v>
      </c>
      <c r="O137" s="18">
        <f t="shared" si="34"/>
        <v>1.1434603744415116E-2</v>
      </c>
      <c r="P137" s="3"/>
      <c r="Q137" s="42">
        <v>22.129013000000011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7.9471499404358212</v>
      </c>
      <c r="G138" s="13">
        <f t="shared" si="28"/>
        <v>0</v>
      </c>
      <c r="H138" s="13">
        <f t="shared" si="29"/>
        <v>7.9471499404358212</v>
      </c>
      <c r="I138" s="16">
        <f t="shared" si="36"/>
        <v>7.9645017826439783</v>
      </c>
      <c r="J138" s="13">
        <f t="shared" si="30"/>
        <v>7.9493509103705211</v>
      </c>
      <c r="K138" s="13">
        <f t="shared" si="31"/>
        <v>1.5150872273457239E-2</v>
      </c>
      <c r="L138" s="13">
        <f t="shared" si="32"/>
        <v>0</v>
      </c>
      <c r="M138" s="13">
        <f t="shared" si="37"/>
        <v>7.0083055207705563E-3</v>
      </c>
      <c r="N138" s="13">
        <f t="shared" si="33"/>
        <v>4.3451494228777445E-3</v>
      </c>
      <c r="O138" s="13">
        <f t="shared" si="34"/>
        <v>4.3451494228777445E-3</v>
      </c>
      <c r="Q138" s="41">
        <v>23.43205738078483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14.220396372159151</v>
      </c>
      <c r="G139" s="13">
        <f t="shared" si="28"/>
        <v>0</v>
      </c>
      <c r="H139" s="13">
        <f t="shared" si="29"/>
        <v>14.220396372159151</v>
      </c>
      <c r="I139" s="16">
        <f t="shared" si="36"/>
        <v>14.235547244432608</v>
      </c>
      <c r="J139" s="13">
        <f t="shared" si="30"/>
        <v>14.133938289472605</v>
      </c>
      <c r="K139" s="13">
        <f t="shared" si="31"/>
        <v>0.10160895496000322</v>
      </c>
      <c r="L139" s="13">
        <f t="shared" si="32"/>
        <v>0</v>
      </c>
      <c r="M139" s="13">
        <f t="shared" si="37"/>
        <v>2.6631560978928118E-3</v>
      </c>
      <c r="N139" s="13">
        <f t="shared" si="33"/>
        <v>1.6511567806935432E-3</v>
      </c>
      <c r="O139" s="13">
        <f t="shared" si="34"/>
        <v>1.6511567806935432E-3</v>
      </c>
      <c r="Q139" s="41">
        <v>22.23357309587988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120.0758579078355</v>
      </c>
      <c r="G140" s="13">
        <f t="shared" si="28"/>
        <v>12.398513401920924</v>
      </c>
      <c r="H140" s="13">
        <f t="shared" si="29"/>
        <v>107.67734450591458</v>
      </c>
      <c r="I140" s="16">
        <f t="shared" si="36"/>
        <v>107.77895346087458</v>
      </c>
      <c r="J140" s="13">
        <f t="shared" si="30"/>
        <v>57.622058118095872</v>
      </c>
      <c r="K140" s="13">
        <f t="shared" si="31"/>
        <v>50.156895342778704</v>
      </c>
      <c r="L140" s="13">
        <f t="shared" si="32"/>
        <v>12.558562897868251</v>
      </c>
      <c r="M140" s="13">
        <f t="shared" si="37"/>
        <v>12.559574897185449</v>
      </c>
      <c r="N140" s="13">
        <f t="shared" si="33"/>
        <v>7.7869364362549787</v>
      </c>
      <c r="O140" s="13">
        <f t="shared" si="34"/>
        <v>20.185449838175902</v>
      </c>
      <c r="Q140" s="41">
        <v>14.387595220025119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35.003629082573077</v>
      </c>
      <c r="G141" s="13">
        <f t="shared" si="28"/>
        <v>0.11824314145356599</v>
      </c>
      <c r="H141" s="13">
        <f t="shared" si="29"/>
        <v>34.885385941119509</v>
      </c>
      <c r="I141" s="16">
        <f t="shared" si="36"/>
        <v>72.483718386029949</v>
      </c>
      <c r="J141" s="13">
        <f t="shared" si="30"/>
        <v>50.47838074031111</v>
      </c>
      <c r="K141" s="13">
        <f t="shared" si="31"/>
        <v>22.005337645718839</v>
      </c>
      <c r="L141" s="13">
        <f t="shared" si="32"/>
        <v>0</v>
      </c>
      <c r="M141" s="13">
        <f t="shared" si="37"/>
        <v>4.7726384609304704</v>
      </c>
      <c r="N141" s="13">
        <f t="shared" si="33"/>
        <v>2.9590358457768917</v>
      </c>
      <c r="O141" s="13">
        <f t="shared" si="34"/>
        <v>3.0772789872304576</v>
      </c>
      <c r="Q141" s="41">
        <v>14.835544283068369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163.9880509986067</v>
      </c>
      <c r="G142" s="13">
        <f t="shared" si="28"/>
        <v>18.737287010311032</v>
      </c>
      <c r="H142" s="13">
        <f t="shared" si="29"/>
        <v>145.25076398829566</v>
      </c>
      <c r="I142" s="16">
        <f t="shared" si="36"/>
        <v>167.2561016340145</v>
      </c>
      <c r="J142" s="13">
        <f t="shared" si="30"/>
        <v>53.105125576268733</v>
      </c>
      <c r="K142" s="13">
        <f t="shared" si="31"/>
        <v>114.15097605774577</v>
      </c>
      <c r="L142" s="13">
        <f t="shared" si="32"/>
        <v>73.957008201274419</v>
      </c>
      <c r="M142" s="13">
        <f t="shared" si="37"/>
        <v>75.77061081642799</v>
      </c>
      <c r="N142" s="13">
        <f t="shared" si="33"/>
        <v>46.977778706185354</v>
      </c>
      <c r="O142" s="13">
        <f t="shared" si="34"/>
        <v>65.715065716496383</v>
      </c>
      <c r="Q142" s="41">
        <v>11.51324689026592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195.43980519546869</v>
      </c>
      <c r="G143" s="13">
        <f t="shared" si="28"/>
        <v>23.277382491958505</v>
      </c>
      <c r="H143" s="13">
        <f t="shared" si="29"/>
        <v>172.16242270351017</v>
      </c>
      <c r="I143" s="16">
        <f t="shared" si="36"/>
        <v>212.35639055998152</v>
      </c>
      <c r="J143" s="13">
        <f t="shared" si="30"/>
        <v>52.945468717728644</v>
      </c>
      <c r="K143" s="13">
        <f t="shared" si="31"/>
        <v>159.41092184225289</v>
      </c>
      <c r="L143" s="13">
        <f t="shared" si="32"/>
        <v>117.38118547889654</v>
      </c>
      <c r="M143" s="13">
        <f t="shared" si="37"/>
        <v>146.17401758913917</v>
      </c>
      <c r="N143" s="13">
        <f t="shared" si="33"/>
        <v>90.627890905266284</v>
      </c>
      <c r="O143" s="13">
        <f t="shared" si="34"/>
        <v>113.90527339722479</v>
      </c>
      <c r="Q143" s="41">
        <v>11.156741593548389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78.006613657232577</v>
      </c>
      <c r="G144" s="13">
        <f t="shared" si="28"/>
        <v>6.3257714956032629</v>
      </c>
      <c r="H144" s="13">
        <f t="shared" si="29"/>
        <v>71.680842161629315</v>
      </c>
      <c r="I144" s="16">
        <f t="shared" si="36"/>
        <v>113.71057852498565</v>
      </c>
      <c r="J144" s="13">
        <f t="shared" si="30"/>
        <v>49.641479344088538</v>
      </c>
      <c r="K144" s="13">
        <f t="shared" si="31"/>
        <v>64.069099180897112</v>
      </c>
      <c r="L144" s="13">
        <f t="shared" si="32"/>
        <v>25.906480031159788</v>
      </c>
      <c r="M144" s="13">
        <f t="shared" si="37"/>
        <v>81.452606715032672</v>
      </c>
      <c r="N144" s="13">
        <f t="shared" si="33"/>
        <v>50.500616163320259</v>
      </c>
      <c r="O144" s="13">
        <f t="shared" si="34"/>
        <v>56.826387658923522</v>
      </c>
      <c r="Q144" s="41">
        <v>11.29319057123352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48.632717324330002</v>
      </c>
      <c r="G145" s="13">
        <f t="shared" si="28"/>
        <v>2.0856170932552414</v>
      </c>
      <c r="H145" s="13">
        <f t="shared" si="29"/>
        <v>46.547100231074758</v>
      </c>
      <c r="I145" s="16">
        <f t="shared" si="36"/>
        <v>84.709719380812089</v>
      </c>
      <c r="J145" s="13">
        <f t="shared" si="30"/>
        <v>54.029466753547631</v>
      </c>
      <c r="K145" s="13">
        <f t="shared" si="31"/>
        <v>30.680252627264458</v>
      </c>
      <c r="L145" s="13">
        <f t="shared" si="32"/>
        <v>0</v>
      </c>
      <c r="M145" s="13">
        <f t="shared" si="37"/>
        <v>30.951990551712413</v>
      </c>
      <c r="N145" s="13">
        <f t="shared" si="33"/>
        <v>19.190234142061694</v>
      </c>
      <c r="O145" s="13">
        <f t="shared" si="34"/>
        <v>21.275851235316935</v>
      </c>
      <c r="Q145" s="41">
        <v>14.79708992658508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19.687585080169558</v>
      </c>
      <c r="G146" s="13">
        <f t="shared" si="28"/>
        <v>0</v>
      </c>
      <c r="H146" s="13">
        <f t="shared" si="29"/>
        <v>19.687585080169558</v>
      </c>
      <c r="I146" s="16">
        <f t="shared" si="36"/>
        <v>50.36783770743402</v>
      </c>
      <c r="J146" s="13">
        <f t="shared" si="30"/>
        <v>44.042386788414632</v>
      </c>
      <c r="K146" s="13">
        <f t="shared" si="31"/>
        <v>6.3254509190193886</v>
      </c>
      <c r="L146" s="13">
        <f t="shared" si="32"/>
        <v>0</v>
      </c>
      <c r="M146" s="13">
        <f t="shared" si="37"/>
        <v>11.761756409650719</v>
      </c>
      <c r="N146" s="13">
        <f t="shared" si="33"/>
        <v>7.292288973983446</v>
      </c>
      <c r="O146" s="13">
        <f t="shared" si="34"/>
        <v>7.292288973983446</v>
      </c>
      <c r="Q146" s="41">
        <v>18.46621603576779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8.7067338587475387</v>
      </c>
      <c r="G147" s="13">
        <f t="shared" si="28"/>
        <v>0</v>
      </c>
      <c r="H147" s="13">
        <f t="shared" si="29"/>
        <v>8.7067338587475387</v>
      </c>
      <c r="I147" s="16">
        <f t="shared" si="36"/>
        <v>15.032184777766927</v>
      </c>
      <c r="J147" s="13">
        <f t="shared" si="30"/>
        <v>14.873310816345231</v>
      </c>
      <c r="K147" s="13">
        <f t="shared" si="31"/>
        <v>0.15887396142169585</v>
      </c>
      <c r="L147" s="13">
        <f t="shared" si="32"/>
        <v>0</v>
      </c>
      <c r="M147" s="13">
        <f t="shared" si="37"/>
        <v>4.4694674356672728</v>
      </c>
      <c r="N147" s="13">
        <f t="shared" si="33"/>
        <v>2.7710698101137092</v>
      </c>
      <c r="O147" s="13">
        <f t="shared" si="34"/>
        <v>2.7710698101137092</v>
      </c>
      <c r="Q147" s="41">
        <v>20.191602320157902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0.27129187703118568</v>
      </c>
      <c r="G148" s="13">
        <f t="shared" si="28"/>
        <v>0</v>
      </c>
      <c r="H148" s="13">
        <f t="shared" si="29"/>
        <v>0.27129187703118568</v>
      </c>
      <c r="I148" s="16">
        <f t="shared" si="36"/>
        <v>0.43016583845288153</v>
      </c>
      <c r="J148" s="13">
        <f t="shared" si="30"/>
        <v>0.43016277683681875</v>
      </c>
      <c r="K148" s="13">
        <f t="shared" si="31"/>
        <v>3.0616160627827682E-6</v>
      </c>
      <c r="L148" s="13">
        <f t="shared" si="32"/>
        <v>0</v>
      </c>
      <c r="M148" s="13">
        <f t="shared" si="37"/>
        <v>1.6983976255535636</v>
      </c>
      <c r="N148" s="13">
        <f t="shared" si="33"/>
        <v>1.0530065278432095</v>
      </c>
      <c r="O148" s="13">
        <f t="shared" si="34"/>
        <v>1.0530065278432095</v>
      </c>
      <c r="Q148" s="41">
        <v>21.686227106650669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1.804488098259553</v>
      </c>
      <c r="G149" s="18">
        <f t="shared" si="28"/>
        <v>0</v>
      </c>
      <c r="H149" s="18">
        <f t="shared" si="29"/>
        <v>1.804488098259553</v>
      </c>
      <c r="I149" s="17">
        <f t="shared" si="36"/>
        <v>1.8044911598756159</v>
      </c>
      <c r="J149" s="18">
        <f t="shared" si="30"/>
        <v>1.8042065479992295</v>
      </c>
      <c r="K149" s="18">
        <f t="shared" si="31"/>
        <v>2.8461187638639807E-4</v>
      </c>
      <c r="L149" s="18">
        <f t="shared" si="32"/>
        <v>0</v>
      </c>
      <c r="M149" s="18">
        <f t="shared" si="37"/>
        <v>0.64539109771035408</v>
      </c>
      <c r="N149" s="18">
        <f t="shared" si="33"/>
        <v>0.40014248058041951</v>
      </c>
      <c r="O149" s="18">
        <f t="shared" si="34"/>
        <v>0.40014248058041951</v>
      </c>
      <c r="P149" s="3"/>
      <c r="Q149" s="42">
        <v>20.055436000000011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35.937790383624929</v>
      </c>
      <c r="G150" s="13">
        <f t="shared" si="28"/>
        <v>0.25309035778017031</v>
      </c>
      <c r="H150" s="13">
        <f t="shared" si="29"/>
        <v>35.684700025844755</v>
      </c>
      <c r="I150" s="16">
        <f t="shared" si="36"/>
        <v>35.684984637721143</v>
      </c>
      <c r="J150" s="13">
        <f t="shared" si="30"/>
        <v>33.682693826640225</v>
      </c>
      <c r="K150" s="13">
        <f t="shared" si="31"/>
        <v>2.0022908110809183</v>
      </c>
      <c r="L150" s="13">
        <f t="shared" si="32"/>
        <v>0</v>
      </c>
      <c r="M150" s="13">
        <f t="shared" si="37"/>
        <v>0.24524861712993457</v>
      </c>
      <c r="N150" s="13">
        <f t="shared" si="33"/>
        <v>0.15205414262055944</v>
      </c>
      <c r="O150" s="13">
        <f t="shared" si="34"/>
        <v>0.40514450040072975</v>
      </c>
      <c r="Q150" s="41">
        <v>20.111054511281019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72.07437830650936</v>
      </c>
      <c r="G151" s="13">
        <f t="shared" si="28"/>
        <v>5.4694467658819859</v>
      </c>
      <c r="H151" s="13">
        <f t="shared" si="29"/>
        <v>66.604931540627376</v>
      </c>
      <c r="I151" s="16">
        <f t="shared" si="36"/>
        <v>68.607222351708288</v>
      </c>
      <c r="J151" s="13">
        <f t="shared" si="30"/>
        <v>53.817022966912418</v>
      </c>
      <c r="K151" s="13">
        <f t="shared" si="31"/>
        <v>14.790199384795869</v>
      </c>
      <c r="L151" s="13">
        <f t="shared" si="32"/>
        <v>0</v>
      </c>
      <c r="M151" s="13">
        <f t="shared" si="37"/>
        <v>9.3194474509375125E-2</v>
      </c>
      <c r="N151" s="13">
        <f t="shared" si="33"/>
        <v>5.7780574195812576E-2</v>
      </c>
      <c r="O151" s="13">
        <f t="shared" si="34"/>
        <v>5.5272273400777987</v>
      </c>
      <c r="Q151" s="41">
        <v>17.827742856292261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17.554547858594599</v>
      </c>
      <c r="G152" s="13">
        <f t="shared" si="28"/>
        <v>0</v>
      </c>
      <c r="H152" s="13">
        <f t="shared" si="29"/>
        <v>17.554547858594599</v>
      </c>
      <c r="I152" s="16">
        <f t="shared" si="36"/>
        <v>32.344747243390472</v>
      </c>
      <c r="J152" s="13">
        <f t="shared" si="30"/>
        <v>29.476066043876617</v>
      </c>
      <c r="K152" s="13">
        <f t="shared" si="31"/>
        <v>2.8686811995138548</v>
      </c>
      <c r="L152" s="13">
        <f t="shared" si="32"/>
        <v>0</v>
      </c>
      <c r="M152" s="13">
        <f t="shared" si="37"/>
        <v>3.5413900313562549E-2</v>
      </c>
      <c r="N152" s="13">
        <f t="shared" si="33"/>
        <v>2.1956618194408781E-2</v>
      </c>
      <c r="O152" s="13">
        <f t="shared" si="34"/>
        <v>2.1956618194408781E-2</v>
      </c>
      <c r="Q152" s="41">
        <v>15.08920355910206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41.208158816453249</v>
      </c>
      <c r="G153" s="13">
        <f t="shared" si="28"/>
        <v>1.0138738663479903</v>
      </c>
      <c r="H153" s="13">
        <f t="shared" si="29"/>
        <v>40.194284950105256</v>
      </c>
      <c r="I153" s="16">
        <f t="shared" si="36"/>
        <v>43.062966149619115</v>
      </c>
      <c r="J153" s="13">
        <f t="shared" si="30"/>
        <v>36.078686960925246</v>
      </c>
      <c r="K153" s="13">
        <f t="shared" si="31"/>
        <v>6.9842791886938684</v>
      </c>
      <c r="L153" s="13">
        <f t="shared" si="32"/>
        <v>0</v>
      </c>
      <c r="M153" s="13">
        <f t="shared" si="37"/>
        <v>1.3457282119153768E-2</v>
      </c>
      <c r="N153" s="13">
        <f t="shared" si="33"/>
        <v>8.3435149138753363E-3</v>
      </c>
      <c r="O153" s="13">
        <f t="shared" si="34"/>
        <v>1.0222173812618656</v>
      </c>
      <c r="Q153" s="41">
        <v>13.93512787446546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62.439853069023549</v>
      </c>
      <c r="G154" s="13">
        <f t="shared" si="28"/>
        <v>4.0786923989000616</v>
      </c>
      <c r="H154" s="13">
        <f t="shared" si="29"/>
        <v>58.361160670123489</v>
      </c>
      <c r="I154" s="16">
        <f t="shared" si="36"/>
        <v>65.345439858817358</v>
      </c>
      <c r="J154" s="13">
        <f t="shared" si="30"/>
        <v>38.710824238402154</v>
      </c>
      <c r="K154" s="13">
        <f t="shared" si="31"/>
        <v>26.634615620415204</v>
      </c>
      <c r="L154" s="13">
        <f t="shared" si="32"/>
        <v>0</v>
      </c>
      <c r="M154" s="13">
        <f t="shared" si="37"/>
        <v>5.1137672052784314E-3</v>
      </c>
      <c r="N154" s="13">
        <f t="shared" si="33"/>
        <v>3.1705356672726273E-3</v>
      </c>
      <c r="O154" s="13">
        <f t="shared" si="34"/>
        <v>4.0818629345673338</v>
      </c>
      <c r="Q154" s="41">
        <v>9.2234735935483894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1.884448253371579</v>
      </c>
      <c r="G155" s="13">
        <f t="shared" si="28"/>
        <v>0</v>
      </c>
      <c r="H155" s="13">
        <f t="shared" si="29"/>
        <v>1.884448253371579</v>
      </c>
      <c r="I155" s="16">
        <f t="shared" si="36"/>
        <v>28.519063873786784</v>
      </c>
      <c r="J155" s="13">
        <f t="shared" si="30"/>
        <v>26.287532016103185</v>
      </c>
      <c r="K155" s="13">
        <f t="shared" si="31"/>
        <v>2.2315318576835992</v>
      </c>
      <c r="L155" s="13">
        <f t="shared" si="32"/>
        <v>0</v>
      </c>
      <c r="M155" s="13">
        <f t="shared" si="37"/>
        <v>1.9432315380058041E-3</v>
      </c>
      <c r="N155" s="13">
        <f t="shared" si="33"/>
        <v>1.2048035535635986E-3</v>
      </c>
      <c r="O155" s="13">
        <f t="shared" si="34"/>
        <v>1.2048035535635986E-3</v>
      </c>
      <c r="Q155" s="41">
        <v>14.30381899882193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38.726458779864721</v>
      </c>
      <c r="G156" s="13">
        <f t="shared" si="28"/>
        <v>0.65563772306654222</v>
      </c>
      <c r="H156" s="13">
        <f t="shared" si="29"/>
        <v>38.070821056798181</v>
      </c>
      <c r="I156" s="16">
        <f t="shared" si="36"/>
        <v>40.30235291448178</v>
      </c>
      <c r="J156" s="13">
        <f t="shared" si="30"/>
        <v>33.571085372703457</v>
      </c>
      <c r="K156" s="13">
        <f t="shared" si="31"/>
        <v>6.7312675417783225</v>
      </c>
      <c r="L156" s="13">
        <f t="shared" si="32"/>
        <v>0</v>
      </c>
      <c r="M156" s="13">
        <f t="shared" si="37"/>
        <v>7.3842798444220554E-4</v>
      </c>
      <c r="N156" s="13">
        <f t="shared" si="33"/>
        <v>4.5782535035416742E-4</v>
      </c>
      <c r="O156" s="13">
        <f t="shared" si="34"/>
        <v>0.65609554841689643</v>
      </c>
      <c r="Q156" s="41">
        <v>12.692141829937469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22.71339037752918</v>
      </c>
      <c r="G157" s="13">
        <f t="shared" si="28"/>
        <v>0</v>
      </c>
      <c r="H157" s="13">
        <f t="shared" si="29"/>
        <v>22.71339037752918</v>
      </c>
      <c r="I157" s="16">
        <f t="shared" si="36"/>
        <v>29.444657919307502</v>
      </c>
      <c r="J157" s="13">
        <f t="shared" si="30"/>
        <v>26.887038312194864</v>
      </c>
      <c r="K157" s="13">
        <f t="shared" si="31"/>
        <v>2.5576196071126382</v>
      </c>
      <c r="L157" s="13">
        <f t="shared" si="32"/>
        <v>0</v>
      </c>
      <c r="M157" s="13">
        <f t="shared" si="37"/>
        <v>2.8060263408803812E-4</v>
      </c>
      <c r="N157" s="13">
        <f t="shared" si="33"/>
        <v>1.7397363313458364E-4</v>
      </c>
      <c r="O157" s="13">
        <f t="shared" si="34"/>
        <v>1.7397363313458364E-4</v>
      </c>
      <c r="Q157" s="41">
        <v>13.907247311864049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1.4522977100639309</v>
      </c>
      <c r="G158" s="13">
        <f t="shared" si="28"/>
        <v>0</v>
      </c>
      <c r="H158" s="13">
        <f t="shared" si="29"/>
        <v>1.4522977100639309</v>
      </c>
      <c r="I158" s="16">
        <f t="shared" si="36"/>
        <v>4.0099173171765692</v>
      </c>
      <c r="J158" s="13">
        <f t="shared" si="30"/>
        <v>4.0053530492403997</v>
      </c>
      <c r="K158" s="13">
        <f t="shared" si="31"/>
        <v>4.564267936169486E-3</v>
      </c>
      <c r="L158" s="13">
        <f t="shared" si="32"/>
        <v>0</v>
      </c>
      <c r="M158" s="13">
        <f t="shared" si="37"/>
        <v>1.0662900095345448E-4</v>
      </c>
      <c r="N158" s="13">
        <f t="shared" si="33"/>
        <v>6.6109980591141774E-5</v>
      </c>
      <c r="O158" s="13">
        <f t="shared" si="34"/>
        <v>6.6109980591141774E-5</v>
      </c>
      <c r="Q158" s="41">
        <v>17.36322908929824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0.2495109545882073</v>
      </c>
      <c r="G159" s="13">
        <f t="shared" si="28"/>
        <v>0</v>
      </c>
      <c r="H159" s="13">
        <f t="shared" si="29"/>
        <v>0.2495109545882073</v>
      </c>
      <c r="I159" s="16">
        <f t="shared" si="36"/>
        <v>0.25407522252437675</v>
      </c>
      <c r="J159" s="13">
        <f t="shared" si="30"/>
        <v>0.25407457351461205</v>
      </c>
      <c r="K159" s="13">
        <f t="shared" si="31"/>
        <v>6.4900976470827487E-7</v>
      </c>
      <c r="L159" s="13">
        <f t="shared" si="32"/>
        <v>0</v>
      </c>
      <c r="M159" s="13">
        <f t="shared" si="37"/>
        <v>4.0519020362312703E-5</v>
      </c>
      <c r="N159" s="13">
        <f t="shared" si="33"/>
        <v>2.5121792624633875E-5</v>
      </c>
      <c r="O159" s="13">
        <f t="shared" si="34"/>
        <v>2.5121792624633875E-5</v>
      </c>
      <c r="Q159" s="41">
        <v>21.48557880987725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1.877884213594704</v>
      </c>
      <c r="G160" s="13">
        <f t="shared" si="28"/>
        <v>0</v>
      </c>
      <c r="H160" s="13">
        <f t="shared" si="29"/>
        <v>1.877884213594704</v>
      </c>
      <c r="I160" s="16">
        <f t="shared" si="36"/>
        <v>1.8778848626044686</v>
      </c>
      <c r="J160" s="13">
        <f t="shared" si="30"/>
        <v>1.8775716219444614</v>
      </c>
      <c r="K160" s="13">
        <f t="shared" si="31"/>
        <v>3.1324066000726347E-4</v>
      </c>
      <c r="L160" s="13">
        <f t="shared" si="32"/>
        <v>0</v>
      </c>
      <c r="M160" s="13">
        <f t="shared" si="37"/>
        <v>1.5397227737678828E-5</v>
      </c>
      <c r="N160" s="13">
        <f t="shared" si="33"/>
        <v>9.546281197360874E-6</v>
      </c>
      <c r="O160" s="13">
        <f t="shared" si="34"/>
        <v>9.546281197360874E-6</v>
      </c>
      <c r="Q160" s="41">
        <v>20.223044000000009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4.6335267180207884</v>
      </c>
      <c r="G161" s="18">
        <f t="shared" si="28"/>
        <v>0</v>
      </c>
      <c r="H161" s="18">
        <f t="shared" si="29"/>
        <v>4.6335267180207884</v>
      </c>
      <c r="I161" s="17">
        <f t="shared" si="36"/>
        <v>4.6338399586807952</v>
      </c>
      <c r="J161" s="18">
        <f t="shared" si="30"/>
        <v>4.6296391886256609</v>
      </c>
      <c r="K161" s="18">
        <f t="shared" si="31"/>
        <v>4.2007700551343063E-3</v>
      </c>
      <c r="L161" s="18">
        <f t="shared" si="32"/>
        <v>0</v>
      </c>
      <c r="M161" s="18">
        <f t="shared" si="37"/>
        <v>5.8509465403179542E-6</v>
      </c>
      <c r="N161" s="18">
        <f t="shared" si="33"/>
        <v>3.6275868549971316E-6</v>
      </c>
      <c r="O161" s="18">
        <f t="shared" si="34"/>
        <v>3.6275868549971316E-6</v>
      </c>
      <c r="P161" s="3"/>
      <c r="Q161" s="42">
        <v>21.017937437399748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8.1766898679300457</v>
      </c>
      <c r="G162" s="13">
        <f t="shared" si="28"/>
        <v>0</v>
      </c>
      <c r="H162" s="13">
        <f t="shared" si="29"/>
        <v>8.1766898679300457</v>
      </c>
      <c r="I162" s="16">
        <f t="shared" si="36"/>
        <v>8.1808906379851791</v>
      </c>
      <c r="J162" s="13">
        <f t="shared" si="30"/>
        <v>8.156618399751947</v>
      </c>
      <c r="K162" s="13">
        <f t="shared" si="31"/>
        <v>2.4272238233232102E-2</v>
      </c>
      <c r="L162" s="13">
        <f t="shared" si="32"/>
        <v>0</v>
      </c>
      <c r="M162" s="13">
        <f t="shared" si="37"/>
        <v>2.2233596853208226E-6</v>
      </c>
      <c r="N162" s="13">
        <f t="shared" si="33"/>
        <v>1.3784830048989099E-6</v>
      </c>
      <c r="O162" s="13">
        <f t="shared" si="34"/>
        <v>1.3784830048989099E-6</v>
      </c>
      <c r="Q162" s="41">
        <v>20.651201463403801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26.35463954784311</v>
      </c>
      <c r="G163" s="13">
        <f t="shared" si="28"/>
        <v>0</v>
      </c>
      <c r="H163" s="13">
        <f t="shared" si="29"/>
        <v>26.35463954784311</v>
      </c>
      <c r="I163" s="16">
        <f t="shared" si="36"/>
        <v>26.378911786076344</v>
      </c>
      <c r="J163" s="13">
        <f t="shared" si="30"/>
        <v>25.680967558256793</v>
      </c>
      <c r="K163" s="13">
        <f t="shared" si="31"/>
        <v>0.69794422781955134</v>
      </c>
      <c r="L163" s="13">
        <f t="shared" si="32"/>
        <v>0</v>
      </c>
      <c r="M163" s="13">
        <f t="shared" si="37"/>
        <v>8.4487668042191268E-7</v>
      </c>
      <c r="N163" s="13">
        <f t="shared" si="33"/>
        <v>5.2382354186158584E-7</v>
      </c>
      <c r="O163" s="13">
        <f t="shared" si="34"/>
        <v>5.2382354186158584E-7</v>
      </c>
      <c r="Q163" s="41">
        <v>21.482461696414351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86.353707705131228</v>
      </c>
      <c r="G164" s="13">
        <f t="shared" si="28"/>
        <v>7.5306837473825992</v>
      </c>
      <c r="H164" s="13">
        <f t="shared" si="29"/>
        <v>78.823023957748632</v>
      </c>
      <c r="I164" s="16">
        <f t="shared" si="36"/>
        <v>79.520968185568179</v>
      </c>
      <c r="J164" s="13">
        <f t="shared" si="30"/>
        <v>48.672186157239629</v>
      </c>
      <c r="K164" s="13">
        <f t="shared" si="31"/>
        <v>30.84878202832855</v>
      </c>
      <c r="L164" s="13">
        <f t="shared" si="32"/>
        <v>0</v>
      </c>
      <c r="M164" s="13">
        <f t="shared" si="37"/>
        <v>3.2105313856032683E-7</v>
      </c>
      <c r="N164" s="13">
        <f t="shared" si="33"/>
        <v>1.9905294590740264E-7</v>
      </c>
      <c r="O164" s="13">
        <f t="shared" si="34"/>
        <v>7.5306839464355448</v>
      </c>
      <c r="Q164" s="41">
        <v>12.90114555262314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80.604650122887278</v>
      </c>
      <c r="G165" s="13">
        <f t="shared" si="28"/>
        <v>6.7008009310059826</v>
      </c>
      <c r="H165" s="13">
        <f t="shared" si="29"/>
        <v>73.903849191881292</v>
      </c>
      <c r="I165" s="16">
        <f t="shared" si="36"/>
        <v>104.75263122020985</v>
      </c>
      <c r="J165" s="13">
        <f t="shared" si="30"/>
        <v>46.975616659727478</v>
      </c>
      <c r="K165" s="13">
        <f t="shared" si="31"/>
        <v>57.777014560482371</v>
      </c>
      <c r="L165" s="13">
        <f t="shared" si="32"/>
        <v>19.869605853192525</v>
      </c>
      <c r="M165" s="13">
        <f t="shared" si="37"/>
        <v>19.869605975192719</v>
      </c>
      <c r="N165" s="13">
        <f t="shared" si="33"/>
        <v>12.319155704619487</v>
      </c>
      <c r="O165" s="13">
        <f t="shared" si="34"/>
        <v>19.019956635625469</v>
      </c>
      <c r="Q165" s="41">
        <v>10.56928609354839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93.803040072329026</v>
      </c>
      <c r="G166" s="13">
        <f t="shared" si="28"/>
        <v>8.606003108265158</v>
      </c>
      <c r="H166" s="13">
        <f t="shared" si="29"/>
        <v>85.197036964063869</v>
      </c>
      <c r="I166" s="16">
        <f t="shared" si="36"/>
        <v>123.10444567135372</v>
      </c>
      <c r="J166" s="13">
        <f t="shared" si="30"/>
        <v>53.1756589897252</v>
      </c>
      <c r="K166" s="13">
        <f t="shared" si="31"/>
        <v>69.928786681628509</v>
      </c>
      <c r="L166" s="13">
        <f t="shared" si="32"/>
        <v>31.528495356470405</v>
      </c>
      <c r="M166" s="13">
        <f t="shared" si="37"/>
        <v>39.078945627043638</v>
      </c>
      <c r="N166" s="13">
        <f t="shared" si="33"/>
        <v>24.228946288767055</v>
      </c>
      <c r="O166" s="13">
        <f t="shared" si="34"/>
        <v>32.834949397032211</v>
      </c>
      <c r="Q166" s="41">
        <v>12.27190051672854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57.851115294146659</v>
      </c>
      <c r="G167" s="13">
        <f t="shared" si="28"/>
        <v>3.4163030292075365</v>
      </c>
      <c r="H167" s="13">
        <f t="shared" si="29"/>
        <v>54.434812264939126</v>
      </c>
      <c r="I167" s="16">
        <f t="shared" si="36"/>
        <v>92.835103590097233</v>
      </c>
      <c r="J167" s="13">
        <f t="shared" si="30"/>
        <v>44.799200235196949</v>
      </c>
      <c r="K167" s="13">
        <f t="shared" si="31"/>
        <v>48.035903354900285</v>
      </c>
      <c r="L167" s="13">
        <f t="shared" si="32"/>
        <v>10.523599521540564</v>
      </c>
      <c r="M167" s="13">
        <f t="shared" si="37"/>
        <v>25.373598859817143</v>
      </c>
      <c r="N167" s="13">
        <f t="shared" si="33"/>
        <v>15.731631293086629</v>
      </c>
      <c r="O167" s="13">
        <f t="shared" si="34"/>
        <v>19.147934322294166</v>
      </c>
      <c r="Q167" s="41">
        <v>10.16333373382148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29.48035483468832</v>
      </c>
      <c r="G168" s="13">
        <f t="shared" si="28"/>
        <v>0</v>
      </c>
      <c r="H168" s="13">
        <f t="shared" si="29"/>
        <v>29.48035483468832</v>
      </c>
      <c r="I168" s="16">
        <f t="shared" si="36"/>
        <v>66.992658668048037</v>
      </c>
      <c r="J168" s="13">
        <f t="shared" si="30"/>
        <v>46.716628298441691</v>
      </c>
      <c r="K168" s="13">
        <f t="shared" si="31"/>
        <v>20.276030369606346</v>
      </c>
      <c r="L168" s="13">
        <f t="shared" si="32"/>
        <v>0</v>
      </c>
      <c r="M168" s="13">
        <f t="shared" si="37"/>
        <v>9.6419675667305142</v>
      </c>
      <c r="N168" s="13">
        <f t="shared" si="33"/>
        <v>5.9780198913729192</v>
      </c>
      <c r="O168" s="13">
        <f t="shared" si="34"/>
        <v>5.9780198913729192</v>
      </c>
      <c r="Q168" s="41">
        <v>13.735538728013401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26.564381198428482</v>
      </c>
      <c r="G169" s="13">
        <f t="shared" si="28"/>
        <v>0</v>
      </c>
      <c r="H169" s="13">
        <f t="shared" si="29"/>
        <v>26.564381198428482</v>
      </c>
      <c r="I169" s="16">
        <f t="shared" si="36"/>
        <v>46.840411568034824</v>
      </c>
      <c r="J169" s="13">
        <f t="shared" si="30"/>
        <v>39.517129202918923</v>
      </c>
      <c r="K169" s="13">
        <f t="shared" si="31"/>
        <v>7.3232823651159009</v>
      </c>
      <c r="L169" s="13">
        <f t="shared" si="32"/>
        <v>0</v>
      </c>
      <c r="M169" s="13">
        <f t="shared" si="37"/>
        <v>3.663947675357595</v>
      </c>
      <c r="N169" s="13">
        <f t="shared" si="33"/>
        <v>2.2716475587217091</v>
      </c>
      <c r="O169" s="13">
        <f t="shared" si="34"/>
        <v>2.2716475587217091</v>
      </c>
      <c r="Q169" s="41">
        <v>15.486524655467139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11.27077042136048</v>
      </c>
      <c r="G170" s="13">
        <f t="shared" si="28"/>
        <v>0</v>
      </c>
      <c r="H170" s="13">
        <f t="shared" si="29"/>
        <v>11.27077042136048</v>
      </c>
      <c r="I170" s="16">
        <f t="shared" si="36"/>
        <v>18.594052786476382</v>
      </c>
      <c r="J170" s="13">
        <f t="shared" si="30"/>
        <v>18.198771019231195</v>
      </c>
      <c r="K170" s="13">
        <f t="shared" si="31"/>
        <v>0.39528176724518715</v>
      </c>
      <c r="L170" s="13">
        <f t="shared" si="32"/>
        <v>0</v>
      </c>
      <c r="M170" s="13">
        <f t="shared" si="37"/>
        <v>1.3923001166358859</v>
      </c>
      <c r="N170" s="13">
        <f t="shared" si="33"/>
        <v>0.8632260723142493</v>
      </c>
      <c r="O170" s="13">
        <f t="shared" si="34"/>
        <v>0.8632260723142493</v>
      </c>
      <c r="Q170" s="41">
        <v>18.144250628641171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0.1695739046342801</v>
      </c>
      <c r="G171" s="13">
        <f t="shared" si="28"/>
        <v>0</v>
      </c>
      <c r="H171" s="13">
        <f t="shared" si="29"/>
        <v>0.1695739046342801</v>
      </c>
      <c r="I171" s="16">
        <f t="shared" si="36"/>
        <v>0.56485567187946728</v>
      </c>
      <c r="J171" s="13">
        <f t="shared" si="30"/>
        <v>0.56484831065562069</v>
      </c>
      <c r="K171" s="13">
        <f t="shared" si="31"/>
        <v>7.3612238465914359E-6</v>
      </c>
      <c r="L171" s="13">
        <f t="shared" si="32"/>
        <v>0</v>
      </c>
      <c r="M171" s="13">
        <f t="shared" si="37"/>
        <v>0.52907404432163663</v>
      </c>
      <c r="N171" s="13">
        <f t="shared" si="33"/>
        <v>0.32802590747941468</v>
      </c>
      <c r="O171" s="13">
        <f t="shared" si="34"/>
        <v>0.32802590747941468</v>
      </c>
      <c r="Q171" s="41">
        <v>21.26123023598397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13.82366994583924</v>
      </c>
      <c r="G172" s="13">
        <f t="shared" si="28"/>
        <v>0</v>
      </c>
      <c r="H172" s="13">
        <f t="shared" si="29"/>
        <v>13.82366994583924</v>
      </c>
      <c r="I172" s="16">
        <f t="shared" si="36"/>
        <v>13.823677307063088</v>
      </c>
      <c r="J172" s="13">
        <f t="shared" si="30"/>
        <v>13.715941956075882</v>
      </c>
      <c r="K172" s="13">
        <f t="shared" si="31"/>
        <v>0.10773535098720544</v>
      </c>
      <c r="L172" s="13">
        <f t="shared" si="32"/>
        <v>0</v>
      </c>
      <c r="M172" s="13">
        <f t="shared" si="37"/>
        <v>0.20104813684222195</v>
      </c>
      <c r="N172" s="13">
        <f t="shared" si="33"/>
        <v>0.1246498448421776</v>
      </c>
      <c r="O172" s="13">
        <f t="shared" si="34"/>
        <v>0.1246498448421776</v>
      </c>
      <c r="Q172" s="41">
        <v>21.188939000000001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1.0908428174349241</v>
      </c>
      <c r="G173" s="18">
        <f t="shared" si="28"/>
        <v>0</v>
      </c>
      <c r="H173" s="18">
        <f t="shared" si="29"/>
        <v>1.0908428174349241</v>
      </c>
      <c r="I173" s="17">
        <f t="shared" si="36"/>
        <v>1.1985781684221295</v>
      </c>
      <c r="J173" s="18">
        <f t="shared" si="30"/>
        <v>1.1985176250591303</v>
      </c>
      <c r="K173" s="18">
        <f t="shared" si="31"/>
        <v>6.054336299921026E-5</v>
      </c>
      <c r="L173" s="18">
        <f t="shared" si="32"/>
        <v>0</v>
      </c>
      <c r="M173" s="18">
        <f t="shared" si="37"/>
        <v>7.6398292000044346E-2</v>
      </c>
      <c r="N173" s="18">
        <f t="shared" si="33"/>
        <v>4.7366941040027491E-2</v>
      </c>
      <c r="O173" s="18">
        <f t="shared" si="34"/>
        <v>4.7366941040027491E-2</v>
      </c>
      <c r="P173" s="3"/>
      <c r="Q173" s="42">
        <v>22.321354228330669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9.733403747656638</v>
      </c>
      <c r="G174" s="13">
        <f t="shared" si="28"/>
        <v>0</v>
      </c>
      <c r="H174" s="13">
        <f t="shared" si="29"/>
        <v>9.733403747656638</v>
      </c>
      <c r="I174" s="16">
        <f t="shared" si="36"/>
        <v>9.7334642910196365</v>
      </c>
      <c r="J174" s="13">
        <f t="shared" si="30"/>
        <v>9.6965403731788591</v>
      </c>
      <c r="K174" s="13">
        <f t="shared" si="31"/>
        <v>3.692391784077742E-2</v>
      </c>
      <c r="L174" s="13">
        <f t="shared" si="32"/>
        <v>0</v>
      </c>
      <c r="M174" s="13">
        <f t="shared" si="37"/>
        <v>2.9031350960016855E-2</v>
      </c>
      <c r="N174" s="13">
        <f t="shared" si="33"/>
        <v>1.799943759521045E-2</v>
      </c>
      <c r="O174" s="13">
        <f t="shared" si="34"/>
        <v>1.799943759521045E-2</v>
      </c>
      <c r="Q174" s="41">
        <v>21.361568251746569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72.547561577550113</v>
      </c>
      <c r="G175" s="13">
        <f t="shared" si="28"/>
        <v>5.5377512940617724</v>
      </c>
      <c r="H175" s="13">
        <f t="shared" si="29"/>
        <v>67.009810283488335</v>
      </c>
      <c r="I175" s="16">
        <f t="shared" si="36"/>
        <v>67.046734201329116</v>
      </c>
      <c r="J175" s="13">
        <f t="shared" si="30"/>
        <v>51.316112646777562</v>
      </c>
      <c r="K175" s="13">
        <f t="shared" si="31"/>
        <v>15.730621554551554</v>
      </c>
      <c r="L175" s="13">
        <f t="shared" si="32"/>
        <v>0</v>
      </c>
      <c r="M175" s="13">
        <f t="shared" si="37"/>
        <v>1.1031913364806405E-2</v>
      </c>
      <c r="N175" s="13">
        <f t="shared" si="33"/>
        <v>6.8397862861799708E-3</v>
      </c>
      <c r="O175" s="13">
        <f t="shared" si="34"/>
        <v>5.5445910803479519</v>
      </c>
      <c r="Q175" s="41">
        <v>16.628081803779629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79.558968027588492</v>
      </c>
      <c r="G176" s="13">
        <f t="shared" si="28"/>
        <v>6.5498555647669399</v>
      </c>
      <c r="H176" s="13">
        <f t="shared" si="29"/>
        <v>73.009112462821548</v>
      </c>
      <c r="I176" s="16">
        <f t="shared" si="36"/>
        <v>88.73973401737311</v>
      </c>
      <c r="J176" s="13">
        <f t="shared" si="30"/>
        <v>54.245490771540894</v>
      </c>
      <c r="K176" s="13">
        <f t="shared" si="31"/>
        <v>34.494243245832216</v>
      </c>
      <c r="L176" s="13">
        <f t="shared" si="32"/>
        <v>0</v>
      </c>
      <c r="M176" s="13">
        <f t="shared" si="37"/>
        <v>4.1921270786264338E-3</v>
      </c>
      <c r="N176" s="13">
        <f t="shared" si="33"/>
        <v>2.5991187887483892E-3</v>
      </c>
      <c r="O176" s="13">
        <f t="shared" si="34"/>
        <v>6.5524546835556885</v>
      </c>
      <c r="Q176" s="41">
        <v>14.4631291260258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27.814591223982099</v>
      </c>
      <c r="G177" s="13">
        <f t="shared" si="28"/>
        <v>0</v>
      </c>
      <c r="H177" s="13">
        <f t="shared" si="29"/>
        <v>27.814591223982099</v>
      </c>
      <c r="I177" s="16">
        <f t="shared" si="36"/>
        <v>62.308834469814315</v>
      </c>
      <c r="J177" s="13">
        <f t="shared" si="30"/>
        <v>45.227761529844734</v>
      </c>
      <c r="K177" s="13">
        <f t="shared" si="31"/>
        <v>17.08107293996958</v>
      </c>
      <c r="L177" s="13">
        <f t="shared" si="32"/>
        <v>0</v>
      </c>
      <c r="M177" s="13">
        <f t="shared" si="37"/>
        <v>1.5930082898780447E-3</v>
      </c>
      <c r="N177" s="13">
        <f t="shared" si="33"/>
        <v>9.8766513972438764E-4</v>
      </c>
      <c r="O177" s="13">
        <f t="shared" si="34"/>
        <v>9.8766513972438764E-4</v>
      </c>
      <c r="Q177" s="41">
        <v>13.862687532846641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66.18849482196768</v>
      </c>
      <c r="G178" s="13">
        <f t="shared" si="28"/>
        <v>4.6198129792762987</v>
      </c>
      <c r="H178" s="13">
        <f t="shared" si="29"/>
        <v>61.568681842691383</v>
      </c>
      <c r="I178" s="16">
        <f t="shared" si="36"/>
        <v>78.649754782660963</v>
      </c>
      <c r="J178" s="13">
        <f t="shared" si="30"/>
        <v>45.782329471537366</v>
      </c>
      <c r="K178" s="13">
        <f t="shared" si="31"/>
        <v>32.867425311123597</v>
      </c>
      <c r="L178" s="13">
        <f t="shared" si="32"/>
        <v>0</v>
      </c>
      <c r="M178" s="13">
        <f t="shared" si="37"/>
        <v>6.0534315015365703E-4</v>
      </c>
      <c r="N178" s="13">
        <f t="shared" si="33"/>
        <v>3.7531275309526734E-4</v>
      </c>
      <c r="O178" s="13">
        <f t="shared" si="34"/>
        <v>4.6201882920293942</v>
      </c>
      <c r="Q178" s="41">
        <v>11.59278159354839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71.750252691065583</v>
      </c>
      <c r="G179" s="13">
        <f t="shared" si="28"/>
        <v>5.4226588750396578</v>
      </c>
      <c r="H179" s="13">
        <f t="shared" si="29"/>
        <v>66.327593816025924</v>
      </c>
      <c r="I179" s="16">
        <f t="shared" si="36"/>
        <v>99.195019127149521</v>
      </c>
      <c r="J179" s="13">
        <f t="shared" si="30"/>
        <v>54.786630661937153</v>
      </c>
      <c r="K179" s="13">
        <f t="shared" si="31"/>
        <v>44.408388465212369</v>
      </c>
      <c r="L179" s="13">
        <f t="shared" si="32"/>
        <v>7.0432186479748022</v>
      </c>
      <c r="M179" s="13">
        <f t="shared" si="37"/>
        <v>7.0434486783718606</v>
      </c>
      <c r="N179" s="13">
        <f t="shared" si="33"/>
        <v>4.3669381805905534</v>
      </c>
      <c r="O179" s="13">
        <f t="shared" si="34"/>
        <v>9.7895970556302103</v>
      </c>
      <c r="Q179" s="41">
        <v>13.85529743194853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43.046039572881959</v>
      </c>
      <c r="G180" s="13">
        <f t="shared" si="28"/>
        <v>1.2791739849309258</v>
      </c>
      <c r="H180" s="13">
        <f t="shared" si="29"/>
        <v>41.766865587951031</v>
      </c>
      <c r="I180" s="16">
        <f t="shared" si="36"/>
        <v>79.132035405188603</v>
      </c>
      <c r="J180" s="13">
        <f t="shared" si="30"/>
        <v>47.310943917145245</v>
      </c>
      <c r="K180" s="13">
        <f t="shared" si="31"/>
        <v>31.821091488043358</v>
      </c>
      <c r="L180" s="13">
        <f t="shared" si="32"/>
        <v>0</v>
      </c>
      <c r="M180" s="13">
        <f t="shared" si="37"/>
        <v>2.6765104977813072</v>
      </c>
      <c r="N180" s="13">
        <f t="shared" si="33"/>
        <v>1.6594365086244105</v>
      </c>
      <c r="O180" s="13">
        <f t="shared" si="34"/>
        <v>2.9386104935553363</v>
      </c>
      <c r="Q180" s="41">
        <v>12.28719346576775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23.559726280006942</v>
      </c>
      <c r="G181" s="13">
        <f t="shared" si="28"/>
        <v>0</v>
      </c>
      <c r="H181" s="13">
        <f t="shared" si="29"/>
        <v>23.559726280006942</v>
      </c>
      <c r="I181" s="16">
        <f t="shared" si="36"/>
        <v>55.380817768050299</v>
      </c>
      <c r="J181" s="13">
        <f t="shared" si="30"/>
        <v>44.331275289044875</v>
      </c>
      <c r="K181" s="13">
        <f t="shared" si="31"/>
        <v>11.049542479005424</v>
      </c>
      <c r="L181" s="13">
        <f t="shared" si="32"/>
        <v>0</v>
      </c>
      <c r="M181" s="13">
        <f t="shared" si="37"/>
        <v>1.0170739891568967</v>
      </c>
      <c r="N181" s="13">
        <f t="shared" si="33"/>
        <v>0.630585873277276</v>
      </c>
      <c r="O181" s="13">
        <f t="shared" si="34"/>
        <v>0.630585873277276</v>
      </c>
      <c r="Q181" s="41">
        <v>15.55640408108251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11.01681379122528</v>
      </c>
      <c r="G182" s="13">
        <f t="shared" si="28"/>
        <v>0</v>
      </c>
      <c r="H182" s="13">
        <f t="shared" si="29"/>
        <v>11.01681379122528</v>
      </c>
      <c r="I182" s="16">
        <f t="shared" si="36"/>
        <v>22.066356270230706</v>
      </c>
      <c r="J182" s="13">
        <f t="shared" si="30"/>
        <v>21.285532019168091</v>
      </c>
      <c r="K182" s="13">
        <f t="shared" si="31"/>
        <v>0.7808242510626151</v>
      </c>
      <c r="L182" s="13">
        <f t="shared" si="32"/>
        <v>0</v>
      </c>
      <c r="M182" s="13">
        <f t="shared" si="37"/>
        <v>0.38648811587962073</v>
      </c>
      <c r="N182" s="13">
        <f t="shared" si="33"/>
        <v>0.23962263184536486</v>
      </c>
      <c r="O182" s="13">
        <f t="shared" si="34"/>
        <v>0.23962263184536486</v>
      </c>
      <c r="Q182" s="41">
        <v>16.80434767205848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1.2294364568769101</v>
      </c>
      <c r="G183" s="13">
        <f t="shared" si="28"/>
        <v>0</v>
      </c>
      <c r="H183" s="13">
        <f t="shared" si="29"/>
        <v>1.2294364568769101</v>
      </c>
      <c r="I183" s="16">
        <f t="shared" si="36"/>
        <v>2.0102607079395254</v>
      </c>
      <c r="J183" s="13">
        <f t="shared" si="30"/>
        <v>2.0099046692390083</v>
      </c>
      <c r="K183" s="13">
        <f t="shared" si="31"/>
        <v>3.5603870051703623E-4</v>
      </c>
      <c r="L183" s="13">
        <f t="shared" si="32"/>
        <v>0</v>
      </c>
      <c r="M183" s="13">
        <f t="shared" si="37"/>
        <v>0.14686548403425587</v>
      </c>
      <c r="N183" s="13">
        <f t="shared" si="33"/>
        <v>9.105660010123863E-2</v>
      </c>
      <c r="O183" s="13">
        <f t="shared" si="34"/>
        <v>9.105660010123863E-2</v>
      </c>
      <c r="Q183" s="41">
        <v>20.761601249611559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9.2445203589871561</v>
      </c>
      <c r="G184" s="13">
        <f t="shared" si="28"/>
        <v>0</v>
      </c>
      <c r="H184" s="13">
        <f t="shared" si="29"/>
        <v>9.2445203589871561</v>
      </c>
      <c r="I184" s="16">
        <f t="shared" si="36"/>
        <v>9.2448763976876727</v>
      </c>
      <c r="J184" s="13">
        <f t="shared" si="30"/>
        <v>9.2213305688310818</v>
      </c>
      <c r="K184" s="13">
        <f t="shared" si="31"/>
        <v>2.3545828856590845E-2</v>
      </c>
      <c r="L184" s="13">
        <f t="shared" si="32"/>
        <v>0</v>
      </c>
      <c r="M184" s="13">
        <f t="shared" si="37"/>
        <v>5.5808883933017236E-2</v>
      </c>
      <c r="N184" s="13">
        <f t="shared" si="33"/>
        <v>3.4601508038470688E-2</v>
      </c>
      <c r="O184" s="13">
        <f t="shared" si="34"/>
        <v>3.4601508038470688E-2</v>
      </c>
      <c r="Q184" s="41">
        <v>23.470269054511601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0.28561902929745331</v>
      </c>
      <c r="G185" s="18">
        <f t="shared" si="28"/>
        <v>0</v>
      </c>
      <c r="H185" s="18">
        <f t="shared" si="29"/>
        <v>0.28561902929745331</v>
      </c>
      <c r="I185" s="17">
        <f t="shared" si="36"/>
        <v>0.30916485815404415</v>
      </c>
      <c r="J185" s="18">
        <f t="shared" si="30"/>
        <v>0.3091640411246947</v>
      </c>
      <c r="K185" s="18">
        <f t="shared" si="31"/>
        <v>8.1702934945360184E-7</v>
      </c>
      <c r="L185" s="18">
        <f t="shared" si="32"/>
        <v>0</v>
      </c>
      <c r="M185" s="18">
        <f t="shared" si="37"/>
        <v>2.1207375894546548E-2</v>
      </c>
      <c r="N185" s="18">
        <f t="shared" si="33"/>
        <v>1.314857305461886E-2</v>
      </c>
      <c r="O185" s="18">
        <f t="shared" si="34"/>
        <v>1.314857305461886E-2</v>
      </c>
      <c r="P185" s="3"/>
      <c r="Q185" s="42">
        <v>24.032006048621032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1.637046695511021</v>
      </c>
      <c r="G186" s="13">
        <f t="shared" si="28"/>
        <v>0</v>
      </c>
      <c r="H186" s="13">
        <f t="shared" si="29"/>
        <v>1.637046695511021</v>
      </c>
      <c r="I186" s="16">
        <f t="shared" si="36"/>
        <v>1.6370475125403705</v>
      </c>
      <c r="J186" s="13">
        <f t="shared" si="30"/>
        <v>1.6368992738034813</v>
      </c>
      <c r="K186" s="13">
        <f t="shared" si="31"/>
        <v>1.4823873688918354E-4</v>
      </c>
      <c r="L186" s="13">
        <f t="shared" si="32"/>
        <v>0</v>
      </c>
      <c r="M186" s="13">
        <f t="shared" si="37"/>
        <v>8.0588028399276885E-3</v>
      </c>
      <c r="N186" s="13">
        <f t="shared" si="33"/>
        <v>4.9964577607551665E-3</v>
      </c>
      <c r="O186" s="13">
        <f t="shared" si="34"/>
        <v>4.9964577607551665E-3</v>
      </c>
      <c r="Q186" s="41">
        <v>22.60329500000001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26.7123439561997</v>
      </c>
      <c r="G187" s="13">
        <f t="shared" si="28"/>
        <v>0</v>
      </c>
      <c r="H187" s="13">
        <f t="shared" si="29"/>
        <v>26.7123439561997</v>
      </c>
      <c r="I187" s="16">
        <f t="shared" si="36"/>
        <v>26.712492194936587</v>
      </c>
      <c r="J187" s="13">
        <f t="shared" si="30"/>
        <v>25.665187459188207</v>
      </c>
      <c r="K187" s="13">
        <f t="shared" si="31"/>
        <v>1.04730473574838</v>
      </c>
      <c r="L187" s="13">
        <f t="shared" si="32"/>
        <v>0</v>
      </c>
      <c r="M187" s="13">
        <f t="shared" si="37"/>
        <v>3.062345079172522E-3</v>
      </c>
      <c r="N187" s="13">
        <f t="shared" si="33"/>
        <v>1.8986539490869637E-3</v>
      </c>
      <c r="O187" s="13">
        <f t="shared" si="34"/>
        <v>1.8986539490869637E-3</v>
      </c>
      <c r="Q187" s="41">
        <v>18.742184648688561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65.769829196664602</v>
      </c>
      <c r="G188" s="13">
        <f t="shared" si="28"/>
        <v>4.5593781335165904</v>
      </c>
      <c r="H188" s="13">
        <f t="shared" si="29"/>
        <v>61.210451063148014</v>
      </c>
      <c r="I188" s="16">
        <f t="shared" si="36"/>
        <v>62.257755798896397</v>
      </c>
      <c r="J188" s="13">
        <f t="shared" si="30"/>
        <v>44.951724744007926</v>
      </c>
      <c r="K188" s="13">
        <f t="shared" si="31"/>
        <v>17.306031054888471</v>
      </c>
      <c r="L188" s="13">
        <f t="shared" si="32"/>
        <v>0</v>
      </c>
      <c r="M188" s="13">
        <f t="shared" si="37"/>
        <v>1.1636911300855583E-3</v>
      </c>
      <c r="N188" s="13">
        <f t="shared" si="33"/>
        <v>7.214885006530462E-4</v>
      </c>
      <c r="O188" s="13">
        <f t="shared" si="34"/>
        <v>4.5600996220172432</v>
      </c>
      <c r="Q188" s="41">
        <v>13.68928859354839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67.811365711908721</v>
      </c>
      <c r="G189" s="13">
        <f t="shared" si="28"/>
        <v>4.8540761859833399</v>
      </c>
      <c r="H189" s="13">
        <f t="shared" si="29"/>
        <v>62.957289525925383</v>
      </c>
      <c r="I189" s="16">
        <f t="shared" si="36"/>
        <v>80.263320580813854</v>
      </c>
      <c r="J189" s="13">
        <f t="shared" si="30"/>
        <v>50.320297906908337</v>
      </c>
      <c r="K189" s="13">
        <f t="shared" si="31"/>
        <v>29.943022673905517</v>
      </c>
      <c r="L189" s="13">
        <f t="shared" si="32"/>
        <v>0</v>
      </c>
      <c r="M189" s="13">
        <f t="shared" si="37"/>
        <v>4.4220262943251213E-4</v>
      </c>
      <c r="N189" s="13">
        <f t="shared" si="33"/>
        <v>2.7416563024815752E-4</v>
      </c>
      <c r="O189" s="13">
        <f t="shared" si="34"/>
        <v>4.8543503516135882</v>
      </c>
      <c r="Q189" s="41">
        <v>13.6038629467901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82.728382243385227</v>
      </c>
      <c r="G190" s="13">
        <f t="shared" si="28"/>
        <v>7.007364009941158</v>
      </c>
      <c r="H190" s="13">
        <f t="shared" si="29"/>
        <v>75.72101823344407</v>
      </c>
      <c r="I190" s="16">
        <f t="shared" si="36"/>
        <v>105.66404090734959</v>
      </c>
      <c r="J190" s="13">
        <f t="shared" si="30"/>
        <v>59.056237695014723</v>
      </c>
      <c r="K190" s="13">
        <f t="shared" si="31"/>
        <v>46.607803212334865</v>
      </c>
      <c r="L190" s="13">
        <f t="shared" si="32"/>
        <v>9.1534239129302204</v>
      </c>
      <c r="M190" s="13">
        <f t="shared" si="37"/>
        <v>9.1535919499294049</v>
      </c>
      <c r="N190" s="13">
        <f t="shared" si="33"/>
        <v>5.6752270089562309</v>
      </c>
      <c r="O190" s="13">
        <f t="shared" si="34"/>
        <v>12.682591018897389</v>
      </c>
      <c r="Q190" s="41">
        <v>15.01401023143006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71.499057059230239</v>
      </c>
      <c r="G191" s="13">
        <f t="shared" si="28"/>
        <v>5.3863985079400383</v>
      </c>
      <c r="H191" s="13">
        <f t="shared" si="29"/>
        <v>66.112658551290195</v>
      </c>
      <c r="I191" s="16">
        <f t="shared" si="36"/>
        <v>103.56703785069483</v>
      </c>
      <c r="J191" s="13">
        <f t="shared" si="30"/>
        <v>57.146227231173519</v>
      </c>
      <c r="K191" s="13">
        <f t="shared" si="31"/>
        <v>46.420810619521312</v>
      </c>
      <c r="L191" s="13">
        <f t="shared" si="32"/>
        <v>8.9740158434066934</v>
      </c>
      <c r="M191" s="13">
        <f t="shared" si="37"/>
        <v>12.452380784379866</v>
      </c>
      <c r="N191" s="13">
        <f t="shared" si="33"/>
        <v>7.7204760863155171</v>
      </c>
      <c r="O191" s="13">
        <f t="shared" si="34"/>
        <v>13.106874594255554</v>
      </c>
      <c r="Q191" s="41">
        <v>14.4586147927309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54.042156357614012</v>
      </c>
      <c r="G192" s="13">
        <f t="shared" si="28"/>
        <v>2.8664755967122773</v>
      </c>
      <c r="H192" s="13">
        <f t="shared" si="29"/>
        <v>51.175680760901734</v>
      </c>
      <c r="I192" s="16">
        <f t="shared" si="36"/>
        <v>88.622475537016356</v>
      </c>
      <c r="J192" s="13">
        <f t="shared" si="30"/>
        <v>54.662588725778534</v>
      </c>
      <c r="K192" s="13">
        <f t="shared" si="31"/>
        <v>33.959886811237823</v>
      </c>
      <c r="L192" s="13">
        <f t="shared" si="32"/>
        <v>0</v>
      </c>
      <c r="M192" s="13">
        <f t="shared" si="37"/>
        <v>4.7319046980643487</v>
      </c>
      <c r="N192" s="13">
        <f t="shared" si="33"/>
        <v>2.9337809127998962</v>
      </c>
      <c r="O192" s="13">
        <f t="shared" si="34"/>
        <v>5.8002565095121739</v>
      </c>
      <c r="Q192" s="41">
        <v>14.65181676015658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49.481565158849023</v>
      </c>
      <c r="G193" s="13">
        <f t="shared" si="28"/>
        <v>2.2081492163916527</v>
      </c>
      <c r="H193" s="13">
        <f t="shared" si="29"/>
        <v>47.273415942457369</v>
      </c>
      <c r="I193" s="16">
        <f t="shared" si="36"/>
        <v>81.233302753695199</v>
      </c>
      <c r="J193" s="13">
        <f t="shared" si="30"/>
        <v>54.655564307698405</v>
      </c>
      <c r="K193" s="13">
        <f t="shared" si="31"/>
        <v>26.577738445996793</v>
      </c>
      <c r="L193" s="13">
        <f t="shared" si="32"/>
        <v>0</v>
      </c>
      <c r="M193" s="13">
        <f t="shared" si="37"/>
        <v>1.7981237852644525</v>
      </c>
      <c r="N193" s="13">
        <f t="shared" si="33"/>
        <v>1.1148367468639606</v>
      </c>
      <c r="O193" s="13">
        <f t="shared" si="34"/>
        <v>3.3229859632556131</v>
      </c>
      <c r="Q193" s="41">
        <v>15.539732303824421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2.1474229423277209</v>
      </c>
      <c r="G194" s="13">
        <f t="shared" si="28"/>
        <v>0</v>
      </c>
      <c r="H194" s="13">
        <f t="shared" si="29"/>
        <v>2.1474229423277209</v>
      </c>
      <c r="I194" s="16">
        <f t="shared" si="36"/>
        <v>28.725161388324516</v>
      </c>
      <c r="J194" s="13">
        <f t="shared" si="30"/>
        <v>27.485052245043594</v>
      </c>
      <c r="K194" s="13">
        <f t="shared" si="31"/>
        <v>1.2401091432809217</v>
      </c>
      <c r="L194" s="13">
        <f t="shared" si="32"/>
        <v>0</v>
      </c>
      <c r="M194" s="13">
        <f t="shared" si="37"/>
        <v>0.68328703840049188</v>
      </c>
      <c r="N194" s="13">
        <f t="shared" si="33"/>
        <v>0.42363796380830498</v>
      </c>
      <c r="O194" s="13">
        <f t="shared" si="34"/>
        <v>0.42363796380830498</v>
      </c>
      <c r="Q194" s="41">
        <v>19.04378823766271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2.549033895007236</v>
      </c>
      <c r="G195" s="13">
        <f t="shared" si="28"/>
        <v>0</v>
      </c>
      <c r="H195" s="13">
        <f t="shared" si="29"/>
        <v>2.549033895007236</v>
      </c>
      <c r="I195" s="16">
        <f t="shared" si="36"/>
        <v>3.7891430382881577</v>
      </c>
      <c r="J195" s="13">
        <f t="shared" si="30"/>
        <v>3.7861436226605263</v>
      </c>
      <c r="K195" s="13">
        <f t="shared" si="31"/>
        <v>2.9994156276313966E-3</v>
      </c>
      <c r="L195" s="13">
        <f t="shared" si="32"/>
        <v>0</v>
      </c>
      <c r="M195" s="13">
        <f t="shared" si="37"/>
        <v>0.25964907459218689</v>
      </c>
      <c r="N195" s="13">
        <f t="shared" si="33"/>
        <v>0.16098242624715586</v>
      </c>
      <c r="O195" s="13">
        <f t="shared" si="34"/>
        <v>0.16098242624715586</v>
      </c>
      <c r="Q195" s="41">
        <v>19.134802025564461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0.59947763132838416</v>
      </c>
      <c r="G196" s="13">
        <f t="shared" si="28"/>
        <v>0</v>
      </c>
      <c r="H196" s="13">
        <f t="shared" si="29"/>
        <v>0.59947763132838416</v>
      </c>
      <c r="I196" s="16">
        <f t="shared" si="36"/>
        <v>0.60247704695601556</v>
      </c>
      <c r="J196" s="13">
        <f t="shared" si="30"/>
        <v>0.60246960797329907</v>
      </c>
      <c r="K196" s="13">
        <f t="shared" si="31"/>
        <v>7.4389827164900169E-6</v>
      </c>
      <c r="L196" s="13">
        <f t="shared" si="32"/>
        <v>0</v>
      </c>
      <c r="M196" s="13">
        <f t="shared" si="37"/>
        <v>9.8666648345031027E-2</v>
      </c>
      <c r="N196" s="13">
        <f t="shared" si="33"/>
        <v>6.117332197391924E-2</v>
      </c>
      <c r="O196" s="13">
        <f t="shared" si="34"/>
        <v>6.117332197391924E-2</v>
      </c>
      <c r="Q196" s="41">
        <v>22.556514056042381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0.1040540543333333</v>
      </c>
      <c r="G197" s="18">
        <f t="shared" si="28"/>
        <v>0</v>
      </c>
      <c r="H197" s="18">
        <f t="shared" si="29"/>
        <v>0.1040540543333333</v>
      </c>
      <c r="I197" s="17">
        <f t="shared" si="36"/>
        <v>0.10406149331604979</v>
      </c>
      <c r="J197" s="18">
        <f t="shared" si="30"/>
        <v>0.10406145159607641</v>
      </c>
      <c r="K197" s="18">
        <f t="shared" si="31"/>
        <v>4.1719973378762099E-8</v>
      </c>
      <c r="L197" s="18">
        <f t="shared" si="32"/>
        <v>0</v>
      </c>
      <c r="M197" s="18">
        <f t="shared" si="37"/>
        <v>3.7493326371111788E-2</v>
      </c>
      <c r="N197" s="18">
        <f t="shared" si="33"/>
        <v>2.3245862350089307E-2</v>
      </c>
      <c r="O197" s="18">
        <f t="shared" si="34"/>
        <v>2.3245862350089307E-2</v>
      </c>
      <c r="P197" s="3"/>
      <c r="Q197" s="42">
        <v>21.956351000000009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7.210810811</v>
      </c>
      <c r="G198" s="13">
        <f t="shared" ref="G198:G261" si="39">IF((F198-$J$2)&gt;0,$I$2*(F198-$J$2),0)</f>
        <v>0</v>
      </c>
      <c r="H198" s="13">
        <f t="shared" ref="H198:H261" si="40">F198-G198</f>
        <v>7.210810811</v>
      </c>
      <c r="I198" s="16">
        <f t="shared" si="36"/>
        <v>7.2108108527199732</v>
      </c>
      <c r="J198" s="13">
        <f t="shared" ref="J198:J261" si="41">I198/SQRT(1+(I198/($K$2*(300+(25*Q198)+0.05*(Q198)^3)))^2)</f>
        <v>7.196326762345544</v>
      </c>
      <c r="K198" s="13">
        <f t="shared" ref="K198:K261" si="42">I198-J198</f>
        <v>1.4484090374429215E-2</v>
      </c>
      <c r="L198" s="13">
        <f t="shared" ref="L198:L261" si="43">IF(K198&gt;$N$2,(K198-$N$2)/$L$2,0)</f>
        <v>0</v>
      </c>
      <c r="M198" s="13">
        <f t="shared" si="37"/>
        <v>1.424746402102248E-2</v>
      </c>
      <c r="N198" s="13">
        <f t="shared" ref="N198:N261" si="44">$M$2*M198</f>
        <v>8.8334276930339371E-3</v>
      </c>
      <c r="O198" s="13">
        <f t="shared" ref="O198:O261" si="45">N198+G198</f>
        <v>8.8334276930339371E-3</v>
      </c>
      <c r="Q198" s="41">
        <v>21.634071857648919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8.7875562433782832</v>
      </c>
      <c r="G199" s="13">
        <f t="shared" si="39"/>
        <v>0</v>
      </c>
      <c r="H199" s="13">
        <f t="shared" si="40"/>
        <v>8.7875562433782832</v>
      </c>
      <c r="I199" s="16">
        <f t="shared" ref="I199:I262" si="47">H199+K198-L198</f>
        <v>8.8020403337527124</v>
      </c>
      <c r="J199" s="13">
        <f t="shared" si="41"/>
        <v>8.7762318654679259</v>
      </c>
      <c r="K199" s="13">
        <f t="shared" si="42"/>
        <v>2.5808468284786557E-2</v>
      </c>
      <c r="L199" s="13">
        <f t="shared" si="43"/>
        <v>0</v>
      </c>
      <c r="M199" s="13">
        <f t="shared" ref="M199:M262" si="48">L199+M198-N198</f>
        <v>5.4140363279885431E-3</v>
      </c>
      <c r="N199" s="13">
        <f t="shared" si="44"/>
        <v>3.3567025233528966E-3</v>
      </c>
      <c r="O199" s="13">
        <f t="shared" si="45"/>
        <v>3.3567025233528966E-3</v>
      </c>
      <c r="Q199" s="41">
        <v>21.769688322186742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31.974925052041279</v>
      </c>
      <c r="G200" s="13">
        <f t="shared" si="39"/>
        <v>0</v>
      </c>
      <c r="H200" s="13">
        <f t="shared" si="40"/>
        <v>31.974925052041279</v>
      </c>
      <c r="I200" s="16">
        <f t="shared" si="47"/>
        <v>32.000733520326065</v>
      </c>
      <c r="J200" s="13">
        <f t="shared" si="41"/>
        <v>29.591468494873222</v>
      </c>
      <c r="K200" s="13">
        <f t="shared" si="42"/>
        <v>2.4092650254528429</v>
      </c>
      <c r="L200" s="13">
        <f t="shared" si="43"/>
        <v>0</v>
      </c>
      <c r="M200" s="13">
        <f t="shared" si="48"/>
        <v>2.0573338046356465E-3</v>
      </c>
      <c r="N200" s="13">
        <f t="shared" si="44"/>
        <v>1.2755469588741008E-3</v>
      </c>
      <c r="O200" s="13">
        <f t="shared" si="45"/>
        <v>1.2755469588741008E-3</v>
      </c>
      <c r="Q200" s="41">
        <v>16.266504118039851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171.70337276243541</v>
      </c>
      <c r="G201" s="13">
        <f t="shared" si="39"/>
        <v>19.851002234592862</v>
      </c>
      <c r="H201" s="13">
        <f t="shared" si="40"/>
        <v>151.85237052784254</v>
      </c>
      <c r="I201" s="16">
        <f t="shared" si="47"/>
        <v>154.26163555329538</v>
      </c>
      <c r="J201" s="13">
        <f t="shared" si="41"/>
        <v>66.752596148559093</v>
      </c>
      <c r="K201" s="13">
        <f t="shared" si="42"/>
        <v>87.509039404736285</v>
      </c>
      <c r="L201" s="13">
        <f t="shared" si="43"/>
        <v>48.395683277295369</v>
      </c>
      <c r="M201" s="13">
        <f t="shared" si="48"/>
        <v>48.396465064141132</v>
      </c>
      <c r="N201" s="13">
        <f t="shared" si="44"/>
        <v>30.005808339767501</v>
      </c>
      <c r="O201" s="13">
        <f t="shared" si="45"/>
        <v>49.856810574360367</v>
      </c>
      <c r="Q201" s="41">
        <v>15.57175659124125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114.10031397504331</v>
      </c>
      <c r="G202" s="13">
        <f t="shared" si="39"/>
        <v>11.53593703050942</v>
      </c>
      <c r="H202" s="13">
        <f t="shared" si="40"/>
        <v>102.56437694453389</v>
      </c>
      <c r="I202" s="16">
        <f t="shared" si="47"/>
        <v>141.67773307197481</v>
      </c>
      <c r="J202" s="13">
        <f t="shared" si="41"/>
        <v>51.845398633561679</v>
      </c>
      <c r="K202" s="13">
        <f t="shared" si="42"/>
        <v>89.832334438413142</v>
      </c>
      <c r="L202" s="13">
        <f t="shared" si="43"/>
        <v>50.624744175665633</v>
      </c>
      <c r="M202" s="13">
        <f t="shared" si="48"/>
        <v>69.015400900039268</v>
      </c>
      <c r="N202" s="13">
        <f t="shared" si="44"/>
        <v>42.789548558024343</v>
      </c>
      <c r="O202" s="13">
        <f t="shared" si="45"/>
        <v>54.325485588533766</v>
      </c>
      <c r="Q202" s="41">
        <v>11.435468593548389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96.038106345052753</v>
      </c>
      <c r="G203" s="13">
        <f t="shared" si="39"/>
        <v>8.9286373951307247</v>
      </c>
      <c r="H203" s="13">
        <f t="shared" si="40"/>
        <v>87.109468949922032</v>
      </c>
      <c r="I203" s="16">
        <f t="shared" si="47"/>
        <v>126.31705921266956</v>
      </c>
      <c r="J203" s="13">
        <f t="shared" si="41"/>
        <v>63.597900498302387</v>
      </c>
      <c r="K203" s="13">
        <f t="shared" si="42"/>
        <v>62.719158714367175</v>
      </c>
      <c r="L203" s="13">
        <f t="shared" si="43"/>
        <v>24.611293898769457</v>
      </c>
      <c r="M203" s="13">
        <f t="shared" si="48"/>
        <v>50.837146240784385</v>
      </c>
      <c r="N203" s="13">
        <f t="shared" si="44"/>
        <v>31.51903066928632</v>
      </c>
      <c r="O203" s="13">
        <f t="shared" si="45"/>
        <v>40.447668064417044</v>
      </c>
      <c r="Q203" s="41">
        <v>15.48725044278863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80.548868388477857</v>
      </c>
      <c r="G204" s="13">
        <f t="shared" si="39"/>
        <v>6.6927487759889521</v>
      </c>
      <c r="H204" s="13">
        <f t="shared" si="40"/>
        <v>73.856119612488911</v>
      </c>
      <c r="I204" s="16">
        <f t="shared" si="47"/>
        <v>111.96398442808662</v>
      </c>
      <c r="J204" s="13">
        <f t="shared" si="41"/>
        <v>55.287992957405741</v>
      </c>
      <c r="K204" s="13">
        <f t="shared" si="42"/>
        <v>56.675991470680877</v>
      </c>
      <c r="L204" s="13">
        <f t="shared" si="43"/>
        <v>18.813240870655104</v>
      </c>
      <c r="M204" s="13">
        <f t="shared" si="48"/>
        <v>38.131356442153162</v>
      </c>
      <c r="N204" s="13">
        <f t="shared" si="44"/>
        <v>23.64144099413496</v>
      </c>
      <c r="O204" s="13">
        <f t="shared" si="45"/>
        <v>30.334189770123913</v>
      </c>
      <c r="Q204" s="41">
        <v>13.374842369389301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19.69097500930544</v>
      </c>
      <c r="G205" s="13">
        <f t="shared" si="39"/>
        <v>0</v>
      </c>
      <c r="H205" s="13">
        <f t="shared" si="40"/>
        <v>19.69097500930544</v>
      </c>
      <c r="I205" s="16">
        <f t="shared" si="47"/>
        <v>57.55372560933121</v>
      </c>
      <c r="J205" s="13">
        <f t="shared" si="41"/>
        <v>44.117377181670584</v>
      </c>
      <c r="K205" s="13">
        <f t="shared" si="42"/>
        <v>13.436348427660626</v>
      </c>
      <c r="L205" s="13">
        <f t="shared" si="43"/>
        <v>0</v>
      </c>
      <c r="M205" s="13">
        <f t="shared" si="48"/>
        <v>14.489915448018202</v>
      </c>
      <c r="N205" s="13">
        <f t="shared" si="44"/>
        <v>8.9837475777712843</v>
      </c>
      <c r="O205" s="13">
        <f t="shared" si="45"/>
        <v>8.9837475777712843</v>
      </c>
      <c r="Q205" s="41">
        <v>14.49568834871029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8.7080979531162654</v>
      </c>
      <c r="G206" s="13">
        <f t="shared" si="39"/>
        <v>0</v>
      </c>
      <c r="H206" s="13">
        <f t="shared" si="40"/>
        <v>8.7080979531162654</v>
      </c>
      <c r="I206" s="16">
        <f t="shared" si="47"/>
        <v>22.144446380776891</v>
      </c>
      <c r="J206" s="13">
        <f t="shared" si="41"/>
        <v>21.392675818424156</v>
      </c>
      <c r="K206" s="13">
        <f t="shared" si="42"/>
        <v>0.75177056235273554</v>
      </c>
      <c r="L206" s="13">
        <f t="shared" si="43"/>
        <v>0</v>
      </c>
      <c r="M206" s="13">
        <f t="shared" si="48"/>
        <v>5.5061678702469177</v>
      </c>
      <c r="N206" s="13">
        <f t="shared" si="44"/>
        <v>3.413824079553089</v>
      </c>
      <c r="O206" s="13">
        <f t="shared" si="45"/>
        <v>3.413824079553089</v>
      </c>
      <c r="Q206" s="41">
        <v>17.16481749665634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18.60692621544781</v>
      </c>
      <c r="G207" s="13">
        <f t="shared" si="39"/>
        <v>0</v>
      </c>
      <c r="H207" s="13">
        <f t="shared" si="40"/>
        <v>18.60692621544781</v>
      </c>
      <c r="I207" s="16">
        <f t="shared" si="47"/>
        <v>19.358696777800546</v>
      </c>
      <c r="J207" s="13">
        <f t="shared" si="41"/>
        <v>19.065035653997523</v>
      </c>
      <c r="K207" s="13">
        <f t="shared" si="42"/>
        <v>0.29366112380302312</v>
      </c>
      <c r="L207" s="13">
        <f t="shared" si="43"/>
        <v>0</v>
      </c>
      <c r="M207" s="13">
        <f t="shared" si="48"/>
        <v>2.0923437906938287</v>
      </c>
      <c r="N207" s="13">
        <f t="shared" si="44"/>
        <v>1.2972531502301738</v>
      </c>
      <c r="O207" s="13">
        <f t="shared" si="45"/>
        <v>1.2972531502301738</v>
      </c>
      <c r="Q207" s="41">
        <v>21.16288715519422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1.628498971132478</v>
      </c>
      <c r="G208" s="13">
        <f t="shared" si="39"/>
        <v>0</v>
      </c>
      <c r="H208" s="13">
        <f t="shared" si="40"/>
        <v>1.628498971132478</v>
      </c>
      <c r="I208" s="16">
        <f t="shared" si="47"/>
        <v>1.9221600949355011</v>
      </c>
      <c r="J208" s="13">
        <f t="shared" si="41"/>
        <v>1.921871144634554</v>
      </c>
      <c r="K208" s="13">
        <f t="shared" si="42"/>
        <v>2.8895030094711061E-4</v>
      </c>
      <c r="L208" s="13">
        <f t="shared" si="43"/>
        <v>0</v>
      </c>
      <c r="M208" s="13">
        <f t="shared" si="48"/>
        <v>0.79509064046365485</v>
      </c>
      <c r="N208" s="13">
        <f t="shared" si="44"/>
        <v>0.49295619708746602</v>
      </c>
      <c r="O208" s="13">
        <f t="shared" si="45"/>
        <v>0.49295619708746602</v>
      </c>
      <c r="Q208" s="41">
        <v>21.287169854879991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8.3147228050624938E-2</v>
      </c>
      <c r="G209" s="18">
        <f t="shared" si="39"/>
        <v>0</v>
      </c>
      <c r="H209" s="18">
        <f t="shared" si="40"/>
        <v>8.3147228050624938E-2</v>
      </c>
      <c r="I209" s="17">
        <f t="shared" si="47"/>
        <v>8.3436178351572049E-2</v>
      </c>
      <c r="J209" s="18">
        <f t="shared" si="41"/>
        <v>8.3436159549141006E-2</v>
      </c>
      <c r="K209" s="18">
        <f t="shared" si="42"/>
        <v>1.8802431042685974E-8</v>
      </c>
      <c r="L209" s="18">
        <f t="shared" si="43"/>
        <v>0</v>
      </c>
      <c r="M209" s="18">
        <f t="shared" si="48"/>
        <v>0.30213444337618883</v>
      </c>
      <c r="N209" s="18">
        <f t="shared" si="44"/>
        <v>0.18732335489323707</v>
      </c>
      <c r="O209" s="18">
        <f t="shared" si="45"/>
        <v>0.18732335489323707</v>
      </c>
      <c r="P209" s="3"/>
      <c r="Q209" s="42">
        <v>22.908802000000001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12.83376250437972</v>
      </c>
      <c r="G210" s="13">
        <f t="shared" si="39"/>
        <v>0</v>
      </c>
      <c r="H210" s="13">
        <f t="shared" si="40"/>
        <v>12.83376250437972</v>
      </c>
      <c r="I210" s="16">
        <f t="shared" si="47"/>
        <v>12.833762523182152</v>
      </c>
      <c r="J210" s="13">
        <f t="shared" si="41"/>
        <v>12.743052671891448</v>
      </c>
      <c r="K210" s="13">
        <f t="shared" si="42"/>
        <v>9.070985129070408E-2</v>
      </c>
      <c r="L210" s="13">
        <f t="shared" si="43"/>
        <v>0</v>
      </c>
      <c r="M210" s="13">
        <f t="shared" si="48"/>
        <v>0.11481108848295177</v>
      </c>
      <c r="N210" s="13">
        <f t="shared" si="44"/>
        <v>7.118287485943009E-2</v>
      </c>
      <c r="O210" s="13">
        <f t="shared" si="45"/>
        <v>7.118287485943009E-2</v>
      </c>
      <c r="Q210" s="41">
        <v>20.83705813448584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39.82211905116251</v>
      </c>
      <c r="G211" s="13">
        <f t="shared" si="39"/>
        <v>0.81379749425145242</v>
      </c>
      <c r="H211" s="13">
        <f t="shared" si="40"/>
        <v>39.008321556911056</v>
      </c>
      <c r="I211" s="16">
        <f t="shared" si="47"/>
        <v>39.09903140820176</v>
      </c>
      <c r="J211" s="13">
        <f t="shared" si="41"/>
        <v>36.501337007125422</v>
      </c>
      <c r="K211" s="13">
        <f t="shared" si="42"/>
        <v>2.597694401076339</v>
      </c>
      <c r="L211" s="13">
        <f t="shared" si="43"/>
        <v>0</v>
      </c>
      <c r="M211" s="13">
        <f t="shared" si="48"/>
        <v>4.3628213623521678E-2</v>
      </c>
      <c r="N211" s="13">
        <f t="shared" si="44"/>
        <v>2.7049492446583442E-2</v>
      </c>
      <c r="O211" s="13">
        <f t="shared" si="45"/>
        <v>0.84084698669803581</v>
      </c>
      <c r="Q211" s="41">
        <v>20.090529263560491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5.6291849274993124</v>
      </c>
      <c r="G212" s="13">
        <f t="shared" si="39"/>
        <v>0</v>
      </c>
      <c r="H212" s="13">
        <f t="shared" si="40"/>
        <v>5.6291849274993124</v>
      </c>
      <c r="I212" s="16">
        <f t="shared" si="47"/>
        <v>8.2268793285756523</v>
      </c>
      <c r="J212" s="13">
        <f t="shared" si="41"/>
        <v>8.1856597559713116</v>
      </c>
      <c r="K212" s="13">
        <f t="shared" si="42"/>
        <v>4.1219572604340726E-2</v>
      </c>
      <c r="L212" s="13">
        <f t="shared" si="43"/>
        <v>0</v>
      </c>
      <c r="M212" s="13">
        <f t="shared" si="48"/>
        <v>1.6578721176938236E-2</v>
      </c>
      <c r="N212" s="13">
        <f t="shared" si="44"/>
        <v>1.0278807129701707E-2</v>
      </c>
      <c r="O212" s="13">
        <f t="shared" si="45"/>
        <v>1.0278807129701707E-2</v>
      </c>
      <c r="Q212" s="41">
        <v>17.004377119106149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5.0310079748799676</v>
      </c>
      <c r="G213" s="13">
        <f t="shared" si="39"/>
        <v>0</v>
      </c>
      <c r="H213" s="13">
        <f t="shared" si="40"/>
        <v>5.0310079748799676</v>
      </c>
      <c r="I213" s="16">
        <f t="shared" si="47"/>
        <v>5.0722275474843084</v>
      </c>
      <c r="J213" s="13">
        <f t="shared" si="41"/>
        <v>5.0572337420115261</v>
      </c>
      <c r="K213" s="13">
        <f t="shared" si="42"/>
        <v>1.4993805472782284E-2</v>
      </c>
      <c r="L213" s="13">
        <f t="shared" si="43"/>
        <v>0</v>
      </c>
      <c r="M213" s="13">
        <f t="shared" si="48"/>
        <v>6.2999140472365291E-3</v>
      </c>
      <c r="N213" s="13">
        <f t="shared" si="44"/>
        <v>3.9059467092866481E-3</v>
      </c>
      <c r="O213" s="13">
        <f t="shared" si="45"/>
        <v>3.9059467092866481E-3</v>
      </c>
      <c r="Q213" s="41">
        <v>13.877485188433941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79.938837679803413</v>
      </c>
      <c r="G214" s="13">
        <f t="shared" si="39"/>
        <v>6.6046901689305457</v>
      </c>
      <c r="H214" s="13">
        <f t="shared" si="40"/>
        <v>73.334147510872867</v>
      </c>
      <c r="I214" s="16">
        <f t="shared" si="47"/>
        <v>73.349141316345651</v>
      </c>
      <c r="J214" s="13">
        <f t="shared" si="41"/>
        <v>44.226187800338266</v>
      </c>
      <c r="K214" s="13">
        <f t="shared" si="42"/>
        <v>29.122953516007385</v>
      </c>
      <c r="L214" s="13">
        <f t="shared" si="43"/>
        <v>0</v>
      </c>
      <c r="M214" s="13">
        <f t="shared" si="48"/>
        <v>2.3939673379498811E-3</v>
      </c>
      <c r="N214" s="13">
        <f t="shared" si="44"/>
        <v>1.4842597495289263E-3</v>
      </c>
      <c r="O214" s="13">
        <f t="shared" si="45"/>
        <v>6.6061744286800748</v>
      </c>
      <c r="Q214" s="41">
        <v>11.36280859354839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57.800534185929173</v>
      </c>
      <c r="G215" s="13">
        <f t="shared" si="39"/>
        <v>3.4090015903295154</v>
      </c>
      <c r="H215" s="13">
        <f t="shared" si="40"/>
        <v>54.391532595599656</v>
      </c>
      <c r="I215" s="16">
        <f t="shared" si="47"/>
        <v>83.514486111607042</v>
      </c>
      <c r="J215" s="13">
        <f t="shared" si="41"/>
        <v>48.114184444551142</v>
      </c>
      <c r="K215" s="13">
        <f t="shared" si="42"/>
        <v>35.400301667055899</v>
      </c>
      <c r="L215" s="13">
        <f t="shared" si="43"/>
        <v>0</v>
      </c>
      <c r="M215" s="13">
        <f t="shared" si="48"/>
        <v>9.0970758842095481E-4</v>
      </c>
      <c r="N215" s="13">
        <f t="shared" si="44"/>
        <v>5.6401870482099194E-4</v>
      </c>
      <c r="O215" s="13">
        <f t="shared" si="45"/>
        <v>3.4095656090343365</v>
      </c>
      <c r="Q215" s="41">
        <v>12.248191088602381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11.093573474081939</v>
      </c>
      <c r="G216" s="13">
        <f t="shared" si="39"/>
        <v>0</v>
      </c>
      <c r="H216" s="13">
        <f t="shared" si="40"/>
        <v>11.093573474081939</v>
      </c>
      <c r="I216" s="16">
        <f t="shared" si="47"/>
        <v>46.493875141137835</v>
      </c>
      <c r="J216" s="13">
        <f t="shared" si="41"/>
        <v>38.326236259070157</v>
      </c>
      <c r="K216" s="13">
        <f t="shared" si="42"/>
        <v>8.1676388820676777</v>
      </c>
      <c r="L216" s="13">
        <f t="shared" si="43"/>
        <v>0</v>
      </c>
      <c r="M216" s="13">
        <f t="shared" si="48"/>
        <v>3.4568888359996287E-4</v>
      </c>
      <c r="N216" s="13">
        <f t="shared" si="44"/>
        <v>2.1432710783197699E-4</v>
      </c>
      <c r="O216" s="13">
        <f t="shared" si="45"/>
        <v>2.1432710783197699E-4</v>
      </c>
      <c r="Q216" s="41">
        <v>14.284775154572239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8.7050811334148275</v>
      </c>
      <c r="G217" s="13">
        <f t="shared" si="39"/>
        <v>0</v>
      </c>
      <c r="H217" s="13">
        <f t="shared" si="40"/>
        <v>8.7050811334148275</v>
      </c>
      <c r="I217" s="16">
        <f t="shared" si="47"/>
        <v>16.872720015482507</v>
      </c>
      <c r="J217" s="13">
        <f t="shared" si="41"/>
        <v>16.437320826330097</v>
      </c>
      <c r="K217" s="13">
        <f t="shared" si="42"/>
        <v>0.4353991891524096</v>
      </c>
      <c r="L217" s="13">
        <f t="shared" si="43"/>
        <v>0</v>
      </c>
      <c r="M217" s="13">
        <f t="shared" si="48"/>
        <v>1.3136177576798588E-4</v>
      </c>
      <c r="N217" s="13">
        <f t="shared" si="44"/>
        <v>8.1444300976151243E-5</v>
      </c>
      <c r="O217" s="13">
        <f t="shared" si="45"/>
        <v>8.1444300976151243E-5</v>
      </c>
      <c r="Q217" s="41">
        <v>15.33422056032915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13.49951480359112</v>
      </c>
      <c r="G218" s="13">
        <f t="shared" si="39"/>
        <v>0</v>
      </c>
      <c r="H218" s="13">
        <f t="shared" si="40"/>
        <v>13.49951480359112</v>
      </c>
      <c r="I218" s="16">
        <f t="shared" si="47"/>
        <v>13.93491399274353</v>
      </c>
      <c r="J218" s="13">
        <f t="shared" si="41"/>
        <v>13.708879677981662</v>
      </c>
      <c r="K218" s="13">
        <f t="shared" si="42"/>
        <v>0.22603431476186842</v>
      </c>
      <c r="L218" s="13">
        <f t="shared" si="43"/>
        <v>0</v>
      </c>
      <c r="M218" s="13">
        <f t="shared" si="48"/>
        <v>4.9917474791834636E-5</v>
      </c>
      <c r="N218" s="13">
        <f t="shared" si="44"/>
        <v>3.0948834370937477E-5</v>
      </c>
      <c r="O218" s="13">
        <f t="shared" si="45"/>
        <v>3.0948834370937477E-5</v>
      </c>
      <c r="Q218" s="41">
        <v>16.02349358864473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10.98592462853415</v>
      </c>
      <c r="G219" s="13">
        <f t="shared" si="39"/>
        <v>0</v>
      </c>
      <c r="H219" s="13">
        <f t="shared" si="40"/>
        <v>10.98592462853415</v>
      </c>
      <c r="I219" s="16">
        <f t="shared" si="47"/>
        <v>11.211958943296018</v>
      </c>
      <c r="J219" s="13">
        <f t="shared" si="41"/>
        <v>11.153790204649827</v>
      </c>
      <c r="K219" s="13">
        <f t="shared" si="42"/>
        <v>5.8168738646191542E-2</v>
      </c>
      <c r="L219" s="13">
        <f t="shared" si="43"/>
        <v>0</v>
      </c>
      <c r="M219" s="13">
        <f t="shared" si="48"/>
        <v>1.8968640420897159E-5</v>
      </c>
      <c r="N219" s="13">
        <f t="shared" si="44"/>
        <v>1.1760557060956239E-5</v>
      </c>
      <c r="O219" s="13">
        <f t="shared" si="45"/>
        <v>1.1760557060956239E-5</v>
      </c>
      <c r="Q219" s="41">
        <v>21.132836524131069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1.823657844257806</v>
      </c>
      <c r="G220" s="13">
        <f t="shared" si="39"/>
        <v>0</v>
      </c>
      <c r="H220" s="13">
        <f t="shared" si="40"/>
        <v>1.823657844257806</v>
      </c>
      <c r="I220" s="16">
        <f t="shared" si="47"/>
        <v>1.8818265829039975</v>
      </c>
      <c r="J220" s="13">
        <f t="shared" si="41"/>
        <v>1.8815836024011721</v>
      </c>
      <c r="K220" s="13">
        <f t="shared" si="42"/>
        <v>2.4298050282545169E-4</v>
      </c>
      <c r="L220" s="13">
        <f t="shared" si="43"/>
        <v>0</v>
      </c>
      <c r="M220" s="13">
        <f t="shared" si="48"/>
        <v>7.2080833599409197E-6</v>
      </c>
      <c r="N220" s="13">
        <f t="shared" si="44"/>
        <v>4.4690116831633698E-6</v>
      </c>
      <c r="O220" s="13">
        <f t="shared" si="45"/>
        <v>4.4690116831633698E-6</v>
      </c>
      <c r="Q220" s="41">
        <v>22.06328418124934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3.5666971724447412</v>
      </c>
      <c r="G221" s="18">
        <f t="shared" si="39"/>
        <v>0</v>
      </c>
      <c r="H221" s="18">
        <f t="shared" si="40"/>
        <v>3.5666971724447412</v>
      </c>
      <c r="I221" s="17">
        <f t="shared" si="47"/>
        <v>3.5669401529475664</v>
      </c>
      <c r="J221" s="18">
        <f t="shared" si="41"/>
        <v>3.5655418999662758</v>
      </c>
      <c r="K221" s="18">
        <f t="shared" si="42"/>
        <v>1.3982529812905931E-3</v>
      </c>
      <c r="L221" s="18">
        <f t="shared" si="43"/>
        <v>0</v>
      </c>
      <c r="M221" s="18">
        <f t="shared" si="48"/>
        <v>2.7390716767775499E-6</v>
      </c>
      <c r="N221" s="18">
        <f t="shared" si="44"/>
        <v>1.6982244396020809E-6</v>
      </c>
      <c r="O221" s="18">
        <f t="shared" si="45"/>
        <v>1.6982244396020809E-6</v>
      </c>
      <c r="P221" s="3"/>
      <c r="Q221" s="42">
        <v>23.255835404606561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2.6168050368491471</v>
      </c>
      <c r="G222" s="13">
        <f t="shared" si="39"/>
        <v>0</v>
      </c>
      <c r="H222" s="13">
        <f t="shared" si="40"/>
        <v>2.6168050368491471</v>
      </c>
      <c r="I222" s="16">
        <f t="shared" si="47"/>
        <v>2.6182032898304377</v>
      </c>
      <c r="J222" s="13">
        <f t="shared" si="41"/>
        <v>2.617590308765875</v>
      </c>
      <c r="K222" s="13">
        <f t="shared" si="42"/>
        <v>6.1298106456275647E-4</v>
      </c>
      <c r="L222" s="13">
        <f t="shared" si="43"/>
        <v>0</v>
      </c>
      <c r="M222" s="13">
        <f t="shared" si="48"/>
        <v>1.040847237175469E-6</v>
      </c>
      <c r="N222" s="13">
        <f t="shared" si="44"/>
        <v>6.4532528704879082E-7</v>
      </c>
      <c r="O222" s="13">
        <f t="shared" si="45"/>
        <v>6.4532528704879082E-7</v>
      </c>
      <c r="Q222" s="41">
        <v>22.525648000000011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10.55343910198201</v>
      </c>
      <c r="G223" s="13">
        <f t="shared" si="39"/>
        <v>0</v>
      </c>
      <c r="H223" s="13">
        <f t="shared" si="40"/>
        <v>10.55343910198201</v>
      </c>
      <c r="I223" s="16">
        <f t="shared" si="47"/>
        <v>10.554052083046573</v>
      </c>
      <c r="J223" s="13">
        <f t="shared" si="41"/>
        <v>10.482436434088664</v>
      </c>
      <c r="K223" s="13">
        <f t="shared" si="42"/>
        <v>7.1615648957909173E-2</v>
      </c>
      <c r="L223" s="13">
        <f t="shared" si="43"/>
        <v>0</v>
      </c>
      <c r="M223" s="13">
        <f t="shared" si="48"/>
        <v>3.9552195012667819E-7</v>
      </c>
      <c r="N223" s="13">
        <f t="shared" si="44"/>
        <v>2.4522360907854048E-7</v>
      </c>
      <c r="O223" s="13">
        <f t="shared" si="45"/>
        <v>2.4522360907854048E-7</v>
      </c>
      <c r="Q223" s="41">
        <v>18.36601406836607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11.342397576895189</v>
      </c>
      <c r="G224" s="13">
        <f t="shared" si="39"/>
        <v>0</v>
      </c>
      <c r="H224" s="13">
        <f t="shared" si="40"/>
        <v>11.342397576895189</v>
      </c>
      <c r="I224" s="16">
        <f t="shared" si="47"/>
        <v>11.414013225853099</v>
      </c>
      <c r="J224" s="13">
        <f t="shared" si="41"/>
        <v>11.297020792755026</v>
      </c>
      <c r="K224" s="13">
        <f t="shared" si="42"/>
        <v>0.11699243309807272</v>
      </c>
      <c r="L224" s="13">
        <f t="shared" si="43"/>
        <v>0</v>
      </c>
      <c r="M224" s="13">
        <f t="shared" si="48"/>
        <v>1.5029834104813771E-7</v>
      </c>
      <c r="N224" s="13">
        <f t="shared" si="44"/>
        <v>9.3184971449845379E-8</v>
      </c>
      <c r="O224" s="13">
        <f t="shared" si="45"/>
        <v>9.3184971449845379E-8</v>
      </c>
      <c r="Q224" s="41">
        <v>16.51518883047963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65.251870848565517</v>
      </c>
      <c r="G225" s="13">
        <f t="shared" si="39"/>
        <v>4.4846102734739581</v>
      </c>
      <c r="H225" s="13">
        <f t="shared" si="40"/>
        <v>60.767260575091555</v>
      </c>
      <c r="I225" s="16">
        <f t="shared" si="47"/>
        <v>60.884253008189631</v>
      </c>
      <c r="J225" s="13">
        <f t="shared" si="41"/>
        <v>45.321616571666219</v>
      </c>
      <c r="K225" s="13">
        <f t="shared" si="42"/>
        <v>15.562636436523412</v>
      </c>
      <c r="L225" s="13">
        <f t="shared" si="43"/>
        <v>0</v>
      </c>
      <c r="M225" s="13">
        <f t="shared" si="48"/>
        <v>5.7113369598292331E-8</v>
      </c>
      <c r="N225" s="13">
        <f t="shared" si="44"/>
        <v>3.5410289150941245E-8</v>
      </c>
      <c r="O225" s="13">
        <f t="shared" si="45"/>
        <v>4.4846103088842471</v>
      </c>
      <c r="Q225" s="41">
        <v>14.321348557226811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79.731105021384707</v>
      </c>
      <c r="G226" s="13">
        <f t="shared" si="39"/>
        <v>6.5747037300828364</v>
      </c>
      <c r="H226" s="13">
        <f t="shared" si="40"/>
        <v>73.156401291301876</v>
      </c>
      <c r="I226" s="16">
        <f t="shared" si="47"/>
        <v>88.719037727825281</v>
      </c>
      <c r="J226" s="13">
        <f t="shared" si="41"/>
        <v>45.607063483445778</v>
      </c>
      <c r="K226" s="13">
        <f t="shared" si="42"/>
        <v>43.111974244379503</v>
      </c>
      <c r="L226" s="13">
        <f t="shared" si="43"/>
        <v>5.799387707064855</v>
      </c>
      <c r="M226" s="13">
        <f t="shared" si="48"/>
        <v>5.7993877287679361</v>
      </c>
      <c r="N226" s="13">
        <f t="shared" si="44"/>
        <v>3.5956203918361203</v>
      </c>
      <c r="O226" s="13">
        <f t="shared" si="45"/>
        <v>10.170324121918956</v>
      </c>
      <c r="Q226" s="41">
        <v>10.74247759354839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54.022716861354333</v>
      </c>
      <c r="G227" s="13">
        <f t="shared" si="39"/>
        <v>2.8636694839408987</v>
      </c>
      <c r="H227" s="13">
        <f t="shared" si="40"/>
        <v>51.159047377413437</v>
      </c>
      <c r="I227" s="16">
        <f t="shared" si="47"/>
        <v>88.471633914728088</v>
      </c>
      <c r="J227" s="13">
        <f t="shared" si="41"/>
        <v>50.12718879323954</v>
      </c>
      <c r="K227" s="13">
        <f t="shared" si="42"/>
        <v>38.344445121488548</v>
      </c>
      <c r="L227" s="13">
        <f t="shared" si="43"/>
        <v>1.2252322099650326</v>
      </c>
      <c r="M227" s="13">
        <f t="shared" si="48"/>
        <v>3.4289995468968479</v>
      </c>
      <c r="N227" s="13">
        <f t="shared" si="44"/>
        <v>2.1259797190760459</v>
      </c>
      <c r="O227" s="13">
        <f t="shared" si="45"/>
        <v>4.9896492030169446</v>
      </c>
      <c r="Q227" s="41">
        <v>12.730660160991309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65.131019964674422</v>
      </c>
      <c r="G228" s="13">
        <f t="shared" si="39"/>
        <v>4.4671653148089243</v>
      </c>
      <c r="H228" s="13">
        <f t="shared" si="40"/>
        <v>60.663854649865499</v>
      </c>
      <c r="I228" s="16">
        <f t="shared" si="47"/>
        <v>97.783067561389018</v>
      </c>
      <c r="J228" s="13">
        <f t="shared" si="41"/>
        <v>47.9124704597182</v>
      </c>
      <c r="K228" s="13">
        <f t="shared" si="42"/>
        <v>49.870597101670818</v>
      </c>
      <c r="L228" s="13">
        <f t="shared" si="43"/>
        <v>12.283877072230432</v>
      </c>
      <c r="M228" s="13">
        <f t="shared" si="48"/>
        <v>13.586896900051233</v>
      </c>
      <c r="N228" s="13">
        <f t="shared" si="44"/>
        <v>8.4238760780317641</v>
      </c>
      <c r="O228" s="13">
        <f t="shared" si="45"/>
        <v>12.891041392840688</v>
      </c>
      <c r="Q228" s="41">
        <v>11.235402008949301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55.857628782233448</v>
      </c>
      <c r="G229" s="13">
        <f t="shared" si="39"/>
        <v>3.128541047830824</v>
      </c>
      <c r="H229" s="13">
        <f t="shared" si="40"/>
        <v>52.729087734402626</v>
      </c>
      <c r="I229" s="16">
        <f t="shared" si="47"/>
        <v>90.315807763842997</v>
      </c>
      <c r="J229" s="13">
        <f t="shared" si="41"/>
        <v>54.561550284708396</v>
      </c>
      <c r="K229" s="13">
        <f t="shared" si="42"/>
        <v>35.754257479134601</v>
      </c>
      <c r="L229" s="13">
        <f t="shared" si="43"/>
        <v>0</v>
      </c>
      <c r="M229" s="13">
        <f t="shared" si="48"/>
        <v>5.1630208220194689</v>
      </c>
      <c r="N229" s="13">
        <f t="shared" si="44"/>
        <v>3.2010729096520705</v>
      </c>
      <c r="O229" s="13">
        <f t="shared" si="45"/>
        <v>6.3296139574828949</v>
      </c>
      <c r="Q229" s="41">
        <v>14.44730759362724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4.6973229242446983</v>
      </c>
      <c r="G230" s="13">
        <f t="shared" si="39"/>
        <v>0</v>
      </c>
      <c r="H230" s="13">
        <f t="shared" si="40"/>
        <v>4.6973229242446983</v>
      </c>
      <c r="I230" s="16">
        <f t="shared" si="47"/>
        <v>40.451580403379296</v>
      </c>
      <c r="J230" s="13">
        <f t="shared" si="41"/>
        <v>35.168743758034509</v>
      </c>
      <c r="K230" s="13">
        <f t="shared" si="42"/>
        <v>5.282836645344787</v>
      </c>
      <c r="L230" s="13">
        <f t="shared" si="43"/>
        <v>0</v>
      </c>
      <c r="M230" s="13">
        <f t="shared" si="48"/>
        <v>1.9619479123673984</v>
      </c>
      <c r="N230" s="13">
        <f t="shared" si="44"/>
        <v>1.2164077056677871</v>
      </c>
      <c r="O230" s="13">
        <f t="shared" si="45"/>
        <v>1.2164077056677871</v>
      </c>
      <c r="Q230" s="41">
        <v>15.005722064644401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7.5354953659627153</v>
      </c>
      <c r="G231" s="13">
        <f t="shared" si="39"/>
        <v>0</v>
      </c>
      <c r="H231" s="13">
        <f t="shared" si="40"/>
        <v>7.5354953659627153</v>
      </c>
      <c r="I231" s="16">
        <f t="shared" si="47"/>
        <v>12.818332011307502</v>
      </c>
      <c r="J231" s="13">
        <f t="shared" si="41"/>
        <v>12.728200890512852</v>
      </c>
      <c r="K231" s="13">
        <f t="shared" si="42"/>
        <v>9.0131120794650244E-2</v>
      </c>
      <c r="L231" s="13">
        <f t="shared" si="43"/>
        <v>0</v>
      </c>
      <c r="M231" s="13">
        <f t="shared" si="48"/>
        <v>0.7455402066996113</v>
      </c>
      <c r="N231" s="13">
        <f t="shared" si="44"/>
        <v>0.46223492815375899</v>
      </c>
      <c r="O231" s="13">
        <f t="shared" si="45"/>
        <v>0.46223492815375899</v>
      </c>
      <c r="Q231" s="41">
        <v>20.857166829052769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8.7881387120133088</v>
      </c>
      <c r="G232" s="13">
        <f t="shared" si="39"/>
        <v>0</v>
      </c>
      <c r="H232" s="13">
        <f t="shared" si="40"/>
        <v>8.7881387120133088</v>
      </c>
      <c r="I232" s="16">
        <f t="shared" si="47"/>
        <v>8.878269832807959</v>
      </c>
      <c r="J232" s="13">
        <f t="shared" si="41"/>
        <v>8.8601305422289407</v>
      </c>
      <c r="K232" s="13">
        <f t="shared" si="42"/>
        <v>1.8139290579018308E-2</v>
      </c>
      <c r="L232" s="13">
        <f t="shared" si="43"/>
        <v>0</v>
      </c>
      <c r="M232" s="13">
        <f t="shared" si="48"/>
        <v>0.2833052785458523</v>
      </c>
      <c r="N232" s="13">
        <f t="shared" si="44"/>
        <v>0.17564927269842842</v>
      </c>
      <c r="O232" s="13">
        <f t="shared" si="45"/>
        <v>0.17564927269842842</v>
      </c>
      <c r="Q232" s="41">
        <v>24.471712420152379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6.866899150431653</v>
      </c>
      <c r="G233" s="18">
        <f t="shared" si="39"/>
        <v>0</v>
      </c>
      <c r="H233" s="18">
        <f t="shared" si="40"/>
        <v>6.866899150431653</v>
      </c>
      <c r="I233" s="17">
        <f t="shared" si="47"/>
        <v>6.8850384410106713</v>
      </c>
      <c r="J233" s="18">
        <f t="shared" si="41"/>
        <v>6.875970913213739</v>
      </c>
      <c r="K233" s="18">
        <f t="shared" si="42"/>
        <v>9.0675277969323176E-3</v>
      </c>
      <c r="L233" s="18">
        <f t="shared" si="43"/>
        <v>0</v>
      </c>
      <c r="M233" s="18">
        <f t="shared" si="48"/>
        <v>0.10765600584742388</v>
      </c>
      <c r="N233" s="18">
        <f t="shared" si="44"/>
        <v>6.6746723625402807E-2</v>
      </c>
      <c r="O233" s="18">
        <f t="shared" si="45"/>
        <v>6.6746723625402807E-2</v>
      </c>
      <c r="P233" s="3"/>
      <c r="Q233" s="42">
        <v>23.98333800000001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20.490392066265599</v>
      </c>
      <c r="G234" s="13">
        <f t="shared" si="39"/>
        <v>0</v>
      </c>
      <c r="H234" s="13">
        <f t="shared" si="40"/>
        <v>20.490392066265599</v>
      </c>
      <c r="I234" s="16">
        <f t="shared" si="47"/>
        <v>20.499459594062532</v>
      </c>
      <c r="J234" s="13">
        <f t="shared" si="41"/>
        <v>20.277894631660399</v>
      </c>
      <c r="K234" s="13">
        <f t="shared" si="42"/>
        <v>0.22156496240213386</v>
      </c>
      <c r="L234" s="13">
        <f t="shared" si="43"/>
        <v>0</v>
      </c>
      <c r="M234" s="13">
        <f t="shared" si="48"/>
        <v>4.0909282222021073E-2</v>
      </c>
      <c r="N234" s="13">
        <f t="shared" si="44"/>
        <v>2.5363754977653065E-2</v>
      </c>
      <c r="O234" s="13">
        <f t="shared" si="45"/>
        <v>2.5363754977653065E-2</v>
      </c>
      <c r="Q234" s="41">
        <v>24.43228074993916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27.266077266056659</v>
      </c>
      <c r="G235" s="13">
        <f t="shared" si="39"/>
        <v>0</v>
      </c>
      <c r="H235" s="13">
        <f t="shared" si="40"/>
        <v>27.266077266056659</v>
      </c>
      <c r="I235" s="16">
        <f t="shared" si="47"/>
        <v>27.487642228458792</v>
      </c>
      <c r="J235" s="13">
        <f t="shared" si="41"/>
        <v>26.83145395674471</v>
      </c>
      <c r="K235" s="13">
        <f t="shared" si="42"/>
        <v>0.65618827171408256</v>
      </c>
      <c r="L235" s="13">
        <f t="shared" si="43"/>
        <v>0</v>
      </c>
      <c r="M235" s="13">
        <f t="shared" si="48"/>
        <v>1.5545527244368008E-2</v>
      </c>
      <c r="N235" s="13">
        <f t="shared" si="44"/>
        <v>9.6382268915081656E-3</v>
      </c>
      <c r="O235" s="13">
        <f t="shared" si="45"/>
        <v>9.6382268915081656E-3</v>
      </c>
      <c r="Q235" s="41">
        <v>22.823147323507499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32.971515928517299</v>
      </c>
      <c r="G236" s="13">
        <f t="shared" si="39"/>
        <v>0</v>
      </c>
      <c r="H236" s="13">
        <f t="shared" si="40"/>
        <v>32.971515928517299</v>
      </c>
      <c r="I236" s="16">
        <f t="shared" si="47"/>
        <v>33.627704200231378</v>
      </c>
      <c r="J236" s="13">
        <f t="shared" si="41"/>
        <v>30.978353800409298</v>
      </c>
      <c r="K236" s="13">
        <f t="shared" si="42"/>
        <v>2.6493503998220795</v>
      </c>
      <c r="L236" s="13">
        <f t="shared" si="43"/>
        <v>0</v>
      </c>
      <c r="M236" s="13">
        <f t="shared" si="48"/>
        <v>5.9073003528598428E-3</v>
      </c>
      <c r="N236" s="13">
        <f t="shared" si="44"/>
        <v>3.6625262187731026E-3</v>
      </c>
      <c r="O236" s="13">
        <f t="shared" si="45"/>
        <v>3.6625262187731026E-3</v>
      </c>
      <c r="Q236" s="41">
        <v>16.608379323352899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65.265784243741976</v>
      </c>
      <c r="G237" s="13">
        <f t="shared" si="39"/>
        <v>4.4866186874460254</v>
      </c>
      <c r="H237" s="13">
        <f t="shared" si="40"/>
        <v>60.779165556295951</v>
      </c>
      <c r="I237" s="16">
        <f t="shared" si="47"/>
        <v>63.428515956118034</v>
      </c>
      <c r="J237" s="13">
        <f t="shared" si="41"/>
        <v>42.066755584800546</v>
      </c>
      <c r="K237" s="13">
        <f t="shared" si="42"/>
        <v>21.361760371317487</v>
      </c>
      <c r="L237" s="13">
        <f t="shared" si="43"/>
        <v>0</v>
      </c>
      <c r="M237" s="13">
        <f t="shared" si="48"/>
        <v>2.2447741340867401E-3</v>
      </c>
      <c r="N237" s="13">
        <f t="shared" si="44"/>
        <v>1.3917599631337789E-3</v>
      </c>
      <c r="O237" s="13">
        <f t="shared" si="45"/>
        <v>4.4880104474091596</v>
      </c>
      <c r="Q237" s="41">
        <v>11.56698259354839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196.37131155441159</v>
      </c>
      <c r="G238" s="13">
        <f t="shared" si="39"/>
        <v>23.411846464457199</v>
      </c>
      <c r="H238" s="13">
        <f t="shared" si="40"/>
        <v>172.95946508995439</v>
      </c>
      <c r="I238" s="16">
        <f t="shared" si="47"/>
        <v>194.32122546127187</v>
      </c>
      <c r="J238" s="13">
        <f t="shared" si="41"/>
        <v>58.84672897473633</v>
      </c>
      <c r="K238" s="13">
        <f t="shared" si="42"/>
        <v>135.47449648653554</v>
      </c>
      <c r="L238" s="13">
        <f t="shared" si="43"/>
        <v>94.415634813233979</v>
      </c>
      <c r="M238" s="13">
        <f t="shared" si="48"/>
        <v>94.416487827404936</v>
      </c>
      <c r="N238" s="13">
        <f t="shared" si="44"/>
        <v>58.538222452991057</v>
      </c>
      <c r="O238" s="13">
        <f t="shared" si="45"/>
        <v>81.950068917448249</v>
      </c>
      <c r="Q238" s="41">
        <v>12.94816986011155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80.156974582335366</v>
      </c>
      <c r="G239" s="13">
        <f t="shared" si="39"/>
        <v>6.6361784719157155</v>
      </c>
      <c r="H239" s="13">
        <f t="shared" si="40"/>
        <v>73.520796110419653</v>
      </c>
      <c r="I239" s="16">
        <f t="shared" si="47"/>
        <v>114.57965778372123</v>
      </c>
      <c r="J239" s="13">
        <f t="shared" si="41"/>
        <v>64.066226969281757</v>
      </c>
      <c r="K239" s="13">
        <f t="shared" si="42"/>
        <v>50.513430814439474</v>
      </c>
      <c r="L239" s="13">
        <f t="shared" si="43"/>
        <v>12.900637093026868</v>
      </c>
      <c r="M239" s="13">
        <f t="shared" si="48"/>
        <v>48.778902467440751</v>
      </c>
      <c r="N239" s="13">
        <f t="shared" si="44"/>
        <v>30.242919529813264</v>
      </c>
      <c r="O239" s="13">
        <f t="shared" si="45"/>
        <v>36.879098001728977</v>
      </c>
      <c r="Q239" s="41">
        <v>16.18167713562374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48.48085674995297</v>
      </c>
      <c r="G240" s="13">
        <f t="shared" si="39"/>
        <v>2.0636958514938408</v>
      </c>
      <c r="H240" s="13">
        <f t="shared" si="40"/>
        <v>46.41716089845913</v>
      </c>
      <c r="I240" s="16">
        <f t="shared" si="47"/>
        <v>84.029954619871731</v>
      </c>
      <c r="J240" s="13">
        <f t="shared" si="41"/>
        <v>54.071916046383045</v>
      </c>
      <c r="K240" s="13">
        <f t="shared" si="42"/>
        <v>29.958038573488686</v>
      </c>
      <c r="L240" s="13">
        <f t="shared" si="43"/>
        <v>0</v>
      </c>
      <c r="M240" s="13">
        <f t="shared" si="48"/>
        <v>18.535982937627487</v>
      </c>
      <c r="N240" s="13">
        <f t="shared" si="44"/>
        <v>11.492309421329042</v>
      </c>
      <c r="O240" s="13">
        <f t="shared" si="45"/>
        <v>13.556005272822883</v>
      </c>
      <c r="Q240" s="41">
        <v>14.896885423934149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29.10097334579233</v>
      </c>
      <c r="G241" s="13">
        <f t="shared" si="39"/>
        <v>0</v>
      </c>
      <c r="H241" s="13">
        <f t="shared" si="40"/>
        <v>29.10097334579233</v>
      </c>
      <c r="I241" s="16">
        <f t="shared" si="47"/>
        <v>59.059011919281019</v>
      </c>
      <c r="J241" s="13">
        <f t="shared" si="41"/>
        <v>44.269604185113081</v>
      </c>
      <c r="K241" s="13">
        <f t="shared" si="42"/>
        <v>14.789407734167938</v>
      </c>
      <c r="L241" s="13">
        <f t="shared" si="43"/>
        <v>0</v>
      </c>
      <c r="M241" s="13">
        <f t="shared" si="48"/>
        <v>7.0436735162984458</v>
      </c>
      <c r="N241" s="13">
        <f t="shared" si="44"/>
        <v>4.3670775801050361</v>
      </c>
      <c r="O241" s="13">
        <f t="shared" si="45"/>
        <v>4.3670775801050361</v>
      </c>
      <c r="Q241" s="41">
        <v>14.1088533530981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32.021807456072843</v>
      </c>
      <c r="G242" s="13">
        <f t="shared" si="39"/>
        <v>0</v>
      </c>
      <c r="H242" s="13">
        <f t="shared" si="40"/>
        <v>32.021807456072843</v>
      </c>
      <c r="I242" s="16">
        <f t="shared" si="47"/>
        <v>46.81121519024078</v>
      </c>
      <c r="J242" s="13">
        <f t="shared" si="41"/>
        <v>40.595253819346141</v>
      </c>
      <c r="K242" s="13">
        <f t="shared" si="42"/>
        <v>6.2159613708946395</v>
      </c>
      <c r="L242" s="13">
        <f t="shared" si="43"/>
        <v>0</v>
      </c>
      <c r="M242" s="13">
        <f t="shared" si="48"/>
        <v>2.6765959361934097</v>
      </c>
      <c r="N242" s="13">
        <f t="shared" si="44"/>
        <v>1.6594894804399141</v>
      </c>
      <c r="O242" s="13">
        <f t="shared" si="45"/>
        <v>1.6594894804399141</v>
      </c>
      <c r="Q242" s="41">
        <v>16.943878167705211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8.7638616955488988</v>
      </c>
      <c r="G243" s="13">
        <f t="shared" si="39"/>
        <v>0</v>
      </c>
      <c r="H243" s="13">
        <f t="shared" si="40"/>
        <v>8.7638616955488988</v>
      </c>
      <c r="I243" s="16">
        <f t="shared" si="47"/>
        <v>14.979823066443538</v>
      </c>
      <c r="J243" s="13">
        <f t="shared" si="41"/>
        <v>14.863830802158521</v>
      </c>
      <c r="K243" s="13">
        <f t="shared" si="42"/>
        <v>0.1159922642850173</v>
      </c>
      <c r="L243" s="13">
        <f t="shared" si="43"/>
        <v>0</v>
      </c>
      <c r="M243" s="13">
        <f t="shared" si="48"/>
        <v>1.0171064557534957</v>
      </c>
      <c r="N243" s="13">
        <f t="shared" si="44"/>
        <v>0.63060600256716737</v>
      </c>
      <c r="O243" s="13">
        <f t="shared" si="45"/>
        <v>0.63060600256716737</v>
      </c>
      <c r="Q243" s="41">
        <v>22.37235675574555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1.761627676899395</v>
      </c>
      <c r="G244" s="13">
        <f t="shared" si="39"/>
        <v>0</v>
      </c>
      <c r="H244" s="13">
        <f t="shared" si="40"/>
        <v>1.761627676899395</v>
      </c>
      <c r="I244" s="16">
        <f t="shared" si="47"/>
        <v>1.8776199411844123</v>
      </c>
      <c r="J244" s="13">
        <f t="shared" si="41"/>
        <v>1.8774197595833209</v>
      </c>
      <c r="K244" s="13">
        <f t="shared" si="42"/>
        <v>2.0018160109147587E-4</v>
      </c>
      <c r="L244" s="13">
        <f t="shared" si="43"/>
        <v>0</v>
      </c>
      <c r="M244" s="13">
        <f t="shared" si="48"/>
        <v>0.38650045318632831</v>
      </c>
      <c r="N244" s="13">
        <f t="shared" si="44"/>
        <v>0.23963028097552355</v>
      </c>
      <c r="O244" s="13">
        <f t="shared" si="45"/>
        <v>0.23963028097552355</v>
      </c>
      <c r="Q244" s="41">
        <v>23.391589946478881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0.28442897060349159</v>
      </c>
      <c r="G245" s="18">
        <f t="shared" si="39"/>
        <v>0</v>
      </c>
      <c r="H245" s="18">
        <f t="shared" si="40"/>
        <v>0.28442897060349159</v>
      </c>
      <c r="I245" s="17">
        <f t="shared" si="47"/>
        <v>0.28462915220458307</v>
      </c>
      <c r="J245" s="18">
        <f t="shared" si="41"/>
        <v>0.28462841774672309</v>
      </c>
      <c r="K245" s="18">
        <f t="shared" si="42"/>
        <v>7.3445785997439117E-7</v>
      </c>
      <c r="L245" s="18">
        <f t="shared" si="43"/>
        <v>0</v>
      </c>
      <c r="M245" s="18">
        <f t="shared" si="48"/>
        <v>0.14687017221080476</v>
      </c>
      <c r="N245" s="18">
        <f t="shared" si="44"/>
        <v>9.1059506770698947E-2</v>
      </c>
      <c r="O245" s="18">
        <f t="shared" si="45"/>
        <v>9.1059506770698947E-2</v>
      </c>
      <c r="P245" s="3"/>
      <c r="Q245" s="42">
        <v>23.023682000000001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14.30894778946548</v>
      </c>
      <c r="G246" s="13">
        <f t="shared" si="39"/>
        <v>0</v>
      </c>
      <c r="H246" s="13">
        <f t="shared" si="40"/>
        <v>14.30894778946548</v>
      </c>
      <c r="I246" s="16">
        <f t="shared" si="47"/>
        <v>14.308948523923339</v>
      </c>
      <c r="J246" s="13">
        <f t="shared" si="41"/>
        <v>14.218606200740444</v>
      </c>
      <c r="K246" s="13">
        <f t="shared" si="42"/>
        <v>9.0342323182895257E-2</v>
      </c>
      <c r="L246" s="13">
        <f t="shared" si="43"/>
        <v>0</v>
      </c>
      <c r="M246" s="13">
        <f t="shared" si="48"/>
        <v>5.5810665440105808E-2</v>
      </c>
      <c r="N246" s="13">
        <f t="shared" si="44"/>
        <v>3.46026125728656E-2</v>
      </c>
      <c r="O246" s="13">
        <f t="shared" si="45"/>
        <v>3.46026125728656E-2</v>
      </c>
      <c r="Q246" s="41">
        <v>23.186335018775569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11.330811418827439</v>
      </c>
      <c r="G247" s="13">
        <f t="shared" si="39"/>
        <v>0</v>
      </c>
      <c r="H247" s="13">
        <f t="shared" si="40"/>
        <v>11.330811418827439</v>
      </c>
      <c r="I247" s="16">
        <f t="shared" si="47"/>
        <v>11.421153742010334</v>
      </c>
      <c r="J247" s="13">
        <f t="shared" si="41"/>
        <v>11.334516965799512</v>
      </c>
      <c r="K247" s="13">
        <f t="shared" si="42"/>
        <v>8.6636776210822219E-2</v>
      </c>
      <c r="L247" s="13">
        <f t="shared" si="43"/>
        <v>0</v>
      </c>
      <c r="M247" s="13">
        <f t="shared" si="48"/>
        <v>2.1208052867240208E-2</v>
      </c>
      <c r="N247" s="13">
        <f t="shared" si="44"/>
        <v>1.3148992777688929E-2</v>
      </c>
      <c r="O247" s="13">
        <f t="shared" si="45"/>
        <v>1.3148992777688929E-2</v>
      </c>
      <c r="Q247" s="41">
        <v>18.6858271826238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27.359057592152819</v>
      </c>
      <c r="G248" s="13">
        <f t="shared" si="39"/>
        <v>0</v>
      </c>
      <c r="H248" s="13">
        <f t="shared" si="40"/>
        <v>27.359057592152819</v>
      </c>
      <c r="I248" s="16">
        <f t="shared" si="47"/>
        <v>27.44569436836364</v>
      </c>
      <c r="J248" s="13">
        <f t="shared" si="41"/>
        <v>26.046764090028404</v>
      </c>
      <c r="K248" s="13">
        <f t="shared" si="42"/>
        <v>1.3989302783352358</v>
      </c>
      <c r="L248" s="13">
        <f t="shared" si="43"/>
        <v>0</v>
      </c>
      <c r="M248" s="13">
        <f t="shared" si="48"/>
        <v>8.0590600895512794E-3</v>
      </c>
      <c r="N248" s="13">
        <f t="shared" si="44"/>
        <v>4.996617255521793E-3</v>
      </c>
      <c r="O248" s="13">
        <f t="shared" si="45"/>
        <v>4.996617255521793E-3</v>
      </c>
      <c r="Q248" s="41">
        <v>17.136264469896989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145.99288599496921</v>
      </c>
      <c r="G249" s="13">
        <f t="shared" si="39"/>
        <v>16.139665052147993</v>
      </c>
      <c r="H249" s="13">
        <f t="shared" si="40"/>
        <v>129.85322094282122</v>
      </c>
      <c r="I249" s="16">
        <f t="shared" si="47"/>
        <v>131.25215122115645</v>
      </c>
      <c r="J249" s="13">
        <f t="shared" si="41"/>
        <v>62.155829645206282</v>
      </c>
      <c r="K249" s="13">
        <f t="shared" si="42"/>
        <v>69.096321575950171</v>
      </c>
      <c r="L249" s="13">
        <f t="shared" si="43"/>
        <v>30.729795497249967</v>
      </c>
      <c r="M249" s="13">
        <f t="shared" si="48"/>
        <v>30.732857940083996</v>
      </c>
      <c r="N249" s="13">
        <f t="shared" si="44"/>
        <v>19.054371922852077</v>
      </c>
      <c r="O249" s="13">
        <f t="shared" si="45"/>
        <v>35.194036975000074</v>
      </c>
      <c r="Q249" s="41">
        <v>14.8827943353587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106.9353719171811</v>
      </c>
      <c r="G250" s="13">
        <f t="shared" si="39"/>
        <v>10.501669725113407</v>
      </c>
      <c r="H250" s="13">
        <f t="shared" si="40"/>
        <v>96.433702192067699</v>
      </c>
      <c r="I250" s="16">
        <f t="shared" si="47"/>
        <v>134.80022827076792</v>
      </c>
      <c r="J250" s="13">
        <f t="shared" si="41"/>
        <v>58.583655712711746</v>
      </c>
      <c r="K250" s="13">
        <f t="shared" si="42"/>
        <v>76.216572558056171</v>
      </c>
      <c r="L250" s="13">
        <f t="shared" si="43"/>
        <v>37.561245149891242</v>
      </c>
      <c r="M250" s="13">
        <f t="shared" si="48"/>
        <v>49.239731167123161</v>
      </c>
      <c r="N250" s="13">
        <f t="shared" si="44"/>
        <v>30.528633323616358</v>
      </c>
      <c r="O250" s="13">
        <f t="shared" si="45"/>
        <v>41.030303048729763</v>
      </c>
      <c r="Q250" s="41">
        <v>13.70624938387628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18.538828306922241</v>
      </c>
      <c r="G251" s="13">
        <f t="shared" si="39"/>
        <v>0</v>
      </c>
      <c r="H251" s="13">
        <f t="shared" si="40"/>
        <v>18.538828306922241</v>
      </c>
      <c r="I251" s="16">
        <f t="shared" si="47"/>
        <v>57.19415571508717</v>
      </c>
      <c r="J251" s="13">
        <f t="shared" si="41"/>
        <v>40.429268624970931</v>
      </c>
      <c r="K251" s="13">
        <f t="shared" si="42"/>
        <v>16.76488709011624</v>
      </c>
      <c r="L251" s="13">
        <f t="shared" si="43"/>
        <v>0</v>
      </c>
      <c r="M251" s="13">
        <f t="shared" si="48"/>
        <v>18.711097843506803</v>
      </c>
      <c r="N251" s="13">
        <f t="shared" si="44"/>
        <v>11.600880662974218</v>
      </c>
      <c r="O251" s="13">
        <f t="shared" si="45"/>
        <v>11.600880662974218</v>
      </c>
      <c r="Q251" s="41">
        <v>11.814665593548391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32.993743520218828</v>
      </c>
      <c r="G252" s="13">
        <f t="shared" si="39"/>
        <v>0</v>
      </c>
      <c r="H252" s="13">
        <f t="shared" si="40"/>
        <v>32.993743520218828</v>
      </c>
      <c r="I252" s="16">
        <f t="shared" si="47"/>
        <v>49.758630610335068</v>
      </c>
      <c r="J252" s="13">
        <f t="shared" si="41"/>
        <v>39.137506691256505</v>
      </c>
      <c r="K252" s="13">
        <f t="shared" si="42"/>
        <v>10.621123919078563</v>
      </c>
      <c r="L252" s="13">
        <f t="shared" si="43"/>
        <v>0</v>
      </c>
      <c r="M252" s="13">
        <f t="shared" si="48"/>
        <v>7.1102171805325849</v>
      </c>
      <c r="N252" s="13">
        <f t="shared" si="44"/>
        <v>4.4083346519302022</v>
      </c>
      <c r="O252" s="13">
        <f t="shared" si="45"/>
        <v>4.4083346519302022</v>
      </c>
      <c r="Q252" s="41">
        <v>13.3283054738455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20.119538545632249</v>
      </c>
      <c r="G253" s="13">
        <f t="shared" si="39"/>
        <v>0</v>
      </c>
      <c r="H253" s="13">
        <f t="shared" si="40"/>
        <v>20.119538545632249</v>
      </c>
      <c r="I253" s="16">
        <f t="shared" si="47"/>
        <v>30.740662464710812</v>
      </c>
      <c r="J253" s="13">
        <f t="shared" si="41"/>
        <v>28.21871475235222</v>
      </c>
      <c r="K253" s="13">
        <f t="shared" si="42"/>
        <v>2.5219477123585925</v>
      </c>
      <c r="L253" s="13">
        <f t="shared" si="43"/>
        <v>0</v>
      </c>
      <c r="M253" s="13">
        <f t="shared" si="48"/>
        <v>2.7018825286023826</v>
      </c>
      <c r="N253" s="13">
        <f t="shared" si="44"/>
        <v>1.6751671677334772</v>
      </c>
      <c r="O253" s="13">
        <f t="shared" si="45"/>
        <v>1.6751671677334772</v>
      </c>
      <c r="Q253" s="41">
        <v>14.99799982218215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28.319596803136491</v>
      </c>
      <c r="G254" s="13">
        <f t="shared" si="39"/>
        <v>0</v>
      </c>
      <c r="H254" s="13">
        <f t="shared" si="40"/>
        <v>28.319596803136491</v>
      </c>
      <c r="I254" s="16">
        <f t="shared" si="47"/>
        <v>30.841544515495084</v>
      </c>
      <c r="J254" s="13">
        <f t="shared" si="41"/>
        <v>28.83978072956635</v>
      </c>
      <c r="K254" s="13">
        <f t="shared" si="42"/>
        <v>2.0017637859287341</v>
      </c>
      <c r="L254" s="13">
        <f t="shared" si="43"/>
        <v>0</v>
      </c>
      <c r="M254" s="13">
        <f t="shared" si="48"/>
        <v>1.0267153608689055</v>
      </c>
      <c r="N254" s="13">
        <f t="shared" si="44"/>
        <v>0.63656352373872138</v>
      </c>
      <c r="O254" s="13">
        <f t="shared" si="45"/>
        <v>0.63656352373872138</v>
      </c>
      <c r="Q254" s="41">
        <v>16.917815460014921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8.760682471147252</v>
      </c>
      <c r="G255" s="13">
        <f t="shared" si="39"/>
        <v>0</v>
      </c>
      <c r="H255" s="13">
        <f t="shared" si="40"/>
        <v>8.760682471147252</v>
      </c>
      <c r="I255" s="16">
        <f t="shared" si="47"/>
        <v>10.762446257075986</v>
      </c>
      <c r="J255" s="13">
        <f t="shared" si="41"/>
        <v>10.714020080152181</v>
      </c>
      <c r="K255" s="13">
        <f t="shared" si="42"/>
        <v>4.8426176923804576E-2</v>
      </c>
      <c r="L255" s="13">
        <f t="shared" si="43"/>
        <v>0</v>
      </c>
      <c r="M255" s="13">
        <f t="shared" si="48"/>
        <v>0.39015183713018409</v>
      </c>
      <c r="N255" s="13">
        <f t="shared" si="44"/>
        <v>0.24189413902071413</v>
      </c>
      <c r="O255" s="13">
        <f t="shared" si="45"/>
        <v>0.24189413902071413</v>
      </c>
      <c r="Q255" s="41">
        <v>21.568310350056709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1.0749078144385229</v>
      </c>
      <c r="G256" s="13">
        <f t="shared" si="39"/>
        <v>0</v>
      </c>
      <c r="H256" s="13">
        <f t="shared" si="40"/>
        <v>1.0749078144385229</v>
      </c>
      <c r="I256" s="16">
        <f t="shared" si="47"/>
        <v>1.1233339913623275</v>
      </c>
      <c r="J256" s="13">
        <f t="shared" si="41"/>
        <v>1.1232785938912053</v>
      </c>
      <c r="K256" s="13">
        <f t="shared" si="42"/>
        <v>5.5397471122153874E-5</v>
      </c>
      <c r="L256" s="13">
        <f t="shared" si="43"/>
        <v>0</v>
      </c>
      <c r="M256" s="13">
        <f t="shared" si="48"/>
        <v>0.14825769810946995</v>
      </c>
      <c r="N256" s="13">
        <f t="shared" si="44"/>
        <v>9.1919772827871365E-2</v>
      </c>
      <c r="O256" s="13">
        <f t="shared" si="45"/>
        <v>9.1919772827871365E-2</v>
      </c>
      <c r="Q256" s="41">
        <v>21.573046000000009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3.3492487352617801</v>
      </c>
      <c r="G257" s="18">
        <f t="shared" si="39"/>
        <v>0</v>
      </c>
      <c r="H257" s="18">
        <f t="shared" si="40"/>
        <v>3.3492487352617801</v>
      </c>
      <c r="I257" s="17">
        <f t="shared" si="47"/>
        <v>3.3493041327329021</v>
      </c>
      <c r="J257" s="18">
        <f t="shared" si="41"/>
        <v>3.3479822534412245</v>
      </c>
      <c r="K257" s="18">
        <f t="shared" si="42"/>
        <v>1.3218792916775968E-3</v>
      </c>
      <c r="L257" s="18">
        <f t="shared" si="43"/>
        <v>0</v>
      </c>
      <c r="M257" s="18">
        <f t="shared" si="48"/>
        <v>5.6337925281598589E-2</v>
      </c>
      <c r="N257" s="18">
        <f t="shared" si="44"/>
        <v>3.4929513674591121E-2</v>
      </c>
      <c r="O257" s="18">
        <f t="shared" si="45"/>
        <v>3.4929513674591121E-2</v>
      </c>
      <c r="P257" s="3"/>
      <c r="Q257" s="42">
        <v>22.3134398813113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5.5902886832947969</v>
      </c>
      <c r="G258" s="13">
        <f t="shared" si="39"/>
        <v>0</v>
      </c>
      <c r="H258" s="13">
        <f t="shared" si="40"/>
        <v>5.5902886832947969</v>
      </c>
      <c r="I258" s="16">
        <f t="shared" si="47"/>
        <v>5.5916105625864745</v>
      </c>
      <c r="J258" s="13">
        <f t="shared" si="41"/>
        <v>5.5854839862117096</v>
      </c>
      <c r="K258" s="13">
        <f t="shared" si="42"/>
        <v>6.1265763747648805E-3</v>
      </c>
      <c r="L258" s="13">
        <f t="shared" si="43"/>
        <v>0</v>
      </c>
      <c r="M258" s="13">
        <f t="shared" si="48"/>
        <v>2.1408411607007467E-2</v>
      </c>
      <c r="N258" s="13">
        <f t="shared" si="44"/>
        <v>1.3273215196344629E-2</v>
      </c>
      <c r="O258" s="13">
        <f t="shared" si="45"/>
        <v>1.3273215196344629E-2</v>
      </c>
      <c r="Q258" s="41">
        <v>22.334071078380909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7.8000098848916766</v>
      </c>
      <c r="G259" s="13">
        <f t="shared" si="39"/>
        <v>0</v>
      </c>
      <c r="H259" s="13">
        <f t="shared" si="40"/>
        <v>7.8000098848916766</v>
      </c>
      <c r="I259" s="16">
        <f t="shared" si="47"/>
        <v>7.8061364612664415</v>
      </c>
      <c r="J259" s="13">
        <f t="shared" si="41"/>
        <v>7.7879241319614412</v>
      </c>
      <c r="K259" s="13">
        <f t="shared" si="42"/>
        <v>1.8212329305000274E-2</v>
      </c>
      <c r="L259" s="13">
        <f t="shared" si="43"/>
        <v>0</v>
      </c>
      <c r="M259" s="13">
        <f t="shared" si="48"/>
        <v>8.1351964106628379E-3</v>
      </c>
      <c r="N259" s="13">
        <f t="shared" si="44"/>
        <v>5.0438217746109591E-3</v>
      </c>
      <c r="O259" s="13">
        <f t="shared" si="45"/>
        <v>5.0438217746109591E-3</v>
      </c>
      <c r="Q259" s="41">
        <v>21.693861853012919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48.291121383652133</v>
      </c>
      <c r="G260" s="13">
        <f t="shared" si="39"/>
        <v>2.036307341655585</v>
      </c>
      <c r="H260" s="13">
        <f t="shared" si="40"/>
        <v>46.254814041996546</v>
      </c>
      <c r="I260" s="16">
        <f t="shared" si="47"/>
        <v>46.273026371301547</v>
      </c>
      <c r="J260" s="13">
        <f t="shared" si="41"/>
        <v>39.323487270170162</v>
      </c>
      <c r="K260" s="13">
        <f t="shared" si="42"/>
        <v>6.9495391011313856</v>
      </c>
      <c r="L260" s="13">
        <f t="shared" si="43"/>
        <v>0</v>
      </c>
      <c r="M260" s="13">
        <f t="shared" si="48"/>
        <v>3.0913746360518787E-3</v>
      </c>
      <c r="N260" s="13">
        <f t="shared" si="44"/>
        <v>1.9166522743521647E-3</v>
      </c>
      <c r="O260" s="13">
        <f t="shared" si="45"/>
        <v>2.0382239939299374</v>
      </c>
      <c r="Q260" s="41">
        <v>15.67992249213504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27.22867764006704</v>
      </c>
      <c r="G261" s="13">
        <f t="shared" si="39"/>
        <v>0</v>
      </c>
      <c r="H261" s="13">
        <f t="shared" si="40"/>
        <v>27.22867764006704</v>
      </c>
      <c r="I261" s="16">
        <f t="shared" si="47"/>
        <v>34.178216741198426</v>
      </c>
      <c r="J261" s="13">
        <f t="shared" si="41"/>
        <v>28.34495086361844</v>
      </c>
      <c r="K261" s="13">
        <f t="shared" si="42"/>
        <v>5.8332658775799864</v>
      </c>
      <c r="L261" s="13">
        <f t="shared" si="43"/>
        <v>0</v>
      </c>
      <c r="M261" s="13">
        <f t="shared" si="48"/>
        <v>1.174722361699714E-3</v>
      </c>
      <c r="N261" s="13">
        <f t="shared" si="44"/>
        <v>7.2832786425382266E-4</v>
      </c>
      <c r="O261" s="13">
        <f t="shared" si="45"/>
        <v>7.2832786425382266E-4</v>
      </c>
      <c r="Q261" s="41">
        <v>10.03953407580406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144.72626063602789</v>
      </c>
      <c r="G262" s="13">
        <f t="shared" ref="G262:G325" si="50">IF((F262-$J$2)&gt;0,$I$2*(F262-$J$2),0)</f>
        <v>15.956826281595623</v>
      </c>
      <c r="H262" s="13">
        <f t="shared" ref="H262:H325" si="51">F262-G262</f>
        <v>128.76943435443226</v>
      </c>
      <c r="I262" s="16">
        <f t="shared" si="47"/>
        <v>134.60270023201224</v>
      </c>
      <c r="J262" s="13">
        <f t="shared" ref="J262:J325" si="52">I262/SQRT(1+(I262/($K$2*(300+(25*Q262)+0.05*(Q262)^3)))^2)</f>
        <v>46.925261880931622</v>
      </c>
      <c r="K262" s="13">
        <f t="shared" ref="K262:K325" si="53">I262-J262</f>
        <v>87.67743835108061</v>
      </c>
      <c r="L262" s="13">
        <f t="shared" ref="L262:L325" si="54">IF(K262&gt;$N$2,(K262-$N$2)/$L$2,0)</f>
        <v>48.557251868964428</v>
      </c>
      <c r="M262" s="13">
        <f t="shared" si="48"/>
        <v>48.557698263461873</v>
      </c>
      <c r="N262" s="13">
        <f t="shared" ref="N262:N325" si="55">$M$2*M262</f>
        <v>30.105772923346361</v>
      </c>
      <c r="O262" s="13">
        <f t="shared" ref="O262:O325" si="56">N262+G262</f>
        <v>46.062599204941982</v>
      </c>
      <c r="Q262" s="41">
        <v>9.8424305935483893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23.168874771253058</v>
      </c>
      <c r="G263" s="13">
        <f t="shared" si="50"/>
        <v>0</v>
      </c>
      <c r="H263" s="13">
        <f t="shared" si="51"/>
        <v>23.168874771253058</v>
      </c>
      <c r="I263" s="16">
        <f t="shared" ref="I263:I326" si="58">H263+K262-L262</f>
        <v>62.28906125336924</v>
      </c>
      <c r="J263" s="13">
        <f t="shared" si="52"/>
        <v>43.30896032627755</v>
      </c>
      <c r="K263" s="13">
        <f t="shared" si="53"/>
        <v>18.980100927091691</v>
      </c>
      <c r="L263" s="13">
        <f t="shared" si="54"/>
        <v>0</v>
      </c>
      <c r="M263" s="13">
        <f t="shared" ref="M263:M326" si="59">L263+M262-N262</f>
        <v>18.451925340115512</v>
      </c>
      <c r="N263" s="13">
        <f t="shared" si="55"/>
        <v>11.440193710871617</v>
      </c>
      <c r="O263" s="13">
        <f t="shared" si="56"/>
        <v>11.440193710871617</v>
      </c>
      <c r="Q263" s="41">
        <v>12.59130683120325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35.04734221124091</v>
      </c>
      <c r="G264" s="13">
        <f t="shared" si="50"/>
        <v>0.12455317989248081</v>
      </c>
      <c r="H264" s="13">
        <f t="shared" si="51"/>
        <v>34.922789031348429</v>
      </c>
      <c r="I264" s="16">
        <f t="shared" si="58"/>
        <v>53.90288995844012</v>
      </c>
      <c r="J264" s="13">
        <f t="shared" si="52"/>
        <v>41.34154525960966</v>
      </c>
      <c r="K264" s="13">
        <f t="shared" si="53"/>
        <v>12.56134469883046</v>
      </c>
      <c r="L264" s="13">
        <f t="shared" si="54"/>
        <v>0</v>
      </c>
      <c r="M264" s="13">
        <f t="shared" si="59"/>
        <v>7.0117316292438954</v>
      </c>
      <c r="N264" s="13">
        <f t="shared" si="55"/>
        <v>4.3472736101312153</v>
      </c>
      <c r="O264" s="13">
        <f t="shared" si="56"/>
        <v>4.4718267900236963</v>
      </c>
      <c r="Q264" s="41">
        <v>13.566841649453769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4.966831537816061</v>
      </c>
      <c r="G265" s="13">
        <f t="shared" si="50"/>
        <v>0</v>
      </c>
      <c r="H265" s="13">
        <f t="shared" si="51"/>
        <v>4.966831537816061</v>
      </c>
      <c r="I265" s="16">
        <f t="shared" si="58"/>
        <v>17.528176236646523</v>
      </c>
      <c r="J265" s="13">
        <f t="shared" si="52"/>
        <v>17.012052953910732</v>
      </c>
      <c r="K265" s="13">
        <f t="shared" si="53"/>
        <v>0.51612328273579067</v>
      </c>
      <c r="L265" s="13">
        <f t="shared" si="54"/>
        <v>0</v>
      </c>
      <c r="M265" s="13">
        <f t="shared" si="59"/>
        <v>2.6644580191126801</v>
      </c>
      <c r="N265" s="13">
        <f t="shared" si="55"/>
        <v>1.6519639718498615</v>
      </c>
      <c r="O265" s="13">
        <f t="shared" si="56"/>
        <v>1.6519639718498615</v>
      </c>
      <c r="Q265" s="41">
        <v>14.893731772272339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4.7987536526925103</v>
      </c>
      <c r="G266" s="13">
        <f t="shared" si="50"/>
        <v>0</v>
      </c>
      <c r="H266" s="13">
        <f t="shared" si="51"/>
        <v>4.7987536526925103</v>
      </c>
      <c r="I266" s="16">
        <f t="shared" si="58"/>
        <v>5.314876935428301</v>
      </c>
      <c r="J266" s="13">
        <f t="shared" si="52"/>
        <v>5.304753583968604</v>
      </c>
      <c r="K266" s="13">
        <f t="shared" si="53"/>
        <v>1.0123351459697005E-2</v>
      </c>
      <c r="L266" s="13">
        <f t="shared" si="54"/>
        <v>0</v>
      </c>
      <c r="M266" s="13">
        <f t="shared" si="59"/>
        <v>1.0124940472628186</v>
      </c>
      <c r="N266" s="13">
        <f t="shared" si="55"/>
        <v>0.6277463093029475</v>
      </c>
      <c r="O266" s="13">
        <f t="shared" si="56"/>
        <v>0.6277463093029475</v>
      </c>
      <c r="Q266" s="41">
        <v>17.699681144955019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0.45897499197026692</v>
      </c>
      <c r="G267" s="13">
        <f t="shared" si="50"/>
        <v>0</v>
      </c>
      <c r="H267" s="13">
        <f t="shared" si="51"/>
        <v>0.45897499197026692</v>
      </c>
      <c r="I267" s="16">
        <f t="shared" si="58"/>
        <v>0.46909834342996393</v>
      </c>
      <c r="J267" s="13">
        <f t="shared" si="52"/>
        <v>0.46909395635682355</v>
      </c>
      <c r="K267" s="13">
        <f t="shared" si="53"/>
        <v>4.387073140377229E-6</v>
      </c>
      <c r="L267" s="13">
        <f t="shared" si="54"/>
        <v>0</v>
      </c>
      <c r="M267" s="13">
        <f t="shared" si="59"/>
        <v>0.38474773795987105</v>
      </c>
      <c r="N267" s="13">
        <f t="shared" si="55"/>
        <v>0.23854359753512006</v>
      </c>
      <c r="O267" s="13">
        <f t="shared" si="56"/>
        <v>0.23854359753512006</v>
      </c>
      <c r="Q267" s="41">
        <v>20.980639433070731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4.8201008533238596</v>
      </c>
      <c r="G268" s="13">
        <f t="shared" si="50"/>
        <v>0</v>
      </c>
      <c r="H268" s="13">
        <f t="shared" si="51"/>
        <v>4.8201008533238596</v>
      </c>
      <c r="I268" s="16">
        <f t="shared" si="58"/>
        <v>4.8201052403969999</v>
      </c>
      <c r="J268" s="13">
        <f t="shared" si="52"/>
        <v>4.8161150725718613</v>
      </c>
      <c r="K268" s="13">
        <f t="shared" si="53"/>
        <v>3.990167825138613E-3</v>
      </c>
      <c r="L268" s="13">
        <f t="shared" si="54"/>
        <v>0</v>
      </c>
      <c r="M268" s="13">
        <f t="shared" si="59"/>
        <v>0.14620414042475099</v>
      </c>
      <c r="N268" s="13">
        <f t="shared" si="55"/>
        <v>9.0646567063345618E-2</v>
      </c>
      <c r="O268" s="13">
        <f t="shared" si="56"/>
        <v>9.0646567063345618E-2</v>
      </c>
      <c r="Q268" s="41">
        <v>22.219173726304589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14.297824867343831</v>
      </c>
      <c r="G269" s="18">
        <f t="shared" si="50"/>
        <v>0</v>
      </c>
      <c r="H269" s="18">
        <f t="shared" si="51"/>
        <v>14.297824867343831</v>
      </c>
      <c r="I269" s="17">
        <f t="shared" si="58"/>
        <v>14.301815035168969</v>
      </c>
      <c r="J269" s="18">
        <f t="shared" si="52"/>
        <v>14.175844845579316</v>
      </c>
      <c r="K269" s="18">
        <f t="shared" si="53"/>
        <v>0.125970189589653</v>
      </c>
      <c r="L269" s="18">
        <f t="shared" si="54"/>
        <v>0</v>
      </c>
      <c r="M269" s="18">
        <f t="shared" si="59"/>
        <v>5.5557573361405377E-2</v>
      </c>
      <c r="N269" s="18">
        <f t="shared" si="55"/>
        <v>3.444569548407133E-2</v>
      </c>
      <c r="O269" s="18">
        <f t="shared" si="56"/>
        <v>3.444569548407133E-2</v>
      </c>
      <c r="P269" s="3"/>
      <c r="Q269" s="42">
        <v>20.794024000000011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10.76294594792801</v>
      </c>
      <c r="G270" s="13">
        <f t="shared" si="50"/>
        <v>0</v>
      </c>
      <c r="H270" s="13">
        <f t="shared" si="51"/>
        <v>10.76294594792801</v>
      </c>
      <c r="I270" s="16">
        <f t="shared" si="58"/>
        <v>10.888916137517663</v>
      </c>
      <c r="J270" s="13">
        <f t="shared" si="52"/>
        <v>10.836593510972094</v>
      </c>
      <c r="K270" s="13">
        <f t="shared" si="53"/>
        <v>5.2322626545569406E-2</v>
      </c>
      <c r="L270" s="13">
        <f t="shared" si="54"/>
        <v>0</v>
      </c>
      <c r="M270" s="13">
        <f t="shared" si="59"/>
        <v>2.1111877877334047E-2</v>
      </c>
      <c r="N270" s="13">
        <f t="shared" si="55"/>
        <v>1.308936428394711E-2</v>
      </c>
      <c r="O270" s="13">
        <f t="shared" si="56"/>
        <v>1.308936428394711E-2</v>
      </c>
      <c r="Q270" s="41">
        <v>21.265647608481991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20.813922662923471</v>
      </c>
      <c r="G271" s="13">
        <f t="shared" si="50"/>
        <v>0</v>
      </c>
      <c r="H271" s="13">
        <f t="shared" si="51"/>
        <v>20.813922662923471</v>
      </c>
      <c r="I271" s="16">
        <f t="shared" si="58"/>
        <v>20.866245289469042</v>
      </c>
      <c r="J271" s="13">
        <f t="shared" si="52"/>
        <v>20.193006770656432</v>
      </c>
      <c r="K271" s="13">
        <f t="shared" si="53"/>
        <v>0.67323851881261021</v>
      </c>
      <c r="L271" s="13">
        <f t="shared" si="54"/>
        <v>0</v>
      </c>
      <c r="M271" s="13">
        <f t="shared" si="59"/>
        <v>8.022513593386937E-3</v>
      </c>
      <c r="N271" s="13">
        <f t="shared" si="55"/>
        <v>4.973958427899901E-3</v>
      </c>
      <c r="O271" s="13">
        <f t="shared" si="56"/>
        <v>4.973958427899901E-3</v>
      </c>
      <c r="Q271" s="41">
        <v>16.700277609592881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77.934490631612974</v>
      </c>
      <c r="G272" s="13">
        <f t="shared" si="50"/>
        <v>6.3153604571381656</v>
      </c>
      <c r="H272" s="13">
        <f t="shared" si="51"/>
        <v>71.619130174474805</v>
      </c>
      <c r="I272" s="16">
        <f t="shared" si="58"/>
        <v>72.292368693287415</v>
      </c>
      <c r="J272" s="13">
        <f t="shared" si="52"/>
        <v>46.836351575696348</v>
      </c>
      <c r="K272" s="13">
        <f t="shared" si="53"/>
        <v>25.456017117591067</v>
      </c>
      <c r="L272" s="13">
        <f t="shared" si="54"/>
        <v>0</v>
      </c>
      <c r="M272" s="13">
        <f t="shared" si="59"/>
        <v>3.0485551654870361E-3</v>
      </c>
      <c r="N272" s="13">
        <f t="shared" si="55"/>
        <v>1.8901042026019624E-3</v>
      </c>
      <c r="O272" s="13">
        <f t="shared" si="56"/>
        <v>6.3172505613407672</v>
      </c>
      <c r="Q272" s="41">
        <v>12.886377241954991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11.27934034468254</v>
      </c>
      <c r="G273" s="13">
        <f t="shared" si="50"/>
        <v>0</v>
      </c>
      <c r="H273" s="13">
        <f t="shared" si="51"/>
        <v>11.27934034468254</v>
      </c>
      <c r="I273" s="16">
        <f t="shared" si="58"/>
        <v>36.735357462273605</v>
      </c>
      <c r="J273" s="13">
        <f t="shared" si="52"/>
        <v>32.339714705230747</v>
      </c>
      <c r="K273" s="13">
        <f t="shared" si="53"/>
        <v>4.3956427570428573</v>
      </c>
      <c r="L273" s="13">
        <f t="shared" si="54"/>
        <v>0</v>
      </c>
      <c r="M273" s="13">
        <f t="shared" si="59"/>
        <v>1.1584509628850736E-3</v>
      </c>
      <c r="N273" s="13">
        <f t="shared" si="55"/>
        <v>7.1823959698874562E-4</v>
      </c>
      <c r="O273" s="13">
        <f t="shared" si="56"/>
        <v>7.1823959698874562E-4</v>
      </c>
      <c r="Q273" s="41">
        <v>14.38627518945539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195.8866490241312</v>
      </c>
      <c r="G274" s="13">
        <f t="shared" si="50"/>
        <v>23.341884892518252</v>
      </c>
      <c r="H274" s="13">
        <f t="shared" si="51"/>
        <v>172.54476413161296</v>
      </c>
      <c r="I274" s="16">
        <f t="shared" si="58"/>
        <v>176.94040688865582</v>
      </c>
      <c r="J274" s="13">
        <f t="shared" si="52"/>
        <v>61.48640184550429</v>
      </c>
      <c r="K274" s="13">
        <f t="shared" si="53"/>
        <v>115.45400504315153</v>
      </c>
      <c r="L274" s="13">
        <f t="shared" si="54"/>
        <v>75.207185608236941</v>
      </c>
      <c r="M274" s="13">
        <f t="shared" si="59"/>
        <v>75.207625819602839</v>
      </c>
      <c r="N274" s="13">
        <f t="shared" si="55"/>
        <v>46.628728008153757</v>
      </c>
      <c r="O274" s="13">
        <f t="shared" si="56"/>
        <v>69.970612900672009</v>
      </c>
      <c r="Q274" s="41">
        <v>13.822820889284239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67.260538934136193</v>
      </c>
      <c r="G275" s="13">
        <f t="shared" si="50"/>
        <v>4.7745637317881773</v>
      </c>
      <c r="H275" s="13">
        <f t="shared" si="51"/>
        <v>62.485975202348016</v>
      </c>
      <c r="I275" s="16">
        <f t="shared" si="58"/>
        <v>102.73279463726261</v>
      </c>
      <c r="J275" s="13">
        <f t="shared" si="52"/>
        <v>58.30013594526465</v>
      </c>
      <c r="K275" s="13">
        <f t="shared" si="53"/>
        <v>44.432658691997965</v>
      </c>
      <c r="L275" s="13">
        <f t="shared" si="54"/>
        <v>7.0665044608991874</v>
      </c>
      <c r="M275" s="13">
        <f t="shared" si="59"/>
        <v>35.645402272348264</v>
      </c>
      <c r="N275" s="13">
        <f t="shared" si="55"/>
        <v>22.100149408855923</v>
      </c>
      <c r="O275" s="13">
        <f t="shared" si="56"/>
        <v>26.874713140644101</v>
      </c>
      <c r="Q275" s="41">
        <v>14.93066113923523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36.043270341180502</v>
      </c>
      <c r="G276" s="13">
        <f t="shared" si="50"/>
        <v>0.26831650623933023</v>
      </c>
      <c r="H276" s="13">
        <f t="shared" si="51"/>
        <v>35.774953834941172</v>
      </c>
      <c r="I276" s="16">
        <f t="shared" si="58"/>
        <v>73.141108066039948</v>
      </c>
      <c r="J276" s="13">
        <f t="shared" si="52"/>
        <v>47.107336178633332</v>
      </c>
      <c r="K276" s="13">
        <f t="shared" si="53"/>
        <v>26.033771887406616</v>
      </c>
      <c r="L276" s="13">
        <f t="shared" si="54"/>
        <v>0</v>
      </c>
      <c r="M276" s="13">
        <f t="shared" si="59"/>
        <v>13.54525286349234</v>
      </c>
      <c r="N276" s="13">
        <f t="shared" si="55"/>
        <v>8.3980567753652515</v>
      </c>
      <c r="O276" s="13">
        <f t="shared" si="56"/>
        <v>8.6663732816045815</v>
      </c>
      <c r="Q276" s="41">
        <v>12.90890559354839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8.7430659090629739</v>
      </c>
      <c r="G277" s="13">
        <f t="shared" si="50"/>
        <v>0</v>
      </c>
      <c r="H277" s="13">
        <f t="shared" si="51"/>
        <v>8.7430659090629739</v>
      </c>
      <c r="I277" s="16">
        <f t="shared" si="58"/>
        <v>34.776837796469593</v>
      </c>
      <c r="J277" s="13">
        <f t="shared" si="52"/>
        <v>31.206530194699067</v>
      </c>
      <c r="K277" s="13">
        <f t="shared" si="53"/>
        <v>3.5703076017705264</v>
      </c>
      <c r="L277" s="13">
        <f t="shared" si="54"/>
        <v>0</v>
      </c>
      <c r="M277" s="13">
        <f t="shared" si="59"/>
        <v>5.1471960881270888</v>
      </c>
      <c r="N277" s="13">
        <f t="shared" si="55"/>
        <v>3.1912615746387951</v>
      </c>
      <c r="O277" s="13">
        <f t="shared" si="56"/>
        <v>3.1912615746387951</v>
      </c>
      <c r="Q277" s="41">
        <v>14.91065462223936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34.282423065792258</v>
      </c>
      <c r="G278" s="13">
        <f t="shared" si="50"/>
        <v>1.4136255788973855E-2</v>
      </c>
      <c r="H278" s="13">
        <f t="shared" si="51"/>
        <v>34.268286810003282</v>
      </c>
      <c r="I278" s="16">
        <f t="shared" si="58"/>
        <v>37.838594411773812</v>
      </c>
      <c r="J278" s="13">
        <f t="shared" si="52"/>
        <v>35.231794521609388</v>
      </c>
      <c r="K278" s="13">
        <f t="shared" si="53"/>
        <v>2.6067998901644245</v>
      </c>
      <c r="L278" s="13">
        <f t="shared" si="54"/>
        <v>0</v>
      </c>
      <c r="M278" s="13">
        <f t="shared" si="59"/>
        <v>1.9559345134882937</v>
      </c>
      <c r="N278" s="13">
        <f t="shared" si="55"/>
        <v>1.2126793983627422</v>
      </c>
      <c r="O278" s="13">
        <f t="shared" si="56"/>
        <v>1.2268156541517161</v>
      </c>
      <c r="Q278" s="41">
        <v>19.343708606223331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2.8250618714158038</v>
      </c>
      <c r="G279" s="13">
        <f t="shared" si="50"/>
        <v>0</v>
      </c>
      <c r="H279" s="13">
        <f t="shared" si="51"/>
        <v>2.8250618714158038</v>
      </c>
      <c r="I279" s="16">
        <f t="shared" si="58"/>
        <v>5.4318617615802278</v>
      </c>
      <c r="J279" s="13">
        <f t="shared" si="52"/>
        <v>5.424952470155552</v>
      </c>
      <c r="K279" s="13">
        <f t="shared" si="53"/>
        <v>6.9092914246757786E-3</v>
      </c>
      <c r="L279" s="13">
        <f t="shared" si="54"/>
        <v>0</v>
      </c>
      <c r="M279" s="13">
        <f t="shared" si="59"/>
        <v>0.74325511512555154</v>
      </c>
      <c r="N279" s="13">
        <f t="shared" si="55"/>
        <v>0.46081817137784192</v>
      </c>
      <c r="O279" s="13">
        <f t="shared" si="56"/>
        <v>0.46081817137784192</v>
      </c>
      <c r="Q279" s="41">
        <v>20.866324962303061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16.483062486167459</v>
      </c>
      <c r="G280" s="13">
        <f t="shared" si="50"/>
        <v>0</v>
      </c>
      <c r="H280" s="13">
        <f t="shared" si="51"/>
        <v>16.483062486167459</v>
      </c>
      <c r="I280" s="16">
        <f t="shared" si="58"/>
        <v>16.489971777592135</v>
      </c>
      <c r="J280" s="13">
        <f t="shared" si="52"/>
        <v>16.360610737125</v>
      </c>
      <c r="K280" s="13">
        <f t="shared" si="53"/>
        <v>0.12936104046713481</v>
      </c>
      <c r="L280" s="13">
        <f t="shared" si="54"/>
        <v>0</v>
      </c>
      <c r="M280" s="13">
        <f t="shared" si="59"/>
        <v>0.28243694374770961</v>
      </c>
      <c r="N280" s="13">
        <f t="shared" si="55"/>
        <v>0.17511090512357996</v>
      </c>
      <c r="O280" s="13">
        <f t="shared" si="56"/>
        <v>0.17511090512357996</v>
      </c>
      <c r="Q280" s="41">
        <v>23.64409799171926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20.646411834624679</v>
      </c>
      <c r="G281" s="18">
        <f t="shared" si="50"/>
        <v>0</v>
      </c>
      <c r="H281" s="18">
        <f t="shared" si="51"/>
        <v>20.646411834624679</v>
      </c>
      <c r="I281" s="17">
        <f t="shared" si="58"/>
        <v>20.775772875091814</v>
      </c>
      <c r="J281" s="18">
        <f t="shared" si="52"/>
        <v>20.509298929732847</v>
      </c>
      <c r="K281" s="18">
        <f t="shared" si="53"/>
        <v>0.26647394535896751</v>
      </c>
      <c r="L281" s="18">
        <f t="shared" si="54"/>
        <v>0</v>
      </c>
      <c r="M281" s="18">
        <f t="shared" si="59"/>
        <v>0.10732603862412965</v>
      </c>
      <c r="N281" s="18">
        <f t="shared" si="55"/>
        <v>6.6542143946960383E-2</v>
      </c>
      <c r="O281" s="18">
        <f t="shared" si="56"/>
        <v>6.6542143946960383E-2</v>
      </c>
      <c r="P281" s="3"/>
      <c r="Q281" s="42">
        <v>23.379602000000009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38.725444995046928</v>
      </c>
      <c r="G282" s="13">
        <f t="shared" si="50"/>
        <v>0.65549138210756686</v>
      </c>
      <c r="H282" s="13">
        <f t="shared" si="51"/>
        <v>38.069953612939358</v>
      </c>
      <c r="I282" s="16">
        <f t="shared" si="58"/>
        <v>38.336427558298325</v>
      </c>
      <c r="J282" s="13">
        <f t="shared" si="52"/>
        <v>36.006870502461176</v>
      </c>
      <c r="K282" s="13">
        <f t="shared" si="53"/>
        <v>2.3295570558371494</v>
      </c>
      <c r="L282" s="13">
        <f t="shared" si="54"/>
        <v>0</v>
      </c>
      <c r="M282" s="13">
        <f t="shared" si="59"/>
        <v>4.0783894677169266E-2</v>
      </c>
      <c r="N282" s="13">
        <f t="shared" si="55"/>
        <v>2.5286014699844945E-2</v>
      </c>
      <c r="O282" s="13">
        <f t="shared" si="56"/>
        <v>0.68077739680741178</v>
      </c>
      <c r="Q282" s="41">
        <v>20.507352420386109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4.6428130173005133</v>
      </c>
      <c r="G283" s="13">
        <f t="shared" si="50"/>
        <v>0</v>
      </c>
      <c r="H283" s="13">
        <f t="shared" si="51"/>
        <v>4.6428130173005133</v>
      </c>
      <c r="I283" s="16">
        <f t="shared" si="58"/>
        <v>6.9723700731376628</v>
      </c>
      <c r="J283" s="13">
        <f t="shared" si="52"/>
        <v>6.9511483046950824</v>
      </c>
      <c r="K283" s="13">
        <f t="shared" si="53"/>
        <v>2.1221768442580391E-2</v>
      </c>
      <c r="L283" s="13">
        <f t="shared" si="54"/>
        <v>0</v>
      </c>
      <c r="M283" s="13">
        <f t="shared" si="59"/>
        <v>1.5497879977324321E-2</v>
      </c>
      <c r="N283" s="13">
        <f t="shared" si="55"/>
        <v>9.6086855859410791E-3</v>
      </c>
      <c r="O283" s="13">
        <f t="shared" si="56"/>
        <v>9.6086855859410791E-3</v>
      </c>
      <c r="Q283" s="41">
        <v>18.212342737953762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15.92961721766903</v>
      </c>
      <c r="G284" s="13">
        <f t="shared" si="50"/>
        <v>0</v>
      </c>
      <c r="H284" s="13">
        <f t="shared" si="51"/>
        <v>15.92961721766903</v>
      </c>
      <c r="I284" s="16">
        <f t="shared" si="58"/>
        <v>15.950838986111609</v>
      </c>
      <c r="J284" s="13">
        <f t="shared" si="52"/>
        <v>15.60945596776228</v>
      </c>
      <c r="K284" s="13">
        <f t="shared" si="53"/>
        <v>0.3413830183493296</v>
      </c>
      <c r="L284" s="13">
        <f t="shared" si="54"/>
        <v>0</v>
      </c>
      <c r="M284" s="13">
        <f t="shared" si="59"/>
        <v>5.8891943913832422E-3</v>
      </c>
      <c r="N284" s="13">
        <f t="shared" si="55"/>
        <v>3.65130052265761E-3</v>
      </c>
      <c r="O284" s="13">
        <f t="shared" si="56"/>
        <v>3.65130052265761E-3</v>
      </c>
      <c r="Q284" s="41">
        <v>15.916992122975939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29.09377945343698</v>
      </c>
      <c r="G285" s="13">
        <f t="shared" si="50"/>
        <v>0</v>
      </c>
      <c r="H285" s="13">
        <f t="shared" si="51"/>
        <v>29.09377945343698</v>
      </c>
      <c r="I285" s="16">
        <f t="shared" si="58"/>
        <v>29.43516247178631</v>
      </c>
      <c r="J285" s="13">
        <f t="shared" si="52"/>
        <v>26.877550060271417</v>
      </c>
      <c r="K285" s="13">
        <f t="shared" si="53"/>
        <v>2.5576124115148922</v>
      </c>
      <c r="L285" s="13">
        <f t="shared" si="54"/>
        <v>0</v>
      </c>
      <c r="M285" s="13">
        <f t="shared" si="59"/>
        <v>2.2378938687256321E-3</v>
      </c>
      <c r="N285" s="13">
        <f t="shared" si="55"/>
        <v>1.387494198609892E-3</v>
      </c>
      <c r="O285" s="13">
        <f t="shared" si="56"/>
        <v>1.387494198609892E-3</v>
      </c>
      <c r="Q285" s="41">
        <v>13.89992584592745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16.587948931491241</v>
      </c>
      <c r="G286" s="13">
        <f t="shared" si="50"/>
        <v>0</v>
      </c>
      <c r="H286" s="13">
        <f t="shared" si="51"/>
        <v>16.587948931491241</v>
      </c>
      <c r="I286" s="16">
        <f t="shared" si="58"/>
        <v>19.145561343006133</v>
      </c>
      <c r="J286" s="13">
        <f t="shared" si="52"/>
        <v>18.220275282797601</v>
      </c>
      <c r="K286" s="13">
        <f t="shared" si="53"/>
        <v>0.92528606020853132</v>
      </c>
      <c r="L286" s="13">
        <f t="shared" si="54"/>
        <v>0</v>
      </c>
      <c r="M286" s="13">
        <f t="shared" si="59"/>
        <v>8.5039967011574019E-4</v>
      </c>
      <c r="N286" s="13">
        <f t="shared" si="55"/>
        <v>5.2724779547175889E-4</v>
      </c>
      <c r="O286" s="13">
        <f t="shared" si="56"/>
        <v>5.2724779547175889E-4</v>
      </c>
      <c r="Q286" s="41">
        <v>12.36288913014949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54.059532247895888</v>
      </c>
      <c r="G287" s="13">
        <f t="shared" si="50"/>
        <v>2.8689838256798752</v>
      </c>
      <c r="H287" s="13">
        <f t="shared" si="51"/>
        <v>51.190548422216011</v>
      </c>
      <c r="I287" s="16">
        <f t="shared" si="58"/>
        <v>52.115834482424546</v>
      </c>
      <c r="J287" s="13">
        <f t="shared" si="52"/>
        <v>38.524751413275524</v>
      </c>
      <c r="K287" s="13">
        <f t="shared" si="53"/>
        <v>13.591083069149022</v>
      </c>
      <c r="L287" s="13">
        <f t="shared" si="54"/>
        <v>0</v>
      </c>
      <c r="M287" s="13">
        <f t="shared" si="59"/>
        <v>3.231518746439813E-4</v>
      </c>
      <c r="N287" s="13">
        <f t="shared" si="55"/>
        <v>2.0035416227926842E-4</v>
      </c>
      <c r="O287" s="13">
        <f t="shared" si="56"/>
        <v>2.8691841798421547</v>
      </c>
      <c r="Q287" s="41">
        <v>11.82658859354839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26.648773130161761</v>
      </c>
      <c r="G288" s="13">
        <f t="shared" si="50"/>
        <v>0</v>
      </c>
      <c r="H288" s="13">
        <f t="shared" si="51"/>
        <v>26.648773130161761</v>
      </c>
      <c r="I288" s="16">
        <f t="shared" si="58"/>
        <v>40.239856199310779</v>
      </c>
      <c r="J288" s="13">
        <f t="shared" si="52"/>
        <v>35.305902318752629</v>
      </c>
      <c r="K288" s="13">
        <f t="shared" si="53"/>
        <v>4.9339538805581498</v>
      </c>
      <c r="L288" s="13">
        <f t="shared" si="54"/>
        <v>0</v>
      </c>
      <c r="M288" s="13">
        <f t="shared" si="59"/>
        <v>1.2279771236471288E-4</v>
      </c>
      <c r="N288" s="13">
        <f t="shared" si="55"/>
        <v>7.6134581666121993E-5</v>
      </c>
      <c r="O288" s="13">
        <f t="shared" si="56"/>
        <v>7.6134581666121993E-5</v>
      </c>
      <c r="Q288" s="41">
        <v>15.48316522371884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20.533367788604199</v>
      </c>
      <c r="G289" s="13">
        <f t="shared" si="50"/>
        <v>0</v>
      </c>
      <c r="H289" s="13">
        <f t="shared" si="51"/>
        <v>20.533367788604199</v>
      </c>
      <c r="I289" s="16">
        <f t="shared" si="58"/>
        <v>25.467321669162349</v>
      </c>
      <c r="J289" s="13">
        <f t="shared" si="52"/>
        <v>24.106653862106313</v>
      </c>
      <c r="K289" s="13">
        <f t="shared" si="53"/>
        <v>1.3606678070560356</v>
      </c>
      <c r="L289" s="13">
        <f t="shared" si="54"/>
        <v>0</v>
      </c>
      <c r="M289" s="13">
        <f t="shared" si="59"/>
        <v>4.666313069859089E-5</v>
      </c>
      <c r="N289" s="13">
        <f t="shared" si="55"/>
        <v>2.8931141033126351E-5</v>
      </c>
      <c r="O289" s="13">
        <f t="shared" si="56"/>
        <v>2.8931141033126351E-5</v>
      </c>
      <c r="Q289" s="41">
        <v>15.707686625475059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2.094261986971456</v>
      </c>
      <c r="G290" s="13">
        <f t="shared" si="50"/>
        <v>0</v>
      </c>
      <c r="H290" s="13">
        <f t="shared" si="51"/>
        <v>2.094261986971456</v>
      </c>
      <c r="I290" s="16">
        <f t="shared" si="58"/>
        <v>3.4549297940274917</v>
      </c>
      <c r="J290" s="13">
        <f t="shared" si="52"/>
        <v>3.4532725858067717</v>
      </c>
      <c r="K290" s="13">
        <f t="shared" si="53"/>
        <v>1.6572082207200189E-3</v>
      </c>
      <c r="L290" s="13">
        <f t="shared" si="54"/>
        <v>0</v>
      </c>
      <c r="M290" s="13">
        <f t="shared" si="59"/>
        <v>1.7731989665464539E-5</v>
      </c>
      <c r="N290" s="13">
        <f t="shared" si="55"/>
        <v>1.0993833592588014E-5</v>
      </c>
      <c r="O290" s="13">
        <f t="shared" si="56"/>
        <v>1.0993833592588014E-5</v>
      </c>
      <c r="Q290" s="41">
        <v>21.371502935513831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1.353167141147309</v>
      </c>
      <c r="G291" s="13">
        <f t="shared" si="50"/>
        <v>0</v>
      </c>
      <c r="H291" s="13">
        <f t="shared" si="51"/>
        <v>1.353167141147309</v>
      </c>
      <c r="I291" s="16">
        <f t="shared" si="58"/>
        <v>1.354824349368029</v>
      </c>
      <c r="J291" s="13">
        <f t="shared" si="52"/>
        <v>1.3547291477555741</v>
      </c>
      <c r="K291" s="13">
        <f t="shared" si="53"/>
        <v>9.5201612454909323E-5</v>
      </c>
      <c r="L291" s="13">
        <f t="shared" si="54"/>
        <v>0</v>
      </c>
      <c r="M291" s="13">
        <f t="shared" si="59"/>
        <v>6.738156072876525E-6</v>
      </c>
      <c r="N291" s="13">
        <f t="shared" si="55"/>
        <v>4.1776567651834457E-6</v>
      </c>
      <c r="O291" s="13">
        <f t="shared" si="56"/>
        <v>4.1776567651834457E-6</v>
      </c>
      <c r="Q291" s="41">
        <v>21.718919801147511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8.7064232705482478</v>
      </c>
      <c r="G292" s="13">
        <f t="shared" si="50"/>
        <v>0</v>
      </c>
      <c r="H292" s="13">
        <f t="shared" si="51"/>
        <v>8.7064232705482478</v>
      </c>
      <c r="I292" s="16">
        <f t="shared" si="58"/>
        <v>8.7065184721607025</v>
      </c>
      <c r="J292" s="13">
        <f t="shared" si="52"/>
        <v>8.6839344340969902</v>
      </c>
      <c r="K292" s="13">
        <f t="shared" si="53"/>
        <v>2.2584038063712342E-2</v>
      </c>
      <c r="L292" s="13">
        <f t="shared" si="54"/>
        <v>0</v>
      </c>
      <c r="M292" s="13">
        <f t="shared" si="59"/>
        <v>2.5604993076930792E-6</v>
      </c>
      <c r="N292" s="13">
        <f t="shared" si="55"/>
        <v>1.587509570769709E-6</v>
      </c>
      <c r="O292" s="13">
        <f t="shared" si="56"/>
        <v>1.587509570769709E-6</v>
      </c>
      <c r="Q292" s="41">
        <v>22.486922000000011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0.71714745206084685</v>
      </c>
      <c r="G293" s="18">
        <f t="shared" si="50"/>
        <v>0</v>
      </c>
      <c r="H293" s="18">
        <f t="shared" si="51"/>
        <v>0.71714745206084685</v>
      </c>
      <c r="I293" s="17">
        <f t="shared" si="58"/>
        <v>0.73973149012455919</v>
      </c>
      <c r="J293" s="18">
        <f t="shared" si="52"/>
        <v>0.73971622571743134</v>
      </c>
      <c r="K293" s="18">
        <f t="shared" si="53"/>
        <v>1.5264407127846269E-5</v>
      </c>
      <c r="L293" s="18">
        <f t="shared" si="54"/>
        <v>0</v>
      </c>
      <c r="M293" s="18">
        <f t="shared" si="59"/>
        <v>9.7298973692337018E-7</v>
      </c>
      <c r="N293" s="18">
        <f t="shared" si="55"/>
        <v>6.0325363689248946E-7</v>
      </c>
      <c r="O293" s="18">
        <f t="shared" si="56"/>
        <v>6.0325363689248946E-7</v>
      </c>
      <c r="P293" s="3"/>
      <c r="Q293" s="42">
        <v>21.825987384025829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22.762383870175171</v>
      </c>
      <c r="G294" s="13">
        <f t="shared" si="50"/>
        <v>0</v>
      </c>
      <c r="H294" s="13">
        <f t="shared" si="51"/>
        <v>22.762383870175171</v>
      </c>
      <c r="I294" s="16">
        <f t="shared" si="58"/>
        <v>22.762399134582299</v>
      </c>
      <c r="J294" s="13">
        <f t="shared" si="52"/>
        <v>22.329333841301743</v>
      </c>
      <c r="K294" s="13">
        <f t="shared" si="53"/>
        <v>0.43306529328055632</v>
      </c>
      <c r="L294" s="13">
        <f t="shared" si="54"/>
        <v>0</v>
      </c>
      <c r="M294" s="13">
        <f t="shared" si="59"/>
        <v>3.6973610003088072E-7</v>
      </c>
      <c r="N294" s="13">
        <f t="shared" si="55"/>
        <v>2.2923638201914605E-7</v>
      </c>
      <c r="O294" s="13">
        <f t="shared" si="56"/>
        <v>2.2923638201914605E-7</v>
      </c>
      <c r="Q294" s="41">
        <v>21.810314149960419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22.720556320379391</v>
      </c>
      <c r="G295" s="13">
        <f t="shared" si="50"/>
        <v>0</v>
      </c>
      <c r="H295" s="13">
        <f t="shared" si="51"/>
        <v>22.720556320379391</v>
      </c>
      <c r="I295" s="16">
        <f t="shared" si="58"/>
        <v>23.153621613659947</v>
      </c>
      <c r="J295" s="13">
        <f t="shared" si="52"/>
        <v>22.587259893865461</v>
      </c>
      <c r="K295" s="13">
        <f t="shared" si="53"/>
        <v>0.56636171979448591</v>
      </c>
      <c r="L295" s="13">
        <f t="shared" si="54"/>
        <v>0</v>
      </c>
      <c r="M295" s="13">
        <f t="shared" si="59"/>
        <v>1.4049971801173467E-7</v>
      </c>
      <c r="N295" s="13">
        <f t="shared" si="55"/>
        <v>8.7109825167275499E-8</v>
      </c>
      <c r="O295" s="13">
        <f t="shared" si="56"/>
        <v>8.7109825167275499E-8</v>
      </c>
      <c r="Q295" s="41">
        <v>20.216159304620941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1.2811516827592559</v>
      </c>
      <c r="G296" s="13">
        <f t="shared" si="50"/>
        <v>0</v>
      </c>
      <c r="H296" s="13">
        <f t="shared" si="51"/>
        <v>1.2811516827592559</v>
      </c>
      <c r="I296" s="16">
        <f t="shared" si="58"/>
        <v>1.8475134025537419</v>
      </c>
      <c r="J296" s="13">
        <f t="shared" si="52"/>
        <v>1.8471354301601286</v>
      </c>
      <c r="K296" s="13">
        <f t="shared" si="53"/>
        <v>3.779723936132573E-4</v>
      </c>
      <c r="L296" s="13">
        <f t="shared" si="54"/>
        <v>0</v>
      </c>
      <c r="M296" s="13">
        <f t="shared" si="59"/>
        <v>5.3389892844459167E-8</v>
      </c>
      <c r="N296" s="13">
        <f t="shared" si="55"/>
        <v>3.3101733563564681E-8</v>
      </c>
      <c r="O296" s="13">
        <f t="shared" si="56"/>
        <v>3.3101733563564681E-8</v>
      </c>
      <c r="Q296" s="41">
        <v>18.550867611379289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55.938394918966758</v>
      </c>
      <c r="G297" s="13">
        <f t="shared" si="50"/>
        <v>3.1401997289383345</v>
      </c>
      <c r="H297" s="13">
        <f t="shared" si="51"/>
        <v>52.798195190028423</v>
      </c>
      <c r="I297" s="16">
        <f t="shared" si="58"/>
        <v>52.798573162422038</v>
      </c>
      <c r="J297" s="13">
        <f t="shared" si="52"/>
        <v>42.601631114179547</v>
      </c>
      <c r="K297" s="13">
        <f t="shared" si="53"/>
        <v>10.196942048242491</v>
      </c>
      <c r="L297" s="13">
        <f t="shared" si="54"/>
        <v>0</v>
      </c>
      <c r="M297" s="13">
        <f t="shared" si="59"/>
        <v>2.0288159280894486E-8</v>
      </c>
      <c r="N297" s="13">
        <f t="shared" si="55"/>
        <v>1.2578658754154582E-8</v>
      </c>
      <c r="O297" s="13">
        <f t="shared" si="56"/>
        <v>3.1401997415169931</v>
      </c>
      <c r="Q297" s="41">
        <v>15.194062696304391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32.050036589763067</v>
      </c>
      <c r="G298" s="13">
        <f t="shared" si="50"/>
        <v>0</v>
      </c>
      <c r="H298" s="13">
        <f t="shared" si="51"/>
        <v>32.050036589763067</v>
      </c>
      <c r="I298" s="16">
        <f t="shared" si="58"/>
        <v>42.246978638005558</v>
      </c>
      <c r="J298" s="13">
        <f t="shared" si="52"/>
        <v>34.931387312973193</v>
      </c>
      <c r="K298" s="13">
        <f t="shared" si="53"/>
        <v>7.315591325032365</v>
      </c>
      <c r="L298" s="13">
        <f t="shared" si="54"/>
        <v>0</v>
      </c>
      <c r="M298" s="13">
        <f t="shared" si="59"/>
        <v>7.7095005267399042E-9</v>
      </c>
      <c r="N298" s="13">
        <f t="shared" si="55"/>
        <v>4.7798903265787402E-9</v>
      </c>
      <c r="O298" s="13">
        <f t="shared" si="56"/>
        <v>4.7798903265787402E-9</v>
      </c>
      <c r="Q298" s="41">
        <v>13.033184732110341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50.247593882577867</v>
      </c>
      <c r="G299" s="13">
        <f t="shared" si="50"/>
        <v>2.3187263093463124</v>
      </c>
      <c r="H299" s="13">
        <f t="shared" si="51"/>
        <v>47.928867573231557</v>
      </c>
      <c r="I299" s="16">
        <f t="shared" si="58"/>
        <v>55.244458898263922</v>
      </c>
      <c r="J299" s="13">
        <f t="shared" si="52"/>
        <v>39.557750316894939</v>
      </c>
      <c r="K299" s="13">
        <f t="shared" si="53"/>
        <v>15.686708581368983</v>
      </c>
      <c r="L299" s="13">
        <f t="shared" si="54"/>
        <v>0</v>
      </c>
      <c r="M299" s="13">
        <f t="shared" si="59"/>
        <v>2.929610200161164E-9</v>
      </c>
      <c r="N299" s="13">
        <f t="shared" si="55"/>
        <v>1.8163583240999216E-9</v>
      </c>
      <c r="O299" s="13">
        <f t="shared" si="56"/>
        <v>2.3187263111626706</v>
      </c>
      <c r="Q299" s="41">
        <v>11.68803159354839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134.08514414958961</v>
      </c>
      <c r="G300" s="13">
        <f t="shared" si="50"/>
        <v>14.420769355251494</v>
      </c>
      <c r="H300" s="13">
        <f t="shared" si="51"/>
        <v>119.66437479433812</v>
      </c>
      <c r="I300" s="16">
        <f t="shared" si="58"/>
        <v>135.35108337570711</v>
      </c>
      <c r="J300" s="13">
        <f t="shared" si="52"/>
        <v>51.801635201880835</v>
      </c>
      <c r="K300" s="13">
        <f t="shared" si="53"/>
        <v>83.549448173826278</v>
      </c>
      <c r="L300" s="13">
        <f t="shared" si="54"/>
        <v>44.596695263111499</v>
      </c>
      <c r="M300" s="13">
        <f t="shared" si="59"/>
        <v>44.596695264224749</v>
      </c>
      <c r="N300" s="13">
        <f t="shared" si="55"/>
        <v>27.649951063819344</v>
      </c>
      <c r="O300" s="13">
        <f t="shared" si="56"/>
        <v>42.070720419070838</v>
      </c>
      <c r="Q300" s="41">
        <v>11.531110325225001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6.7560730032355343</v>
      </c>
      <c r="G301" s="13">
        <f t="shared" si="50"/>
        <v>0</v>
      </c>
      <c r="H301" s="13">
        <f t="shared" si="51"/>
        <v>6.7560730032355343</v>
      </c>
      <c r="I301" s="16">
        <f t="shared" si="58"/>
        <v>45.708825913950307</v>
      </c>
      <c r="J301" s="13">
        <f t="shared" si="52"/>
        <v>37.673526200315969</v>
      </c>
      <c r="K301" s="13">
        <f t="shared" si="53"/>
        <v>8.0352997136343376</v>
      </c>
      <c r="L301" s="13">
        <f t="shared" si="54"/>
        <v>0</v>
      </c>
      <c r="M301" s="13">
        <f t="shared" si="59"/>
        <v>16.946744200405405</v>
      </c>
      <c r="N301" s="13">
        <f t="shared" si="55"/>
        <v>10.50698140425135</v>
      </c>
      <c r="O301" s="13">
        <f t="shared" si="56"/>
        <v>10.50698140425135</v>
      </c>
      <c r="Q301" s="41">
        <v>14.03199859940886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1.1546371109845659</v>
      </c>
      <c r="G302" s="13">
        <f t="shared" si="50"/>
        <v>0</v>
      </c>
      <c r="H302" s="13">
        <f t="shared" si="51"/>
        <v>1.1546371109845659</v>
      </c>
      <c r="I302" s="16">
        <f t="shared" si="58"/>
        <v>9.1899368246189042</v>
      </c>
      <c r="J302" s="13">
        <f t="shared" si="52"/>
        <v>9.1566948590805257</v>
      </c>
      <c r="K302" s="13">
        <f t="shared" si="53"/>
        <v>3.3241965538378437E-2</v>
      </c>
      <c r="L302" s="13">
        <f t="shared" si="54"/>
        <v>0</v>
      </c>
      <c r="M302" s="13">
        <f t="shared" si="59"/>
        <v>6.4397627961540547</v>
      </c>
      <c r="N302" s="13">
        <f t="shared" si="55"/>
        <v>3.9926529336155139</v>
      </c>
      <c r="O302" s="13">
        <f t="shared" si="56"/>
        <v>3.9926529336155139</v>
      </c>
      <c r="Q302" s="41">
        <v>20.88757023404316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1.210746918724789</v>
      </c>
      <c r="G303" s="13">
        <f t="shared" si="50"/>
        <v>0</v>
      </c>
      <c r="H303" s="13">
        <f t="shared" si="51"/>
        <v>1.210746918724789</v>
      </c>
      <c r="I303" s="16">
        <f t="shared" si="58"/>
        <v>1.2439888842631674</v>
      </c>
      <c r="J303" s="13">
        <f t="shared" si="52"/>
        <v>1.2439202439879393</v>
      </c>
      <c r="K303" s="13">
        <f t="shared" si="53"/>
        <v>6.8640275228126768E-5</v>
      </c>
      <c r="L303" s="13">
        <f t="shared" si="54"/>
        <v>0</v>
      </c>
      <c r="M303" s="13">
        <f t="shared" si="59"/>
        <v>2.4471098625385408</v>
      </c>
      <c r="N303" s="13">
        <f t="shared" si="55"/>
        <v>1.5172081147738954</v>
      </c>
      <c r="O303" s="13">
        <f t="shared" si="56"/>
        <v>1.5172081147738954</v>
      </c>
      <c r="Q303" s="41">
        <v>22.222366730050339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10.39453439402701</v>
      </c>
      <c r="G304" s="13">
        <f t="shared" si="50"/>
        <v>0</v>
      </c>
      <c r="H304" s="13">
        <f t="shared" si="51"/>
        <v>10.39453439402701</v>
      </c>
      <c r="I304" s="16">
        <f t="shared" si="58"/>
        <v>10.394603034302239</v>
      </c>
      <c r="J304" s="13">
        <f t="shared" si="52"/>
        <v>10.365446988050216</v>
      </c>
      <c r="K304" s="13">
        <f t="shared" si="53"/>
        <v>2.915604625202306E-2</v>
      </c>
      <c r="L304" s="13">
        <f t="shared" si="54"/>
        <v>0</v>
      </c>
      <c r="M304" s="13">
        <f t="shared" si="59"/>
        <v>0.9299017477646454</v>
      </c>
      <c r="N304" s="13">
        <f t="shared" si="55"/>
        <v>0.57653908361408013</v>
      </c>
      <c r="O304" s="13">
        <f t="shared" si="56"/>
        <v>0.57653908361408013</v>
      </c>
      <c r="Q304" s="41">
        <v>24.452466374455991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4.7082940395758683</v>
      </c>
      <c r="G305" s="18">
        <f t="shared" si="50"/>
        <v>0</v>
      </c>
      <c r="H305" s="18">
        <f t="shared" si="51"/>
        <v>4.7082940395758683</v>
      </c>
      <c r="I305" s="17">
        <f t="shared" si="58"/>
        <v>4.7374500858278914</v>
      </c>
      <c r="J305" s="18">
        <f t="shared" si="52"/>
        <v>4.7343151901239979</v>
      </c>
      <c r="K305" s="18">
        <f t="shared" si="53"/>
        <v>3.1348957038934699E-3</v>
      </c>
      <c r="L305" s="18">
        <f t="shared" si="54"/>
        <v>0</v>
      </c>
      <c r="M305" s="18">
        <f t="shared" si="59"/>
        <v>0.35336266415056528</v>
      </c>
      <c r="N305" s="18">
        <f t="shared" si="55"/>
        <v>0.21908485177335046</v>
      </c>
      <c r="O305" s="18">
        <f t="shared" si="56"/>
        <v>0.21908485177335046</v>
      </c>
      <c r="P305" s="3"/>
      <c r="Q305" s="42">
        <v>23.566265000000001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0.33075936803834399</v>
      </c>
      <c r="G306" s="13">
        <f t="shared" si="50"/>
        <v>0</v>
      </c>
      <c r="H306" s="13">
        <f t="shared" si="51"/>
        <v>0.33075936803834399</v>
      </c>
      <c r="I306" s="16">
        <f t="shared" si="58"/>
        <v>0.33389426374223746</v>
      </c>
      <c r="J306" s="13">
        <f t="shared" si="52"/>
        <v>0.33389293919846058</v>
      </c>
      <c r="K306" s="13">
        <f t="shared" si="53"/>
        <v>1.3245437768816259E-6</v>
      </c>
      <c r="L306" s="13">
        <f t="shared" si="54"/>
        <v>0</v>
      </c>
      <c r="M306" s="13">
        <f t="shared" si="59"/>
        <v>0.13427781237721481</v>
      </c>
      <c r="N306" s="13">
        <f t="shared" si="55"/>
        <v>8.3252243673873183E-2</v>
      </c>
      <c r="O306" s="13">
        <f t="shared" si="56"/>
        <v>8.3252243673873183E-2</v>
      </c>
      <c r="Q306" s="41">
        <v>22.237435880395669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28.05932835217164</v>
      </c>
      <c r="G307" s="13">
        <f t="shared" si="50"/>
        <v>0</v>
      </c>
      <c r="H307" s="13">
        <f t="shared" si="51"/>
        <v>28.05932835217164</v>
      </c>
      <c r="I307" s="16">
        <f t="shared" si="58"/>
        <v>28.059329676715418</v>
      </c>
      <c r="J307" s="13">
        <f t="shared" si="52"/>
        <v>27.027470694616625</v>
      </c>
      <c r="K307" s="13">
        <f t="shared" si="53"/>
        <v>1.0318589820987931</v>
      </c>
      <c r="L307" s="13">
        <f t="shared" si="54"/>
        <v>0</v>
      </c>
      <c r="M307" s="13">
        <f t="shared" si="59"/>
        <v>5.1025568703341628E-2</v>
      </c>
      <c r="N307" s="13">
        <f t="shared" si="55"/>
        <v>3.1635852596071809E-2</v>
      </c>
      <c r="O307" s="13">
        <f t="shared" si="56"/>
        <v>3.1635852596071809E-2</v>
      </c>
      <c r="Q307" s="41">
        <v>19.91596453794515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63.274430788787868</v>
      </c>
      <c r="G308" s="13">
        <f t="shared" si="50"/>
        <v>4.199164615199007</v>
      </c>
      <c r="H308" s="13">
        <f t="shared" si="51"/>
        <v>59.075266173588858</v>
      </c>
      <c r="I308" s="16">
        <f t="shared" si="58"/>
        <v>60.107125155687655</v>
      </c>
      <c r="J308" s="13">
        <f t="shared" si="52"/>
        <v>43.143813149172843</v>
      </c>
      <c r="K308" s="13">
        <f t="shared" si="53"/>
        <v>16.963312006514812</v>
      </c>
      <c r="L308" s="13">
        <f t="shared" si="54"/>
        <v>0</v>
      </c>
      <c r="M308" s="13">
        <f t="shared" si="59"/>
        <v>1.9389716107269819E-2</v>
      </c>
      <c r="N308" s="13">
        <f t="shared" si="55"/>
        <v>1.2021623986507288E-2</v>
      </c>
      <c r="O308" s="13">
        <f t="shared" si="56"/>
        <v>4.2111862391855146</v>
      </c>
      <c r="Q308" s="41">
        <v>12.99969043181239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5.0002911467481086</v>
      </c>
      <c r="G309" s="13">
        <f t="shared" si="50"/>
        <v>0</v>
      </c>
      <c r="H309" s="13">
        <f t="shared" si="51"/>
        <v>5.0002911467481086</v>
      </c>
      <c r="I309" s="16">
        <f t="shared" si="58"/>
        <v>21.96360315326292</v>
      </c>
      <c r="J309" s="13">
        <f t="shared" si="52"/>
        <v>20.093364485265141</v>
      </c>
      <c r="K309" s="13">
        <f t="shared" si="53"/>
        <v>1.8702386679977785</v>
      </c>
      <c r="L309" s="13">
        <f t="shared" si="54"/>
        <v>0</v>
      </c>
      <c r="M309" s="13">
        <f t="shared" si="59"/>
        <v>7.3680921207625316E-3</v>
      </c>
      <c r="N309" s="13">
        <f t="shared" si="55"/>
        <v>4.5682171148727696E-3</v>
      </c>
      <c r="O309" s="13">
        <f t="shared" si="56"/>
        <v>4.5682171148727696E-3</v>
      </c>
      <c r="Q309" s="41">
        <v>9.7505415866171603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84.906398958167159</v>
      </c>
      <c r="G310" s="13">
        <f t="shared" si="50"/>
        <v>7.3217631300614823</v>
      </c>
      <c r="H310" s="13">
        <f t="shared" si="51"/>
        <v>77.584635828105675</v>
      </c>
      <c r="I310" s="16">
        <f t="shared" si="58"/>
        <v>79.454874496103457</v>
      </c>
      <c r="J310" s="13">
        <f t="shared" si="52"/>
        <v>42.985655265102928</v>
      </c>
      <c r="K310" s="13">
        <f t="shared" si="53"/>
        <v>36.46921923100053</v>
      </c>
      <c r="L310" s="13">
        <f t="shared" si="54"/>
        <v>0</v>
      </c>
      <c r="M310" s="13">
        <f t="shared" si="59"/>
        <v>2.799875005889762E-3</v>
      </c>
      <c r="N310" s="13">
        <f t="shared" si="55"/>
        <v>1.7359225036516525E-3</v>
      </c>
      <c r="O310" s="13">
        <f t="shared" si="56"/>
        <v>7.3234990525651336</v>
      </c>
      <c r="Q310" s="41">
        <v>10.15236859354839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36.130177658273404</v>
      </c>
      <c r="G311" s="13">
        <f t="shared" si="50"/>
        <v>0.28086167351953717</v>
      </c>
      <c r="H311" s="13">
        <f t="shared" si="51"/>
        <v>35.849315984753865</v>
      </c>
      <c r="I311" s="16">
        <f t="shared" si="58"/>
        <v>72.318535215754395</v>
      </c>
      <c r="J311" s="13">
        <f t="shared" si="52"/>
        <v>43.933458176159164</v>
      </c>
      <c r="K311" s="13">
        <f t="shared" si="53"/>
        <v>28.385077039595231</v>
      </c>
      <c r="L311" s="13">
        <f t="shared" si="54"/>
        <v>0</v>
      </c>
      <c r="M311" s="13">
        <f t="shared" si="59"/>
        <v>1.0639525022381096E-3</v>
      </c>
      <c r="N311" s="13">
        <f t="shared" si="55"/>
        <v>6.5965055138762795E-4</v>
      </c>
      <c r="O311" s="13">
        <f t="shared" si="56"/>
        <v>0.28152132407092478</v>
      </c>
      <c r="Q311" s="41">
        <v>11.328719170852571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59.028255720304458</v>
      </c>
      <c r="G312" s="13">
        <f t="shared" si="50"/>
        <v>3.5862245508057442</v>
      </c>
      <c r="H312" s="13">
        <f t="shared" si="51"/>
        <v>55.442031169498712</v>
      </c>
      <c r="I312" s="16">
        <f t="shared" si="58"/>
        <v>83.82710820909395</v>
      </c>
      <c r="J312" s="13">
        <f t="shared" si="52"/>
        <v>49.20730616904288</v>
      </c>
      <c r="K312" s="13">
        <f t="shared" si="53"/>
        <v>34.61980204005107</v>
      </c>
      <c r="L312" s="13">
        <f t="shared" si="54"/>
        <v>0</v>
      </c>
      <c r="M312" s="13">
        <f t="shared" si="59"/>
        <v>4.0430195085048161E-4</v>
      </c>
      <c r="N312" s="13">
        <f t="shared" si="55"/>
        <v>2.5066720952729861E-4</v>
      </c>
      <c r="O312" s="13">
        <f t="shared" si="56"/>
        <v>3.5864752180152717</v>
      </c>
      <c r="Q312" s="41">
        <v>12.7179721887599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26.735266819575951</v>
      </c>
      <c r="G313" s="13">
        <f t="shared" si="50"/>
        <v>0</v>
      </c>
      <c r="H313" s="13">
        <f t="shared" si="51"/>
        <v>26.735266819575951</v>
      </c>
      <c r="I313" s="16">
        <f t="shared" si="58"/>
        <v>61.355068859627025</v>
      </c>
      <c r="J313" s="13">
        <f t="shared" si="52"/>
        <v>43.779079583724254</v>
      </c>
      <c r="K313" s="13">
        <f t="shared" si="53"/>
        <v>17.575989275902771</v>
      </c>
      <c r="L313" s="13">
        <f t="shared" si="54"/>
        <v>0</v>
      </c>
      <c r="M313" s="13">
        <f t="shared" si="59"/>
        <v>1.53634741323183E-4</v>
      </c>
      <c r="N313" s="13">
        <f t="shared" si="55"/>
        <v>9.5253539620373455E-5</v>
      </c>
      <c r="O313" s="13">
        <f t="shared" si="56"/>
        <v>9.5253539620373455E-5</v>
      </c>
      <c r="Q313" s="41">
        <v>13.12205449856847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1.146121051322003</v>
      </c>
      <c r="G314" s="13">
        <f t="shared" si="50"/>
        <v>0</v>
      </c>
      <c r="H314" s="13">
        <f t="shared" si="51"/>
        <v>1.146121051322003</v>
      </c>
      <c r="I314" s="16">
        <f t="shared" si="58"/>
        <v>18.722110327224772</v>
      </c>
      <c r="J314" s="13">
        <f t="shared" si="52"/>
        <v>18.336535910429994</v>
      </c>
      <c r="K314" s="13">
        <f t="shared" si="53"/>
        <v>0.38557441679477833</v>
      </c>
      <c r="L314" s="13">
        <f t="shared" si="54"/>
        <v>0</v>
      </c>
      <c r="M314" s="13">
        <f t="shared" si="59"/>
        <v>5.8381201702809547E-5</v>
      </c>
      <c r="N314" s="13">
        <f t="shared" si="55"/>
        <v>3.6196345055741918E-5</v>
      </c>
      <c r="O314" s="13">
        <f t="shared" si="56"/>
        <v>3.6196345055741918E-5</v>
      </c>
      <c r="Q314" s="41">
        <v>18.472866754024409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0.3380427746880007</v>
      </c>
      <c r="G315" s="13">
        <f t="shared" si="50"/>
        <v>0</v>
      </c>
      <c r="H315" s="13">
        <f t="shared" si="51"/>
        <v>0.3380427746880007</v>
      </c>
      <c r="I315" s="16">
        <f t="shared" si="58"/>
        <v>0.72361719148277903</v>
      </c>
      <c r="J315" s="13">
        <f t="shared" si="52"/>
        <v>0.7236035245487249</v>
      </c>
      <c r="K315" s="13">
        <f t="shared" si="53"/>
        <v>1.3666934054135105E-5</v>
      </c>
      <c r="L315" s="13">
        <f t="shared" si="54"/>
        <v>0</v>
      </c>
      <c r="M315" s="13">
        <f t="shared" si="59"/>
        <v>2.218485664706763E-5</v>
      </c>
      <c r="N315" s="13">
        <f t="shared" si="55"/>
        <v>1.375461112118193E-5</v>
      </c>
      <c r="O315" s="13">
        <f t="shared" si="56"/>
        <v>1.375461112118193E-5</v>
      </c>
      <c r="Q315" s="41">
        <v>22.14092845119286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2.6356406958003991</v>
      </c>
      <c r="G316" s="13">
        <f t="shared" si="50"/>
        <v>0</v>
      </c>
      <c r="H316" s="13">
        <f t="shared" si="51"/>
        <v>2.6356406958003991</v>
      </c>
      <c r="I316" s="16">
        <f t="shared" si="58"/>
        <v>2.6356543627344533</v>
      </c>
      <c r="J316" s="13">
        <f t="shared" si="52"/>
        <v>2.635082746529128</v>
      </c>
      <c r="K316" s="13">
        <f t="shared" si="53"/>
        <v>5.7161620532530932E-4</v>
      </c>
      <c r="L316" s="13">
        <f t="shared" si="54"/>
        <v>0</v>
      </c>
      <c r="M316" s="13">
        <f t="shared" si="59"/>
        <v>8.4302455258857001E-6</v>
      </c>
      <c r="N316" s="13">
        <f t="shared" si="55"/>
        <v>5.2267522260491336E-6</v>
      </c>
      <c r="O316" s="13">
        <f t="shared" si="56"/>
        <v>5.2267522260491336E-6</v>
      </c>
      <c r="Q316" s="41">
        <v>23.163665100848679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0.56386358094852396</v>
      </c>
      <c r="G317" s="18">
        <f t="shared" si="50"/>
        <v>0</v>
      </c>
      <c r="H317" s="18">
        <f t="shared" si="51"/>
        <v>0.56386358094852396</v>
      </c>
      <c r="I317" s="17">
        <f t="shared" si="58"/>
        <v>0.56443519715384927</v>
      </c>
      <c r="J317" s="18">
        <f t="shared" si="52"/>
        <v>0.56442833670690029</v>
      </c>
      <c r="K317" s="18">
        <f t="shared" si="53"/>
        <v>6.8604469489752518E-6</v>
      </c>
      <c r="L317" s="18">
        <f t="shared" si="54"/>
        <v>0</v>
      </c>
      <c r="M317" s="18">
        <f t="shared" si="59"/>
        <v>3.2034932998365664E-6</v>
      </c>
      <c r="N317" s="18">
        <f t="shared" si="55"/>
        <v>1.9861658458986713E-6</v>
      </c>
      <c r="O317" s="18">
        <f t="shared" si="56"/>
        <v>1.9861658458986713E-6</v>
      </c>
      <c r="P317" s="3"/>
      <c r="Q317" s="42">
        <v>21.74373700000001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15.49166704288699</v>
      </c>
      <c r="G318" s="13">
        <f t="shared" si="50"/>
        <v>0</v>
      </c>
      <c r="H318" s="13">
        <f t="shared" si="51"/>
        <v>15.49166704288699</v>
      </c>
      <c r="I318" s="16">
        <f t="shared" si="58"/>
        <v>15.491673903333938</v>
      </c>
      <c r="J318" s="13">
        <f t="shared" si="52"/>
        <v>15.36350352311946</v>
      </c>
      <c r="K318" s="13">
        <f t="shared" si="53"/>
        <v>0.12817038021447758</v>
      </c>
      <c r="L318" s="13">
        <f t="shared" si="54"/>
        <v>0</v>
      </c>
      <c r="M318" s="13">
        <f t="shared" si="59"/>
        <v>1.2173274539378952E-6</v>
      </c>
      <c r="N318" s="13">
        <f t="shared" si="55"/>
        <v>7.5474302144149501E-7</v>
      </c>
      <c r="O318" s="13">
        <f t="shared" si="56"/>
        <v>7.5474302144149501E-7</v>
      </c>
      <c r="Q318" s="41">
        <v>22.373461210227539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39.968887739200127</v>
      </c>
      <c r="G319" s="13">
        <f t="shared" si="50"/>
        <v>0.83498371659174397</v>
      </c>
      <c r="H319" s="13">
        <f t="shared" si="51"/>
        <v>39.133904022608384</v>
      </c>
      <c r="I319" s="16">
        <f t="shared" si="58"/>
        <v>39.262074402822861</v>
      </c>
      <c r="J319" s="13">
        <f t="shared" si="52"/>
        <v>35.809749057496013</v>
      </c>
      <c r="K319" s="13">
        <f t="shared" si="53"/>
        <v>3.4523253453268481</v>
      </c>
      <c r="L319" s="13">
        <f t="shared" si="54"/>
        <v>0</v>
      </c>
      <c r="M319" s="13">
        <f t="shared" si="59"/>
        <v>4.6258443249640015E-7</v>
      </c>
      <c r="N319" s="13">
        <f t="shared" si="55"/>
        <v>2.8680234814776807E-7</v>
      </c>
      <c r="O319" s="13">
        <f t="shared" si="56"/>
        <v>0.83498400339409207</v>
      </c>
      <c r="Q319" s="41">
        <v>17.91938944279859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28.647367050632951</v>
      </c>
      <c r="G320" s="13">
        <f t="shared" si="50"/>
        <v>0</v>
      </c>
      <c r="H320" s="13">
        <f t="shared" si="51"/>
        <v>28.647367050632951</v>
      </c>
      <c r="I320" s="16">
        <f t="shared" si="58"/>
        <v>32.099692395959799</v>
      </c>
      <c r="J320" s="13">
        <f t="shared" si="52"/>
        <v>28.533401183510488</v>
      </c>
      <c r="K320" s="13">
        <f t="shared" si="53"/>
        <v>3.5662912124493111</v>
      </c>
      <c r="L320" s="13">
        <f t="shared" si="54"/>
        <v>0</v>
      </c>
      <c r="M320" s="13">
        <f t="shared" si="59"/>
        <v>1.7578208434863208E-7</v>
      </c>
      <c r="N320" s="13">
        <f t="shared" si="55"/>
        <v>1.0898489229615189E-7</v>
      </c>
      <c r="O320" s="13">
        <f t="shared" si="56"/>
        <v>1.0898489229615189E-7</v>
      </c>
      <c r="Q320" s="41">
        <v>13.075244509282619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29.314546790317362</v>
      </c>
      <c r="G321" s="13">
        <f t="shared" si="50"/>
        <v>0</v>
      </c>
      <c r="H321" s="13">
        <f t="shared" si="51"/>
        <v>29.314546790317362</v>
      </c>
      <c r="I321" s="16">
        <f t="shared" si="58"/>
        <v>32.880838002766673</v>
      </c>
      <c r="J321" s="13">
        <f t="shared" si="52"/>
        <v>29.092617750971371</v>
      </c>
      <c r="K321" s="13">
        <f t="shared" si="53"/>
        <v>3.7882202517953019</v>
      </c>
      <c r="L321" s="13">
        <f t="shared" si="54"/>
        <v>0</v>
      </c>
      <c r="M321" s="13">
        <f t="shared" si="59"/>
        <v>6.6797192052480197E-8</v>
      </c>
      <c r="N321" s="13">
        <f t="shared" si="55"/>
        <v>4.141425907253772E-8</v>
      </c>
      <c r="O321" s="13">
        <f t="shared" si="56"/>
        <v>4.141425907253772E-8</v>
      </c>
      <c r="Q321" s="41">
        <v>13.10929493942473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21.499943319038799</v>
      </c>
      <c r="G322" s="13">
        <f t="shared" si="50"/>
        <v>0</v>
      </c>
      <c r="H322" s="13">
        <f t="shared" si="51"/>
        <v>21.499943319038799</v>
      </c>
      <c r="I322" s="16">
        <f t="shared" si="58"/>
        <v>25.288163570834101</v>
      </c>
      <c r="J322" s="13">
        <f t="shared" si="52"/>
        <v>23.140428699217868</v>
      </c>
      <c r="K322" s="13">
        <f t="shared" si="53"/>
        <v>2.1477348716162332</v>
      </c>
      <c r="L322" s="13">
        <f t="shared" si="54"/>
        <v>0</v>
      </c>
      <c r="M322" s="13">
        <f t="shared" si="59"/>
        <v>2.5382932979942476E-8</v>
      </c>
      <c r="N322" s="13">
        <f t="shared" si="55"/>
        <v>1.5737418447564336E-8</v>
      </c>
      <c r="O322" s="13">
        <f t="shared" si="56"/>
        <v>1.5737418447564336E-8</v>
      </c>
      <c r="Q322" s="41">
        <v>11.871634616850979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22.690243966885269</v>
      </c>
      <c r="G323" s="13">
        <f t="shared" si="50"/>
        <v>0</v>
      </c>
      <c r="H323" s="13">
        <f t="shared" si="51"/>
        <v>22.690243966885269</v>
      </c>
      <c r="I323" s="16">
        <f t="shared" si="58"/>
        <v>24.837978838501503</v>
      </c>
      <c r="J323" s="13">
        <f t="shared" si="52"/>
        <v>22.747090166313846</v>
      </c>
      <c r="K323" s="13">
        <f t="shared" si="53"/>
        <v>2.0908886721876563</v>
      </c>
      <c r="L323" s="13">
        <f t="shared" si="54"/>
        <v>0</v>
      </c>
      <c r="M323" s="13">
        <f t="shared" si="59"/>
        <v>9.6455145323781404E-9</v>
      </c>
      <c r="N323" s="13">
        <f t="shared" si="55"/>
        <v>5.9802190100744469E-9</v>
      </c>
      <c r="O323" s="13">
        <f t="shared" si="56"/>
        <v>5.9802190100744469E-9</v>
      </c>
      <c r="Q323" s="41">
        <v>11.681096593548389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32.072656735070119</v>
      </c>
      <c r="G324" s="13">
        <f t="shared" si="50"/>
        <v>0</v>
      </c>
      <c r="H324" s="13">
        <f t="shared" si="51"/>
        <v>32.072656735070119</v>
      </c>
      <c r="I324" s="16">
        <f t="shared" si="58"/>
        <v>34.163545407257772</v>
      </c>
      <c r="J324" s="13">
        <f t="shared" si="52"/>
        <v>30.383105749558222</v>
      </c>
      <c r="K324" s="13">
        <f t="shared" si="53"/>
        <v>3.7804396576995494</v>
      </c>
      <c r="L324" s="13">
        <f t="shared" si="54"/>
        <v>0</v>
      </c>
      <c r="M324" s="13">
        <f t="shared" si="59"/>
        <v>3.6652955223036935E-9</v>
      </c>
      <c r="N324" s="13">
        <f t="shared" si="55"/>
        <v>2.2724832238282898E-9</v>
      </c>
      <c r="O324" s="13">
        <f t="shared" si="56"/>
        <v>2.2724832238282898E-9</v>
      </c>
      <c r="Q324" s="41">
        <v>14.014970786056811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32.976471548368579</v>
      </c>
      <c r="G325" s="13">
        <f t="shared" si="50"/>
        <v>0</v>
      </c>
      <c r="H325" s="13">
        <f t="shared" si="51"/>
        <v>32.976471548368579</v>
      </c>
      <c r="I325" s="16">
        <f t="shared" si="58"/>
        <v>36.756911206068125</v>
      </c>
      <c r="J325" s="13">
        <f t="shared" si="52"/>
        <v>32.823667198391405</v>
      </c>
      <c r="K325" s="13">
        <f t="shared" si="53"/>
        <v>3.9332440076767199</v>
      </c>
      <c r="L325" s="13">
        <f t="shared" si="54"/>
        <v>0</v>
      </c>
      <c r="M325" s="13">
        <f t="shared" si="59"/>
        <v>1.3928122984754037E-9</v>
      </c>
      <c r="N325" s="13">
        <f t="shared" si="55"/>
        <v>8.6354362505475027E-10</v>
      </c>
      <c r="O325" s="13">
        <f t="shared" si="56"/>
        <v>8.6354362505475027E-10</v>
      </c>
      <c r="Q325" s="41">
        <v>15.354738659569049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26.73227072116288</v>
      </c>
      <c r="G326" s="13">
        <f t="shared" ref="G326:G389" si="61">IF((F326-$J$2)&gt;0,$I$2*(F326-$J$2),0)</f>
        <v>0</v>
      </c>
      <c r="H326" s="13">
        <f t="shared" ref="H326:H389" si="62">F326-G326</f>
        <v>26.73227072116288</v>
      </c>
      <c r="I326" s="16">
        <f t="shared" si="58"/>
        <v>30.6655147288396</v>
      </c>
      <c r="J326" s="13">
        <f t="shared" ref="J326:J389" si="63">I326/SQRT(1+(I326/($K$2*(300+(25*Q326)+0.05*(Q326)^3)))^2)</f>
        <v>28.85360173194465</v>
      </c>
      <c r="K326" s="13">
        <f t="shared" ref="K326:K389" si="64">I326-J326</f>
        <v>1.8119129968949501</v>
      </c>
      <c r="L326" s="13">
        <f t="shared" ref="L326:L389" si="65">IF(K326&gt;$N$2,(K326-$N$2)/$L$2,0)</f>
        <v>0</v>
      </c>
      <c r="M326" s="13">
        <f t="shared" si="59"/>
        <v>5.2926867342065347E-10</v>
      </c>
      <c r="N326" s="13">
        <f t="shared" ref="N326:N389" si="66">$M$2*M326</f>
        <v>3.2814657752080515E-10</v>
      </c>
      <c r="O326" s="13">
        <f t="shared" ref="O326:O389" si="67">N326+G326</f>
        <v>3.2814657752080515E-10</v>
      </c>
      <c r="Q326" s="41">
        <v>17.569578033499699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0.15725141231262901</v>
      </c>
      <c r="G327" s="13">
        <f t="shared" si="61"/>
        <v>0</v>
      </c>
      <c r="H327" s="13">
        <f t="shared" si="62"/>
        <v>0.15725141231262901</v>
      </c>
      <c r="I327" s="16">
        <f t="shared" ref="I327:I390" si="69">H327+K326-L326</f>
        <v>1.9691644092075791</v>
      </c>
      <c r="J327" s="13">
        <f t="shared" si="63"/>
        <v>1.9688949504372626</v>
      </c>
      <c r="K327" s="13">
        <f t="shared" si="64"/>
        <v>2.6945877031647747E-4</v>
      </c>
      <c r="L327" s="13">
        <f t="shared" si="65"/>
        <v>0</v>
      </c>
      <c r="M327" s="13">
        <f t="shared" ref="M327:M390" si="70">L327+M326-N326</f>
        <v>2.0112209589984833E-10</v>
      </c>
      <c r="N327" s="13">
        <f t="shared" si="66"/>
        <v>1.2469569945790596E-10</v>
      </c>
      <c r="O327" s="13">
        <f t="shared" si="67"/>
        <v>1.2469569945790596E-10</v>
      </c>
      <c r="Q327" s="41">
        <v>22.294663507122909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0.3694206799098374</v>
      </c>
      <c r="G328" s="13">
        <f t="shared" si="61"/>
        <v>0</v>
      </c>
      <c r="H328" s="13">
        <f t="shared" si="62"/>
        <v>0.3694206799098374</v>
      </c>
      <c r="I328" s="16">
        <f t="shared" si="69"/>
        <v>0.36969013868015388</v>
      </c>
      <c r="J328" s="13">
        <f t="shared" si="63"/>
        <v>0.36968859724151232</v>
      </c>
      <c r="K328" s="13">
        <f t="shared" si="64"/>
        <v>1.5414386415613102E-6</v>
      </c>
      <c r="L328" s="13">
        <f t="shared" si="65"/>
        <v>0</v>
      </c>
      <c r="M328" s="13">
        <f t="shared" si="70"/>
        <v>7.6426396441942363E-11</v>
      </c>
      <c r="N328" s="13">
        <f t="shared" si="66"/>
        <v>4.7384365794004267E-11</v>
      </c>
      <c r="O328" s="13">
        <f t="shared" si="67"/>
        <v>4.7384365794004267E-11</v>
      </c>
      <c r="Q328" s="41">
        <v>23.330204911023209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2.5509514605136538</v>
      </c>
      <c r="G329" s="18">
        <f t="shared" si="61"/>
        <v>0</v>
      </c>
      <c r="H329" s="18">
        <f t="shared" si="62"/>
        <v>2.5509514605136538</v>
      </c>
      <c r="I329" s="17">
        <f t="shared" si="69"/>
        <v>2.5509530019522955</v>
      </c>
      <c r="J329" s="18">
        <f t="shared" si="63"/>
        <v>2.5505061493230037</v>
      </c>
      <c r="K329" s="18">
        <f t="shared" si="64"/>
        <v>4.4685262929178293E-4</v>
      </c>
      <c r="L329" s="18">
        <f t="shared" si="65"/>
        <v>0</v>
      </c>
      <c r="M329" s="18">
        <f t="shared" si="70"/>
        <v>2.9042030647938096E-11</v>
      </c>
      <c r="N329" s="18">
        <f t="shared" si="66"/>
        <v>1.8006059001721619E-11</v>
      </c>
      <c r="O329" s="18">
        <f t="shared" si="67"/>
        <v>1.8006059001721619E-11</v>
      </c>
      <c r="P329" s="3"/>
      <c r="Q329" s="42">
        <v>24.22121667769197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13.284467389716511</v>
      </c>
      <c r="G330" s="13">
        <f t="shared" si="61"/>
        <v>0</v>
      </c>
      <c r="H330" s="13">
        <f t="shared" si="62"/>
        <v>13.284467389716511</v>
      </c>
      <c r="I330" s="16">
        <f t="shared" si="69"/>
        <v>13.284914242345803</v>
      </c>
      <c r="J330" s="13">
        <f t="shared" si="63"/>
        <v>13.212800603870235</v>
      </c>
      <c r="K330" s="13">
        <f t="shared" si="64"/>
        <v>7.2113638475567399E-2</v>
      </c>
      <c r="L330" s="13">
        <f t="shared" si="65"/>
        <v>0</v>
      </c>
      <c r="M330" s="13">
        <f t="shared" si="70"/>
        <v>1.1035971646216477E-11</v>
      </c>
      <c r="N330" s="13">
        <f t="shared" si="66"/>
        <v>6.8423024206542154E-12</v>
      </c>
      <c r="O330" s="13">
        <f t="shared" si="67"/>
        <v>6.8423024206542154E-12</v>
      </c>
      <c r="Q330" s="41">
        <v>23.21430800000001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36.111080079004438</v>
      </c>
      <c r="G331" s="13">
        <f t="shared" si="61"/>
        <v>0.27810491684368582</v>
      </c>
      <c r="H331" s="13">
        <f t="shared" si="62"/>
        <v>35.83297516216075</v>
      </c>
      <c r="I331" s="16">
        <f t="shared" si="69"/>
        <v>35.905088800636321</v>
      </c>
      <c r="J331" s="13">
        <f t="shared" si="63"/>
        <v>33.725415974837219</v>
      </c>
      <c r="K331" s="13">
        <f t="shared" si="64"/>
        <v>2.179672825799102</v>
      </c>
      <c r="L331" s="13">
        <f t="shared" si="65"/>
        <v>0</v>
      </c>
      <c r="M331" s="13">
        <f t="shared" si="70"/>
        <v>4.1936692255622613E-12</v>
      </c>
      <c r="N331" s="13">
        <f t="shared" si="66"/>
        <v>2.6000749198486021E-12</v>
      </c>
      <c r="O331" s="13">
        <f t="shared" si="67"/>
        <v>0.27810491684628591</v>
      </c>
      <c r="Q331" s="41">
        <v>19.589894011114311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41.54829701173734</v>
      </c>
      <c r="G332" s="13">
        <f t="shared" si="61"/>
        <v>1.0629731907888222</v>
      </c>
      <c r="H332" s="13">
        <f t="shared" si="62"/>
        <v>40.485323820948516</v>
      </c>
      <c r="I332" s="16">
        <f t="shared" si="69"/>
        <v>42.664996646747618</v>
      </c>
      <c r="J332" s="13">
        <f t="shared" si="63"/>
        <v>37.140383351486655</v>
      </c>
      <c r="K332" s="13">
        <f t="shared" si="64"/>
        <v>5.5246132952609628</v>
      </c>
      <c r="L332" s="13">
        <f t="shared" si="65"/>
        <v>0</v>
      </c>
      <c r="M332" s="13">
        <f t="shared" si="70"/>
        <v>1.5935943057136591E-12</v>
      </c>
      <c r="N332" s="13">
        <f t="shared" si="66"/>
        <v>9.8802846954246862E-13</v>
      </c>
      <c r="O332" s="13">
        <f t="shared" si="67"/>
        <v>1.0629731907898103</v>
      </c>
      <c r="Q332" s="41">
        <v>15.843703491018539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26.3891126609726</v>
      </c>
      <c r="G333" s="13">
        <f t="shared" si="61"/>
        <v>0</v>
      </c>
      <c r="H333" s="13">
        <f t="shared" si="62"/>
        <v>26.3891126609726</v>
      </c>
      <c r="I333" s="16">
        <f t="shared" si="69"/>
        <v>31.913725956233563</v>
      </c>
      <c r="J333" s="13">
        <f t="shared" si="63"/>
        <v>28.155793012705814</v>
      </c>
      <c r="K333" s="13">
        <f t="shared" si="64"/>
        <v>3.7579329435277486</v>
      </c>
      <c r="L333" s="13">
        <f t="shared" si="65"/>
        <v>0</v>
      </c>
      <c r="M333" s="13">
        <f t="shared" si="70"/>
        <v>6.0556583617119052E-13</v>
      </c>
      <c r="N333" s="13">
        <f t="shared" si="66"/>
        <v>3.7545081842613814E-13</v>
      </c>
      <c r="O333" s="13">
        <f t="shared" si="67"/>
        <v>3.7545081842613814E-13</v>
      </c>
      <c r="Q333" s="41">
        <v>12.480995593548389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5.02537666692443</v>
      </c>
      <c r="G334" s="13">
        <f t="shared" si="61"/>
        <v>0</v>
      </c>
      <c r="H334" s="13">
        <f t="shared" si="62"/>
        <v>5.02537666692443</v>
      </c>
      <c r="I334" s="16">
        <f t="shared" si="69"/>
        <v>8.7833096104521786</v>
      </c>
      <c r="J334" s="13">
        <f t="shared" si="63"/>
        <v>8.7162607178741958</v>
      </c>
      <c r="K334" s="13">
        <f t="shared" si="64"/>
        <v>6.7048892577982855E-2</v>
      </c>
      <c r="L334" s="13">
        <f t="shared" si="65"/>
        <v>0</v>
      </c>
      <c r="M334" s="13">
        <f t="shared" si="70"/>
        <v>2.3011501774505238E-13</v>
      </c>
      <c r="N334" s="13">
        <f t="shared" si="66"/>
        <v>1.4267131100193248E-13</v>
      </c>
      <c r="O334" s="13">
        <f t="shared" si="67"/>
        <v>1.4267131100193248E-13</v>
      </c>
      <c r="Q334" s="41">
        <v>14.90447964194532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11.27812337058433</v>
      </c>
      <c r="G335" s="13">
        <f t="shared" si="61"/>
        <v>0</v>
      </c>
      <c r="H335" s="13">
        <f t="shared" si="62"/>
        <v>11.27812337058433</v>
      </c>
      <c r="I335" s="16">
        <f t="shared" si="69"/>
        <v>11.345172263162313</v>
      </c>
      <c r="J335" s="13">
        <f t="shared" si="63"/>
        <v>11.163135388830273</v>
      </c>
      <c r="K335" s="13">
        <f t="shared" si="64"/>
        <v>0.18203687433203974</v>
      </c>
      <c r="L335" s="13">
        <f t="shared" si="65"/>
        <v>0</v>
      </c>
      <c r="M335" s="13">
        <f t="shared" si="70"/>
        <v>8.7443706743119903E-14</v>
      </c>
      <c r="N335" s="13">
        <f t="shared" si="66"/>
        <v>5.4215098180734338E-14</v>
      </c>
      <c r="O335" s="13">
        <f t="shared" si="67"/>
        <v>5.4215098180734338E-14</v>
      </c>
      <c r="Q335" s="41">
        <v>13.14088185093364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10.211947019630379</v>
      </c>
      <c r="G336" s="13">
        <f t="shared" si="61"/>
        <v>0</v>
      </c>
      <c r="H336" s="13">
        <f t="shared" si="62"/>
        <v>10.211947019630379</v>
      </c>
      <c r="I336" s="16">
        <f t="shared" si="69"/>
        <v>10.393983893962419</v>
      </c>
      <c r="J336" s="13">
        <f t="shared" si="63"/>
        <v>10.294263188857915</v>
      </c>
      <c r="K336" s="13">
        <f t="shared" si="64"/>
        <v>9.9720705104504148E-2</v>
      </c>
      <c r="L336" s="13">
        <f t="shared" si="65"/>
        <v>0</v>
      </c>
      <c r="M336" s="13">
        <f t="shared" si="70"/>
        <v>3.3228608562385565E-14</v>
      </c>
      <c r="N336" s="13">
        <f t="shared" si="66"/>
        <v>2.0601737308679049E-14</v>
      </c>
      <c r="O336" s="13">
        <f t="shared" si="67"/>
        <v>2.0601737308679049E-14</v>
      </c>
      <c r="Q336" s="41">
        <v>15.658485203743229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62.834317121427077</v>
      </c>
      <c r="G337" s="13">
        <f t="shared" si="61"/>
        <v>4.1356337208619474</v>
      </c>
      <c r="H337" s="13">
        <f t="shared" si="62"/>
        <v>58.69868340056513</v>
      </c>
      <c r="I337" s="16">
        <f t="shared" si="69"/>
        <v>58.798404105669633</v>
      </c>
      <c r="J337" s="13">
        <f t="shared" si="63"/>
        <v>45.7989606576661</v>
      </c>
      <c r="K337" s="13">
        <f t="shared" si="64"/>
        <v>12.999443448003532</v>
      </c>
      <c r="L337" s="13">
        <f t="shared" si="65"/>
        <v>0</v>
      </c>
      <c r="M337" s="13">
        <f t="shared" si="70"/>
        <v>1.2626871253706516E-14</v>
      </c>
      <c r="N337" s="13">
        <f t="shared" si="66"/>
        <v>7.828660177298039E-15</v>
      </c>
      <c r="O337" s="13">
        <f t="shared" si="67"/>
        <v>4.1356337208619554</v>
      </c>
      <c r="Q337" s="41">
        <v>15.374259694849441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6.2829707562376313</v>
      </c>
      <c r="G338" s="13">
        <f t="shared" si="61"/>
        <v>0</v>
      </c>
      <c r="H338" s="13">
        <f t="shared" si="62"/>
        <v>6.2829707562376313</v>
      </c>
      <c r="I338" s="16">
        <f t="shared" si="69"/>
        <v>19.282414204241164</v>
      </c>
      <c r="J338" s="13">
        <f t="shared" si="63"/>
        <v>18.888083015178044</v>
      </c>
      <c r="K338" s="13">
        <f t="shared" si="64"/>
        <v>0.39433118906312004</v>
      </c>
      <c r="L338" s="13">
        <f t="shared" si="65"/>
        <v>0</v>
      </c>
      <c r="M338" s="13">
        <f t="shared" si="70"/>
        <v>4.7982110764084766E-15</v>
      </c>
      <c r="N338" s="13">
        <f t="shared" si="66"/>
        <v>2.9748908673732556E-15</v>
      </c>
      <c r="O338" s="13">
        <f t="shared" si="67"/>
        <v>2.9748908673732556E-15</v>
      </c>
      <c r="Q338" s="41">
        <v>18.94079893824431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26.238026234474461</v>
      </c>
      <c r="G339" s="13">
        <f t="shared" si="61"/>
        <v>0</v>
      </c>
      <c r="H339" s="13">
        <f t="shared" si="62"/>
        <v>26.238026234474461</v>
      </c>
      <c r="I339" s="16">
        <f t="shared" si="69"/>
        <v>26.632357423537581</v>
      </c>
      <c r="J339" s="13">
        <f t="shared" si="63"/>
        <v>25.881344425725764</v>
      </c>
      <c r="K339" s="13">
        <f t="shared" si="64"/>
        <v>0.75101299781181652</v>
      </c>
      <c r="L339" s="13">
        <f t="shared" si="65"/>
        <v>0</v>
      </c>
      <c r="M339" s="13">
        <f t="shared" si="70"/>
        <v>1.8233202090352209E-15</v>
      </c>
      <c r="N339" s="13">
        <f t="shared" si="66"/>
        <v>1.130458529601837E-15</v>
      </c>
      <c r="O339" s="13">
        <f t="shared" si="67"/>
        <v>1.130458529601837E-15</v>
      </c>
      <c r="Q339" s="41">
        <v>21.14809987327363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0.48211991461742443</v>
      </c>
      <c r="G340" s="13">
        <f t="shared" si="61"/>
        <v>0</v>
      </c>
      <c r="H340" s="13">
        <f t="shared" si="62"/>
        <v>0.48211991461742443</v>
      </c>
      <c r="I340" s="16">
        <f t="shared" si="69"/>
        <v>1.2331329124292409</v>
      </c>
      <c r="J340" s="13">
        <f t="shared" si="63"/>
        <v>1.23307267416799</v>
      </c>
      <c r="K340" s="13">
        <f t="shared" si="64"/>
        <v>6.0238261250900038E-5</v>
      </c>
      <c r="L340" s="13">
        <f t="shared" si="65"/>
        <v>0</v>
      </c>
      <c r="M340" s="13">
        <f t="shared" si="70"/>
        <v>6.9286167943338397E-16</v>
      </c>
      <c r="N340" s="13">
        <f t="shared" si="66"/>
        <v>4.2957424124869806E-16</v>
      </c>
      <c r="O340" s="13">
        <f t="shared" si="67"/>
        <v>4.2957424124869806E-16</v>
      </c>
      <c r="Q340" s="41">
        <v>22.962407708847639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2.598194671962851</v>
      </c>
      <c r="G341" s="18">
        <f t="shared" si="61"/>
        <v>0</v>
      </c>
      <c r="H341" s="18">
        <f t="shared" si="62"/>
        <v>2.598194671962851</v>
      </c>
      <c r="I341" s="17">
        <f t="shared" si="69"/>
        <v>2.5982549102241022</v>
      </c>
      <c r="J341" s="18">
        <f t="shared" si="63"/>
        <v>2.5977397156683577</v>
      </c>
      <c r="K341" s="18">
        <f t="shared" si="64"/>
        <v>5.1519455574444706E-4</v>
      </c>
      <c r="L341" s="18">
        <f t="shared" si="65"/>
        <v>0</v>
      </c>
      <c r="M341" s="18">
        <f t="shared" si="70"/>
        <v>2.6328743818468591E-16</v>
      </c>
      <c r="N341" s="18">
        <f t="shared" si="66"/>
        <v>1.6323821167450527E-16</v>
      </c>
      <c r="O341" s="18">
        <f t="shared" si="67"/>
        <v>1.6323821167450527E-16</v>
      </c>
      <c r="P341" s="3"/>
      <c r="Q341" s="42">
        <v>23.598513000000011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26.746558215274121</v>
      </c>
      <c r="G342" s="13">
        <f t="shared" si="61"/>
        <v>0</v>
      </c>
      <c r="H342" s="13">
        <f t="shared" si="62"/>
        <v>26.746558215274121</v>
      </c>
      <c r="I342" s="16">
        <f t="shared" si="69"/>
        <v>26.747073409829866</v>
      </c>
      <c r="J342" s="13">
        <f t="shared" si="63"/>
        <v>25.963475827240284</v>
      </c>
      <c r="K342" s="13">
        <f t="shared" si="64"/>
        <v>0.78359758258958223</v>
      </c>
      <c r="L342" s="13">
        <f t="shared" si="65"/>
        <v>0</v>
      </c>
      <c r="M342" s="13">
        <f t="shared" si="70"/>
        <v>1.0004922651018063E-16</v>
      </c>
      <c r="N342" s="13">
        <f t="shared" si="66"/>
        <v>6.2030520436311989E-17</v>
      </c>
      <c r="O342" s="13">
        <f t="shared" si="67"/>
        <v>6.2030520436311989E-17</v>
      </c>
      <c r="Q342" s="41">
        <v>20.927066905642921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22.76048449495919</v>
      </c>
      <c r="G343" s="13">
        <f t="shared" si="61"/>
        <v>0</v>
      </c>
      <c r="H343" s="13">
        <f t="shared" si="62"/>
        <v>22.76048449495919</v>
      </c>
      <c r="I343" s="16">
        <f t="shared" si="69"/>
        <v>23.544082077548772</v>
      </c>
      <c r="J343" s="13">
        <f t="shared" si="63"/>
        <v>22.691549150524832</v>
      </c>
      <c r="K343" s="13">
        <f t="shared" si="64"/>
        <v>0.85253292702394035</v>
      </c>
      <c r="L343" s="13">
        <f t="shared" si="65"/>
        <v>0</v>
      </c>
      <c r="M343" s="13">
        <f t="shared" si="70"/>
        <v>3.8018706073868645E-17</v>
      </c>
      <c r="N343" s="13">
        <f t="shared" si="66"/>
        <v>2.3571597765798558E-17</v>
      </c>
      <c r="O343" s="13">
        <f t="shared" si="67"/>
        <v>2.3571597765798558E-17</v>
      </c>
      <c r="Q343" s="41">
        <v>17.551584125247171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67.766900380081736</v>
      </c>
      <c r="G344" s="13">
        <f t="shared" si="61"/>
        <v>4.8476575661869985</v>
      </c>
      <c r="H344" s="13">
        <f t="shared" si="62"/>
        <v>62.919242813894741</v>
      </c>
      <c r="I344" s="16">
        <f t="shared" si="69"/>
        <v>63.771775740918685</v>
      </c>
      <c r="J344" s="13">
        <f t="shared" si="63"/>
        <v>43.925516292527199</v>
      </c>
      <c r="K344" s="13">
        <f t="shared" si="64"/>
        <v>19.846259448391486</v>
      </c>
      <c r="L344" s="13">
        <f t="shared" si="65"/>
        <v>0</v>
      </c>
      <c r="M344" s="13">
        <f t="shared" si="70"/>
        <v>1.4447108308070087E-17</v>
      </c>
      <c r="N344" s="13">
        <f t="shared" si="66"/>
        <v>8.9572071510034541E-18</v>
      </c>
      <c r="O344" s="13">
        <f t="shared" si="67"/>
        <v>4.8476575661869985</v>
      </c>
      <c r="Q344" s="41">
        <v>12.67193578229727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34.433829026981051</v>
      </c>
      <c r="G345" s="13">
        <f t="shared" si="61"/>
        <v>3.5991873634172292E-2</v>
      </c>
      <c r="H345" s="13">
        <f t="shared" si="62"/>
        <v>34.397837153346877</v>
      </c>
      <c r="I345" s="16">
        <f t="shared" si="69"/>
        <v>54.244096601738363</v>
      </c>
      <c r="J345" s="13">
        <f t="shared" si="63"/>
        <v>38.712090779520892</v>
      </c>
      <c r="K345" s="13">
        <f t="shared" si="64"/>
        <v>15.532005822217471</v>
      </c>
      <c r="L345" s="13">
        <f t="shared" si="65"/>
        <v>0</v>
      </c>
      <c r="M345" s="13">
        <f t="shared" si="70"/>
        <v>5.4899011570666326E-18</v>
      </c>
      <c r="N345" s="13">
        <f t="shared" si="66"/>
        <v>3.403738717381312E-18</v>
      </c>
      <c r="O345" s="13">
        <f t="shared" si="67"/>
        <v>3.5991873634172292E-2</v>
      </c>
      <c r="Q345" s="41">
        <v>11.31665059354839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62.737009695539051</v>
      </c>
      <c r="G346" s="13">
        <f t="shared" si="61"/>
        <v>4.1215872863820211</v>
      </c>
      <c r="H346" s="13">
        <f t="shared" si="62"/>
        <v>58.615422409157027</v>
      </c>
      <c r="I346" s="16">
        <f t="shared" si="69"/>
        <v>74.147428231374505</v>
      </c>
      <c r="J346" s="13">
        <f t="shared" si="63"/>
        <v>51.225877825321398</v>
      </c>
      <c r="K346" s="13">
        <f t="shared" si="64"/>
        <v>22.921550406053107</v>
      </c>
      <c r="L346" s="13">
        <f t="shared" si="65"/>
        <v>0</v>
      </c>
      <c r="M346" s="13">
        <f t="shared" si="70"/>
        <v>2.0861624396853206E-18</v>
      </c>
      <c r="N346" s="13">
        <f t="shared" si="66"/>
        <v>1.2934207126048988E-18</v>
      </c>
      <c r="O346" s="13">
        <f t="shared" si="67"/>
        <v>4.1215872863820211</v>
      </c>
      <c r="Q346" s="41">
        <v>14.94028184757075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68.124593113422179</v>
      </c>
      <c r="G347" s="13">
        <f t="shared" si="61"/>
        <v>4.8992909075991316</v>
      </c>
      <c r="H347" s="13">
        <f t="shared" si="62"/>
        <v>63.225302205823048</v>
      </c>
      <c r="I347" s="16">
        <f t="shared" si="69"/>
        <v>86.146852611876156</v>
      </c>
      <c r="J347" s="13">
        <f t="shared" si="63"/>
        <v>50.812217847403566</v>
      </c>
      <c r="K347" s="13">
        <f t="shared" si="64"/>
        <v>35.33463476447259</v>
      </c>
      <c r="L347" s="13">
        <f t="shared" si="65"/>
        <v>0</v>
      </c>
      <c r="M347" s="13">
        <f t="shared" si="70"/>
        <v>7.9274172708042184E-19</v>
      </c>
      <c r="N347" s="13">
        <f t="shared" si="66"/>
        <v>4.9149987078986149E-19</v>
      </c>
      <c r="O347" s="13">
        <f t="shared" si="67"/>
        <v>4.8992909075991316</v>
      </c>
      <c r="Q347" s="41">
        <v>13.223609275524099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12.890500308404221</v>
      </c>
      <c r="G348" s="13">
        <f t="shared" si="61"/>
        <v>0</v>
      </c>
      <c r="H348" s="13">
        <f t="shared" si="62"/>
        <v>12.890500308404221</v>
      </c>
      <c r="I348" s="16">
        <f t="shared" si="69"/>
        <v>48.22513507287681</v>
      </c>
      <c r="J348" s="13">
        <f t="shared" si="63"/>
        <v>39.9644429958364</v>
      </c>
      <c r="K348" s="13">
        <f t="shared" si="64"/>
        <v>8.2606920770404102</v>
      </c>
      <c r="L348" s="13">
        <f t="shared" si="65"/>
        <v>0</v>
      </c>
      <c r="M348" s="13">
        <f t="shared" si="70"/>
        <v>3.0124185629056035E-19</v>
      </c>
      <c r="N348" s="13">
        <f t="shared" si="66"/>
        <v>1.8676995090014741E-19</v>
      </c>
      <c r="O348" s="13">
        <f t="shared" si="67"/>
        <v>1.8676995090014741E-19</v>
      </c>
      <c r="Q348" s="41">
        <v>15.05170785789185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29.051701609473941</v>
      </c>
      <c r="G349" s="13">
        <f t="shared" si="61"/>
        <v>0</v>
      </c>
      <c r="H349" s="13">
        <f t="shared" si="62"/>
        <v>29.051701609473941</v>
      </c>
      <c r="I349" s="16">
        <f t="shared" si="69"/>
        <v>37.312393686514355</v>
      </c>
      <c r="J349" s="13">
        <f t="shared" si="63"/>
        <v>32.889209059883576</v>
      </c>
      <c r="K349" s="13">
        <f t="shared" si="64"/>
        <v>4.4231846266307784</v>
      </c>
      <c r="L349" s="13">
        <f t="shared" si="65"/>
        <v>0</v>
      </c>
      <c r="M349" s="13">
        <f t="shared" si="70"/>
        <v>1.1447190539041294E-19</v>
      </c>
      <c r="N349" s="13">
        <f t="shared" si="66"/>
        <v>7.0972581342056021E-20</v>
      </c>
      <c r="O349" s="13">
        <f t="shared" si="67"/>
        <v>7.0972581342056021E-20</v>
      </c>
      <c r="Q349" s="41">
        <v>14.692090186686061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2.6057539165583798</v>
      </c>
      <c r="G350" s="13">
        <f t="shared" si="61"/>
        <v>0</v>
      </c>
      <c r="H350" s="13">
        <f t="shared" si="62"/>
        <v>2.6057539165583798</v>
      </c>
      <c r="I350" s="16">
        <f t="shared" si="69"/>
        <v>7.0289385431891578</v>
      </c>
      <c r="J350" s="13">
        <f t="shared" si="63"/>
        <v>7.0092341418666289</v>
      </c>
      <c r="K350" s="13">
        <f t="shared" si="64"/>
        <v>1.9704401322528931E-2</v>
      </c>
      <c r="L350" s="13">
        <f t="shared" si="65"/>
        <v>0</v>
      </c>
      <c r="M350" s="13">
        <f t="shared" si="70"/>
        <v>4.3499324048356922E-20</v>
      </c>
      <c r="N350" s="13">
        <f t="shared" si="66"/>
        <v>2.6969580909981292E-20</v>
      </c>
      <c r="O350" s="13">
        <f t="shared" si="67"/>
        <v>2.6969580909981292E-20</v>
      </c>
      <c r="Q350" s="41">
        <v>18.9105038645591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26.357665745927441</v>
      </c>
      <c r="G351" s="13">
        <f t="shared" si="61"/>
        <v>0</v>
      </c>
      <c r="H351" s="13">
        <f t="shared" si="62"/>
        <v>26.357665745927441</v>
      </c>
      <c r="I351" s="16">
        <f t="shared" si="69"/>
        <v>26.37737014724997</v>
      </c>
      <c r="J351" s="13">
        <f t="shared" si="63"/>
        <v>25.531013330101313</v>
      </c>
      <c r="K351" s="13">
        <f t="shared" si="64"/>
        <v>0.8463568171486564</v>
      </c>
      <c r="L351" s="13">
        <f t="shared" si="65"/>
        <v>0</v>
      </c>
      <c r="M351" s="13">
        <f t="shared" si="70"/>
        <v>1.652974313837563E-20</v>
      </c>
      <c r="N351" s="13">
        <f t="shared" si="66"/>
        <v>1.024844074579289E-20</v>
      </c>
      <c r="O351" s="13">
        <f t="shared" si="67"/>
        <v>1.024844074579289E-20</v>
      </c>
      <c r="Q351" s="41">
        <v>20.057542273346922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0.29263928542373718</v>
      </c>
      <c r="G352" s="13">
        <f t="shared" si="61"/>
        <v>0</v>
      </c>
      <c r="H352" s="13">
        <f t="shared" si="62"/>
        <v>0.29263928542373718</v>
      </c>
      <c r="I352" s="16">
        <f t="shared" si="69"/>
        <v>1.1389961025723936</v>
      </c>
      <c r="J352" s="13">
        <f t="shared" si="63"/>
        <v>1.1389283986979639</v>
      </c>
      <c r="K352" s="13">
        <f t="shared" si="64"/>
        <v>6.7703874429669852E-5</v>
      </c>
      <c r="L352" s="13">
        <f t="shared" si="65"/>
        <v>0</v>
      </c>
      <c r="M352" s="13">
        <f t="shared" si="70"/>
        <v>6.2813023925827398E-21</v>
      </c>
      <c r="N352" s="13">
        <f t="shared" si="66"/>
        <v>3.8944074834012985E-21</v>
      </c>
      <c r="O352" s="13">
        <f t="shared" si="67"/>
        <v>3.8944074834012985E-21</v>
      </c>
      <c r="Q352" s="41">
        <v>20.448914525167371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7.3369492045395585E-2</v>
      </c>
      <c r="G353" s="18">
        <f t="shared" si="61"/>
        <v>0</v>
      </c>
      <c r="H353" s="18">
        <f t="shared" si="62"/>
        <v>7.3369492045395585E-2</v>
      </c>
      <c r="I353" s="17">
        <f t="shared" si="69"/>
        <v>7.3437195919825254E-2</v>
      </c>
      <c r="J353" s="18">
        <f t="shared" si="63"/>
        <v>7.3437182916990876E-2</v>
      </c>
      <c r="K353" s="18">
        <f t="shared" si="64"/>
        <v>1.3002834378661454E-8</v>
      </c>
      <c r="L353" s="18">
        <f t="shared" si="65"/>
        <v>0</v>
      </c>
      <c r="M353" s="18">
        <f t="shared" si="70"/>
        <v>2.3868949091814413E-21</v>
      </c>
      <c r="N353" s="18">
        <f t="shared" si="66"/>
        <v>1.4798748436924937E-21</v>
      </c>
      <c r="O353" s="18">
        <f t="shared" si="67"/>
        <v>1.4798748436924937E-21</v>
      </c>
      <c r="P353" s="3"/>
      <c r="Q353" s="42">
        <v>22.808392000000001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7.1769774734052181</v>
      </c>
      <c r="G354" s="13">
        <f t="shared" si="61"/>
        <v>0</v>
      </c>
      <c r="H354" s="13">
        <f t="shared" si="62"/>
        <v>7.1769774734052181</v>
      </c>
      <c r="I354" s="16">
        <f t="shared" si="69"/>
        <v>7.1769774864080524</v>
      </c>
      <c r="J354" s="13">
        <f t="shared" si="63"/>
        <v>7.1590913495621651</v>
      </c>
      <c r="K354" s="13">
        <f t="shared" si="64"/>
        <v>1.7886136845887357E-2</v>
      </c>
      <c r="L354" s="13">
        <f t="shared" si="65"/>
        <v>0</v>
      </c>
      <c r="M354" s="13">
        <f t="shared" si="70"/>
        <v>9.0702006548894763E-22</v>
      </c>
      <c r="N354" s="13">
        <f t="shared" si="66"/>
        <v>5.6235244060314754E-22</v>
      </c>
      <c r="O354" s="13">
        <f t="shared" si="67"/>
        <v>5.6235244060314754E-22</v>
      </c>
      <c r="Q354" s="41">
        <v>20.03875711634636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16.723649791966771</v>
      </c>
      <c r="G355" s="13">
        <f t="shared" si="61"/>
        <v>0</v>
      </c>
      <c r="H355" s="13">
        <f t="shared" si="62"/>
        <v>16.723649791966771</v>
      </c>
      <c r="I355" s="16">
        <f t="shared" si="69"/>
        <v>16.74153592881266</v>
      </c>
      <c r="J355" s="13">
        <f t="shared" si="63"/>
        <v>16.495469716484521</v>
      </c>
      <c r="K355" s="13">
        <f t="shared" si="64"/>
        <v>0.24606621232813808</v>
      </c>
      <c r="L355" s="13">
        <f t="shared" si="65"/>
        <v>0</v>
      </c>
      <c r="M355" s="13">
        <f t="shared" si="70"/>
        <v>3.4466762488580009E-22</v>
      </c>
      <c r="N355" s="13">
        <f t="shared" si="66"/>
        <v>2.1369392742919608E-22</v>
      </c>
      <c r="O355" s="13">
        <f t="shared" si="67"/>
        <v>2.1369392742919608E-22</v>
      </c>
      <c r="Q355" s="41">
        <v>19.339737106436001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83.844099321813417</v>
      </c>
      <c r="G356" s="13">
        <f t="shared" si="61"/>
        <v>7.168419003403943</v>
      </c>
      <c r="H356" s="13">
        <f t="shared" si="62"/>
        <v>76.675680318409476</v>
      </c>
      <c r="I356" s="16">
        <f t="shared" si="69"/>
        <v>76.921746530737607</v>
      </c>
      <c r="J356" s="13">
        <f t="shared" si="63"/>
        <v>51.017213219014728</v>
      </c>
      <c r="K356" s="13">
        <f t="shared" si="64"/>
        <v>25.904533311722879</v>
      </c>
      <c r="L356" s="13">
        <f t="shared" si="65"/>
        <v>0</v>
      </c>
      <c r="M356" s="13">
        <f t="shared" si="70"/>
        <v>1.3097369745660401E-22</v>
      </c>
      <c r="N356" s="13">
        <f t="shared" si="66"/>
        <v>8.1203692423094485E-23</v>
      </c>
      <c r="O356" s="13">
        <f t="shared" si="67"/>
        <v>7.168419003403943</v>
      </c>
      <c r="Q356" s="41">
        <v>14.38388306002831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65.761492761472738</v>
      </c>
      <c r="G357" s="13">
        <f t="shared" si="61"/>
        <v>4.5581747598824602</v>
      </c>
      <c r="H357" s="13">
        <f t="shared" si="62"/>
        <v>61.203318001590276</v>
      </c>
      <c r="I357" s="16">
        <f t="shared" si="69"/>
        <v>87.107851313313148</v>
      </c>
      <c r="J357" s="13">
        <f t="shared" si="63"/>
        <v>53.335485523797558</v>
      </c>
      <c r="K357" s="13">
        <f t="shared" si="64"/>
        <v>33.77236578951559</v>
      </c>
      <c r="L357" s="13">
        <f t="shared" si="65"/>
        <v>0</v>
      </c>
      <c r="M357" s="13">
        <f t="shared" si="70"/>
        <v>4.977000503350953E-23</v>
      </c>
      <c r="N357" s="13">
        <f t="shared" si="66"/>
        <v>3.0857403120775911E-23</v>
      </c>
      <c r="O357" s="13">
        <f t="shared" si="67"/>
        <v>4.5581747598824602</v>
      </c>
      <c r="Q357" s="41">
        <v>14.233169723521989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1.674431213180483</v>
      </c>
      <c r="G358" s="13">
        <f t="shared" si="61"/>
        <v>0</v>
      </c>
      <c r="H358" s="13">
        <f t="shared" si="62"/>
        <v>1.674431213180483</v>
      </c>
      <c r="I358" s="16">
        <f t="shared" si="69"/>
        <v>35.446797002696073</v>
      </c>
      <c r="J358" s="13">
        <f t="shared" si="63"/>
        <v>30.721039302462312</v>
      </c>
      <c r="K358" s="13">
        <f t="shared" si="64"/>
        <v>4.7257577002337605</v>
      </c>
      <c r="L358" s="13">
        <f t="shared" si="65"/>
        <v>0</v>
      </c>
      <c r="M358" s="13">
        <f t="shared" si="70"/>
        <v>1.8912601912733619E-23</v>
      </c>
      <c r="N358" s="13">
        <f t="shared" si="66"/>
        <v>1.1725813185894843E-23</v>
      </c>
      <c r="O358" s="13">
        <f t="shared" si="67"/>
        <v>1.1725813185894843E-23</v>
      </c>
      <c r="Q358" s="41">
        <v>12.909306124413471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71.848881832409319</v>
      </c>
      <c r="G359" s="13">
        <f t="shared" si="61"/>
        <v>5.4368961006064955</v>
      </c>
      <c r="H359" s="13">
        <f t="shared" si="62"/>
        <v>66.411985731802829</v>
      </c>
      <c r="I359" s="16">
        <f t="shared" si="69"/>
        <v>71.137743432036586</v>
      </c>
      <c r="J359" s="13">
        <f t="shared" si="63"/>
        <v>45.067403949768888</v>
      </c>
      <c r="K359" s="13">
        <f t="shared" si="64"/>
        <v>26.070339482267698</v>
      </c>
      <c r="L359" s="13">
        <f t="shared" si="65"/>
        <v>0</v>
      </c>
      <c r="M359" s="13">
        <f t="shared" si="70"/>
        <v>7.1867887268387758E-24</v>
      </c>
      <c r="N359" s="13">
        <f t="shared" si="66"/>
        <v>4.4558090106400411E-24</v>
      </c>
      <c r="O359" s="13">
        <f t="shared" si="67"/>
        <v>5.4368961006064955</v>
      </c>
      <c r="Q359" s="41">
        <v>12.093115588097371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12.103900120024671</v>
      </c>
      <c r="G360" s="13">
        <f t="shared" si="61"/>
        <v>0</v>
      </c>
      <c r="H360" s="13">
        <f t="shared" si="62"/>
        <v>12.103900120024671</v>
      </c>
      <c r="I360" s="16">
        <f t="shared" si="69"/>
        <v>38.174239602292367</v>
      </c>
      <c r="J360" s="13">
        <f t="shared" si="63"/>
        <v>31.365399863065949</v>
      </c>
      <c r="K360" s="13">
        <f t="shared" si="64"/>
        <v>6.8088397392264177</v>
      </c>
      <c r="L360" s="13">
        <f t="shared" si="65"/>
        <v>0</v>
      </c>
      <c r="M360" s="13">
        <f t="shared" si="70"/>
        <v>2.7309797161987347E-24</v>
      </c>
      <c r="N360" s="13">
        <f t="shared" si="66"/>
        <v>1.6932074240432155E-24</v>
      </c>
      <c r="O360" s="13">
        <f t="shared" si="67"/>
        <v>1.6932074240432155E-24</v>
      </c>
      <c r="Q360" s="41">
        <v>11.25253659354839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6.2395473586346801</v>
      </c>
      <c r="G361" s="13">
        <f t="shared" si="61"/>
        <v>0</v>
      </c>
      <c r="H361" s="13">
        <f t="shared" si="62"/>
        <v>6.2395473586346801</v>
      </c>
      <c r="I361" s="16">
        <f t="shared" si="69"/>
        <v>13.048387097861099</v>
      </c>
      <c r="J361" s="13">
        <f t="shared" si="63"/>
        <v>12.87447345938469</v>
      </c>
      <c r="K361" s="13">
        <f t="shared" si="64"/>
        <v>0.17391363847640839</v>
      </c>
      <c r="L361" s="13">
        <f t="shared" si="65"/>
        <v>0</v>
      </c>
      <c r="M361" s="13">
        <f t="shared" si="70"/>
        <v>1.0377722921555192E-24</v>
      </c>
      <c r="N361" s="13">
        <f t="shared" si="66"/>
        <v>6.434188211364219E-25</v>
      </c>
      <c r="O361" s="13">
        <f t="shared" si="67"/>
        <v>6.434188211364219E-25</v>
      </c>
      <c r="Q361" s="41">
        <v>16.517583342573271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11.281182990662961</v>
      </c>
      <c r="G362" s="13">
        <f t="shared" si="61"/>
        <v>0</v>
      </c>
      <c r="H362" s="13">
        <f t="shared" si="62"/>
        <v>11.281182990662961</v>
      </c>
      <c r="I362" s="16">
        <f t="shared" si="69"/>
        <v>11.455096629139369</v>
      </c>
      <c r="J362" s="13">
        <f t="shared" si="63"/>
        <v>11.364424245674115</v>
      </c>
      <c r="K362" s="13">
        <f t="shared" si="64"/>
        <v>9.0672383465253859E-2</v>
      </c>
      <c r="L362" s="13">
        <f t="shared" si="65"/>
        <v>0</v>
      </c>
      <c r="M362" s="13">
        <f t="shared" si="70"/>
        <v>3.9435347101909735E-25</v>
      </c>
      <c r="N362" s="13">
        <f t="shared" si="66"/>
        <v>2.4449915203184035E-25</v>
      </c>
      <c r="O362" s="13">
        <f t="shared" si="67"/>
        <v>2.4449915203184035E-25</v>
      </c>
      <c r="Q362" s="41">
        <v>18.423459575073942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5.0146642775967507</v>
      </c>
      <c r="G363" s="13">
        <f t="shared" si="61"/>
        <v>0</v>
      </c>
      <c r="H363" s="13">
        <f t="shared" si="62"/>
        <v>5.0146642775967507</v>
      </c>
      <c r="I363" s="16">
        <f t="shared" si="69"/>
        <v>5.1053366610620046</v>
      </c>
      <c r="J363" s="13">
        <f t="shared" si="63"/>
        <v>5.0996286144670115</v>
      </c>
      <c r="K363" s="13">
        <f t="shared" si="64"/>
        <v>5.7080465949930215E-3</v>
      </c>
      <c r="L363" s="13">
        <f t="shared" si="65"/>
        <v>0</v>
      </c>
      <c r="M363" s="13">
        <f t="shared" si="70"/>
        <v>1.49854318987257E-25</v>
      </c>
      <c r="N363" s="13">
        <f t="shared" si="66"/>
        <v>9.290967777209934E-26</v>
      </c>
      <c r="O363" s="13">
        <f t="shared" si="67"/>
        <v>9.290967777209934E-26</v>
      </c>
      <c r="Q363" s="41">
        <v>20.90330519037828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1.1553096456635741</v>
      </c>
      <c r="G364" s="13">
        <f t="shared" si="61"/>
        <v>0</v>
      </c>
      <c r="H364" s="13">
        <f t="shared" si="62"/>
        <v>1.1553096456635741</v>
      </c>
      <c r="I364" s="16">
        <f t="shared" si="69"/>
        <v>1.1610176922585671</v>
      </c>
      <c r="J364" s="13">
        <f t="shared" si="63"/>
        <v>1.160959971717342</v>
      </c>
      <c r="K364" s="13">
        <f t="shared" si="64"/>
        <v>5.7720541225103617E-5</v>
      </c>
      <c r="L364" s="13">
        <f t="shared" si="65"/>
        <v>0</v>
      </c>
      <c r="M364" s="13">
        <f t="shared" si="70"/>
        <v>5.6944641215157656E-26</v>
      </c>
      <c r="N364" s="13">
        <f t="shared" si="66"/>
        <v>3.5305677553397746E-26</v>
      </c>
      <c r="O364" s="13">
        <f t="shared" si="67"/>
        <v>3.5305677553397746E-26</v>
      </c>
      <c r="Q364" s="41">
        <v>21.98289374730566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7.210810811</v>
      </c>
      <c r="G365" s="18">
        <f t="shared" si="61"/>
        <v>0</v>
      </c>
      <c r="H365" s="18">
        <f t="shared" si="62"/>
        <v>7.210810811</v>
      </c>
      <c r="I365" s="17">
        <f t="shared" si="69"/>
        <v>7.2108685315412249</v>
      </c>
      <c r="J365" s="18">
        <f t="shared" si="63"/>
        <v>7.197372037546776</v>
      </c>
      <c r="K365" s="18">
        <f t="shared" si="64"/>
        <v>1.3496493994448855E-2</v>
      </c>
      <c r="L365" s="18">
        <f t="shared" si="65"/>
        <v>0</v>
      </c>
      <c r="M365" s="18">
        <f t="shared" si="70"/>
        <v>2.163896366175991E-26</v>
      </c>
      <c r="N365" s="18">
        <f t="shared" si="66"/>
        <v>1.3416157470291143E-26</v>
      </c>
      <c r="O365" s="18">
        <f t="shared" si="67"/>
        <v>1.3416157470291143E-26</v>
      </c>
      <c r="P365" s="3"/>
      <c r="Q365" s="42">
        <v>22.135674000000009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42.910810810000001</v>
      </c>
      <c r="G366" s="13">
        <f t="shared" si="61"/>
        <v>1.2596535635418253</v>
      </c>
      <c r="H366" s="13">
        <f t="shared" si="62"/>
        <v>41.651157246458176</v>
      </c>
      <c r="I366" s="16">
        <f t="shared" si="69"/>
        <v>41.664653740452621</v>
      </c>
      <c r="J366" s="13">
        <f t="shared" si="63"/>
        <v>38.984786090627367</v>
      </c>
      <c r="K366" s="13">
        <f t="shared" si="64"/>
        <v>2.6798676498252547</v>
      </c>
      <c r="L366" s="13">
        <f t="shared" si="65"/>
        <v>0</v>
      </c>
      <c r="M366" s="13">
        <f t="shared" si="70"/>
        <v>8.2228061914687673E-27</v>
      </c>
      <c r="N366" s="13">
        <f t="shared" si="66"/>
        <v>5.0981398387106354E-27</v>
      </c>
      <c r="O366" s="13">
        <f t="shared" si="67"/>
        <v>1.2596535635418253</v>
      </c>
      <c r="Q366" s="41">
        <v>21.24148998141327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8.0054054049999994</v>
      </c>
      <c r="G367" s="13">
        <f t="shared" si="61"/>
        <v>0</v>
      </c>
      <c r="H367" s="13">
        <f t="shared" si="62"/>
        <v>8.0054054049999994</v>
      </c>
      <c r="I367" s="16">
        <f t="shared" si="69"/>
        <v>10.685273054825254</v>
      </c>
      <c r="J367" s="13">
        <f t="shared" si="63"/>
        <v>10.623876995193609</v>
      </c>
      <c r="K367" s="13">
        <f t="shared" si="64"/>
        <v>6.1396059631645628E-2</v>
      </c>
      <c r="L367" s="13">
        <f t="shared" si="65"/>
        <v>0</v>
      </c>
      <c r="M367" s="13">
        <f t="shared" si="70"/>
        <v>3.1246663527581319E-27</v>
      </c>
      <c r="N367" s="13">
        <f t="shared" si="66"/>
        <v>1.9372931387100419E-27</v>
      </c>
      <c r="O367" s="13">
        <f t="shared" si="67"/>
        <v>1.9372931387100419E-27</v>
      </c>
      <c r="Q367" s="41">
        <v>19.726341142325619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34.962162159999998</v>
      </c>
      <c r="G368" s="13">
        <f t="shared" si="61"/>
        <v>0.11225734534713942</v>
      </c>
      <c r="H368" s="13">
        <f t="shared" si="62"/>
        <v>34.849904814652859</v>
      </c>
      <c r="I368" s="16">
        <f t="shared" si="69"/>
        <v>34.911300874284507</v>
      </c>
      <c r="J368" s="13">
        <f t="shared" si="63"/>
        <v>32.068503293123101</v>
      </c>
      <c r="K368" s="13">
        <f t="shared" si="64"/>
        <v>2.8427975811614061</v>
      </c>
      <c r="L368" s="13">
        <f t="shared" si="65"/>
        <v>0</v>
      </c>
      <c r="M368" s="13">
        <f t="shared" si="70"/>
        <v>1.18737321404809E-27</v>
      </c>
      <c r="N368" s="13">
        <f t="shared" si="66"/>
        <v>7.3617139270981578E-28</v>
      </c>
      <c r="O368" s="13">
        <f t="shared" si="67"/>
        <v>0.11225734534713942</v>
      </c>
      <c r="Q368" s="41">
        <v>16.875201956493719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77.748648650000007</v>
      </c>
      <c r="G369" s="13">
        <f t="shared" si="61"/>
        <v>6.2885339616829254</v>
      </c>
      <c r="H369" s="13">
        <f t="shared" si="62"/>
        <v>71.460114688317077</v>
      </c>
      <c r="I369" s="16">
        <f t="shared" si="69"/>
        <v>74.302912269478483</v>
      </c>
      <c r="J369" s="13">
        <f t="shared" si="63"/>
        <v>50.316045565893809</v>
      </c>
      <c r="K369" s="13">
        <f t="shared" si="64"/>
        <v>23.986866703584674</v>
      </c>
      <c r="L369" s="13">
        <f t="shared" si="65"/>
        <v>0</v>
      </c>
      <c r="M369" s="13">
        <f t="shared" si="70"/>
        <v>4.5120182133827418E-28</v>
      </c>
      <c r="N369" s="13">
        <f t="shared" si="66"/>
        <v>2.7974512922973E-28</v>
      </c>
      <c r="O369" s="13">
        <f t="shared" si="67"/>
        <v>6.2885339616829254</v>
      </c>
      <c r="Q369" s="41">
        <v>14.42895143263349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7.8054054050000001</v>
      </c>
      <c r="G370" s="13">
        <f t="shared" si="61"/>
        <v>0</v>
      </c>
      <c r="H370" s="13">
        <f t="shared" si="62"/>
        <v>7.8054054050000001</v>
      </c>
      <c r="I370" s="16">
        <f t="shared" si="69"/>
        <v>31.792272108584676</v>
      </c>
      <c r="J370" s="13">
        <f t="shared" si="63"/>
        <v>27.66100666421795</v>
      </c>
      <c r="K370" s="13">
        <f t="shared" si="64"/>
        <v>4.1312654443667256</v>
      </c>
      <c r="L370" s="13">
        <f t="shared" si="65"/>
        <v>0</v>
      </c>
      <c r="M370" s="13">
        <f t="shared" si="70"/>
        <v>1.7145669210854418E-28</v>
      </c>
      <c r="N370" s="13">
        <f t="shared" si="66"/>
        <v>1.0630314910729738E-28</v>
      </c>
      <c r="O370" s="13">
        <f t="shared" si="67"/>
        <v>1.0630314910729738E-28</v>
      </c>
      <c r="Q370" s="41">
        <v>11.54217259354839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79.964864860000006</v>
      </c>
      <c r="G371" s="13">
        <f t="shared" si="61"/>
        <v>6.6084472211595235</v>
      </c>
      <c r="H371" s="13">
        <f t="shared" si="62"/>
        <v>73.356417638840483</v>
      </c>
      <c r="I371" s="16">
        <f t="shared" si="69"/>
        <v>77.487683083207202</v>
      </c>
      <c r="J371" s="13">
        <f t="shared" si="63"/>
        <v>51.935845904829961</v>
      </c>
      <c r="K371" s="13">
        <f t="shared" si="64"/>
        <v>25.551837178377241</v>
      </c>
      <c r="L371" s="13">
        <f t="shared" si="65"/>
        <v>0</v>
      </c>
      <c r="M371" s="13">
        <f t="shared" si="70"/>
        <v>6.5153543001246797E-29</v>
      </c>
      <c r="N371" s="13">
        <f t="shared" si="66"/>
        <v>4.0395196660773012E-29</v>
      </c>
      <c r="O371" s="13">
        <f t="shared" si="67"/>
        <v>6.6084472211595235</v>
      </c>
      <c r="Q371" s="41">
        <v>14.762224066128161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42.356756760000003</v>
      </c>
      <c r="G372" s="13">
        <f t="shared" si="61"/>
        <v>1.179675249033554</v>
      </c>
      <c r="H372" s="13">
        <f t="shared" si="62"/>
        <v>41.177081510966453</v>
      </c>
      <c r="I372" s="16">
        <f t="shared" si="69"/>
        <v>66.728918689343686</v>
      </c>
      <c r="J372" s="13">
        <f t="shared" si="63"/>
        <v>44.060762317077106</v>
      </c>
      <c r="K372" s="13">
        <f t="shared" si="64"/>
        <v>22.66815637226658</v>
      </c>
      <c r="L372" s="13">
        <f t="shared" si="65"/>
        <v>0</v>
      </c>
      <c r="M372" s="13">
        <f t="shared" si="70"/>
        <v>2.4758346340473786E-29</v>
      </c>
      <c r="N372" s="13">
        <f t="shared" si="66"/>
        <v>1.5350174731093748E-29</v>
      </c>
      <c r="O372" s="13">
        <f t="shared" si="67"/>
        <v>1.179675249033554</v>
      </c>
      <c r="Q372" s="41">
        <v>12.19918718302069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51.918918920000003</v>
      </c>
      <c r="G373" s="13">
        <f t="shared" si="61"/>
        <v>2.5599839257981665</v>
      </c>
      <c r="H373" s="13">
        <f t="shared" si="62"/>
        <v>49.358934994201839</v>
      </c>
      <c r="I373" s="16">
        <f t="shared" si="69"/>
        <v>72.027091366468426</v>
      </c>
      <c r="J373" s="13">
        <f t="shared" si="63"/>
        <v>50.9164861694275</v>
      </c>
      <c r="K373" s="13">
        <f t="shared" si="64"/>
        <v>21.110605197040925</v>
      </c>
      <c r="L373" s="13">
        <f t="shared" si="65"/>
        <v>0</v>
      </c>
      <c r="M373" s="13">
        <f t="shared" si="70"/>
        <v>9.4081716093800377E-30</v>
      </c>
      <c r="N373" s="13">
        <f t="shared" si="66"/>
        <v>5.8330663978156233E-30</v>
      </c>
      <c r="O373" s="13">
        <f t="shared" si="67"/>
        <v>2.5599839257981665</v>
      </c>
      <c r="Q373" s="41">
        <v>15.16804488459328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2.548648649</v>
      </c>
      <c r="G374" s="13">
        <f t="shared" si="61"/>
        <v>0</v>
      </c>
      <c r="H374" s="13">
        <f t="shared" si="62"/>
        <v>2.548648649</v>
      </c>
      <c r="I374" s="16">
        <f t="shared" si="69"/>
        <v>23.659253846040926</v>
      </c>
      <c r="J374" s="13">
        <f t="shared" si="63"/>
        <v>23.034111613545473</v>
      </c>
      <c r="K374" s="13">
        <f t="shared" si="64"/>
        <v>0.62514223249545253</v>
      </c>
      <c r="L374" s="13">
        <f t="shared" si="65"/>
        <v>0</v>
      </c>
      <c r="M374" s="13">
        <f t="shared" si="70"/>
        <v>3.5751052115644144E-30</v>
      </c>
      <c r="N374" s="13">
        <f t="shared" si="66"/>
        <v>2.2165652311699369E-30</v>
      </c>
      <c r="O374" s="13">
        <f t="shared" si="67"/>
        <v>2.2165652311699369E-30</v>
      </c>
      <c r="Q374" s="41">
        <v>19.95519209605553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1.659459459</v>
      </c>
      <c r="G375" s="13">
        <f t="shared" si="61"/>
        <v>0</v>
      </c>
      <c r="H375" s="13">
        <f t="shared" si="62"/>
        <v>1.659459459</v>
      </c>
      <c r="I375" s="16">
        <f t="shared" si="69"/>
        <v>2.2846016914954523</v>
      </c>
      <c r="J375" s="13">
        <f t="shared" si="63"/>
        <v>2.2840738379581018</v>
      </c>
      <c r="K375" s="13">
        <f t="shared" si="64"/>
        <v>5.2785353735051999E-4</v>
      </c>
      <c r="L375" s="13">
        <f t="shared" si="65"/>
        <v>0</v>
      </c>
      <c r="M375" s="13">
        <f t="shared" si="70"/>
        <v>1.3585399803944775E-30</v>
      </c>
      <c r="N375" s="13">
        <f t="shared" si="66"/>
        <v>8.4229478784457612E-31</v>
      </c>
      <c r="O375" s="13">
        <f t="shared" si="67"/>
        <v>8.4229478784457612E-31</v>
      </c>
      <c r="Q375" s="41">
        <v>20.690419430050369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1.205405405</v>
      </c>
      <c r="G376" s="13">
        <f t="shared" si="61"/>
        <v>0</v>
      </c>
      <c r="H376" s="13">
        <f t="shared" si="62"/>
        <v>1.205405405</v>
      </c>
      <c r="I376" s="16">
        <f t="shared" si="69"/>
        <v>1.2059332585373506</v>
      </c>
      <c r="J376" s="13">
        <f t="shared" si="63"/>
        <v>1.205873341426446</v>
      </c>
      <c r="K376" s="13">
        <f t="shared" si="64"/>
        <v>5.9917110904583737E-5</v>
      </c>
      <c r="L376" s="13">
        <f t="shared" si="65"/>
        <v>0</v>
      </c>
      <c r="M376" s="13">
        <f t="shared" si="70"/>
        <v>5.1624519254990139E-31</v>
      </c>
      <c r="N376" s="13">
        <f t="shared" si="66"/>
        <v>3.2007201938093885E-31</v>
      </c>
      <c r="O376" s="13">
        <f t="shared" si="67"/>
        <v>3.2007201938093885E-31</v>
      </c>
      <c r="Q376" s="41">
        <v>22.52525743371768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3.9405405409999998</v>
      </c>
      <c r="G377" s="18">
        <f t="shared" si="61"/>
        <v>0</v>
      </c>
      <c r="H377" s="18">
        <f t="shared" si="62"/>
        <v>3.9405405409999998</v>
      </c>
      <c r="I377" s="17">
        <f t="shared" si="69"/>
        <v>3.9406004581109046</v>
      </c>
      <c r="J377" s="18">
        <f t="shared" si="63"/>
        <v>3.9380694821654556</v>
      </c>
      <c r="K377" s="18">
        <f t="shared" si="64"/>
        <v>2.5309759454490433E-3</v>
      </c>
      <c r="L377" s="18">
        <f t="shared" si="65"/>
        <v>0</v>
      </c>
      <c r="M377" s="18">
        <f t="shared" si="70"/>
        <v>1.9617317316896254E-31</v>
      </c>
      <c r="N377" s="18">
        <f t="shared" si="66"/>
        <v>1.2162736736475678E-31</v>
      </c>
      <c r="O377" s="18">
        <f t="shared" si="67"/>
        <v>1.2162736736475678E-31</v>
      </c>
      <c r="P377" s="3"/>
      <c r="Q377" s="42">
        <v>21.16564000000001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0.76216216199999998</v>
      </c>
      <c r="G378" s="13">
        <f t="shared" si="61"/>
        <v>0</v>
      </c>
      <c r="H378" s="13">
        <f t="shared" si="62"/>
        <v>0.76216216199999998</v>
      </c>
      <c r="I378" s="16">
        <f t="shared" si="69"/>
        <v>0.76469313794544902</v>
      </c>
      <c r="J378" s="13">
        <f t="shared" si="63"/>
        <v>0.76467818999955683</v>
      </c>
      <c r="K378" s="13">
        <f t="shared" si="64"/>
        <v>1.4947945892185288E-5</v>
      </c>
      <c r="L378" s="13">
        <f t="shared" si="65"/>
        <v>0</v>
      </c>
      <c r="M378" s="13">
        <f t="shared" si="70"/>
        <v>7.4545805804205757E-32</v>
      </c>
      <c r="N378" s="13">
        <f t="shared" si="66"/>
        <v>4.6218399598607572E-32</v>
      </c>
      <c r="O378" s="13">
        <f t="shared" si="67"/>
        <v>4.6218399598607572E-32</v>
      </c>
      <c r="Q378" s="41">
        <v>22.680172079299151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22.756756759999998</v>
      </c>
      <c r="G379" s="13">
        <f t="shared" si="61"/>
        <v>0</v>
      </c>
      <c r="H379" s="13">
        <f t="shared" si="62"/>
        <v>22.756756759999998</v>
      </c>
      <c r="I379" s="16">
        <f t="shared" si="69"/>
        <v>22.756771707945891</v>
      </c>
      <c r="J379" s="13">
        <f t="shared" si="63"/>
        <v>22.085035816542462</v>
      </c>
      <c r="K379" s="13">
        <f t="shared" si="64"/>
        <v>0.67173589140342926</v>
      </c>
      <c r="L379" s="13">
        <f t="shared" si="65"/>
        <v>0</v>
      </c>
      <c r="M379" s="13">
        <f t="shared" si="70"/>
        <v>2.8327406205598185E-32</v>
      </c>
      <c r="N379" s="13">
        <f t="shared" si="66"/>
        <v>1.7562991847470875E-32</v>
      </c>
      <c r="O379" s="13">
        <f t="shared" si="67"/>
        <v>1.7562991847470875E-32</v>
      </c>
      <c r="Q379" s="41">
        <v>18.589862596188208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22.735135140000001</v>
      </c>
      <c r="G380" s="13">
        <f t="shared" si="61"/>
        <v>0</v>
      </c>
      <c r="H380" s="13">
        <f t="shared" si="62"/>
        <v>22.735135140000001</v>
      </c>
      <c r="I380" s="16">
        <f t="shared" si="69"/>
        <v>23.40687103140343</v>
      </c>
      <c r="J380" s="13">
        <f t="shared" si="63"/>
        <v>22.375347268438322</v>
      </c>
      <c r="K380" s="13">
        <f t="shared" si="64"/>
        <v>1.0315237629651079</v>
      </c>
      <c r="L380" s="13">
        <f t="shared" si="65"/>
        <v>0</v>
      </c>
      <c r="M380" s="13">
        <f t="shared" si="70"/>
        <v>1.076441435812731E-32</v>
      </c>
      <c r="N380" s="13">
        <f t="shared" si="66"/>
        <v>6.6739369020389327E-33</v>
      </c>
      <c r="O380" s="13">
        <f t="shared" si="67"/>
        <v>6.6739369020389327E-33</v>
      </c>
      <c r="Q380" s="41">
        <v>15.984221230897401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84.005405409999995</v>
      </c>
      <c r="G381" s="13">
        <f t="shared" si="61"/>
        <v>7.19170371552379</v>
      </c>
      <c r="H381" s="13">
        <f t="shared" si="62"/>
        <v>76.813701694476208</v>
      </c>
      <c r="I381" s="16">
        <f t="shared" si="69"/>
        <v>77.845225457441316</v>
      </c>
      <c r="J381" s="13">
        <f t="shared" si="63"/>
        <v>48.784242870552383</v>
      </c>
      <c r="K381" s="13">
        <f t="shared" si="64"/>
        <v>29.060982586888933</v>
      </c>
      <c r="L381" s="13">
        <f t="shared" si="65"/>
        <v>0</v>
      </c>
      <c r="M381" s="13">
        <f t="shared" si="70"/>
        <v>4.0904774560883773E-33</v>
      </c>
      <c r="N381" s="13">
        <f t="shared" si="66"/>
        <v>2.5360960227747938E-33</v>
      </c>
      <c r="O381" s="13">
        <f t="shared" si="67"/>
        <v>7.19170371552379</v>
      </c>
      <c r="Q381" s="41">
        <v>13.149031876564329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27.727027029999999</v>
      </c>
      <c r="G382" s="13">
        <f t="shared" si="61"/>
        <v>0</v>
      </c>
      <c r="H382" s="13">
        <f t="shared" si="62"/>
        <v>27.727027029999999</v>
      </c>
      <c r="I382" s="16">
        <f t="shared" si="69"/>
        <v>56.788009616888928</v>
      </c>
      <c r="J382" s="13">
        <f t="shared" si="63"/>
        <v>39.703417624294993</v>
      </c>
      <c r="K382" s="13">
        <f t="shared" si="64"/>
        <v>17.084591992593936</v>
      </c>
      <c r="L382" s="13">
        <f t="shared" si="65"/>
        <v>0</v>
      </c>
      <c r="M382" s="13">
        <f t="shared" si="70"/>
        <v>1.5543814333135835E-33</v>
      </c>
      <c r="N382" s="13">
        <f t="shared" si="66"/>
        <v>9.6371648865442181E-34</v>
      </c>
      <c r="O382" s="13">
        <f t="shared" si="67"/>
        <v>9.6371648865442181E-34</v>
      </c>
      <c r="Q382" s="41">
        <v>11.388024593548391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25.8</v>
      </c>
      <c r="G383" s="13">
        <f t="shared" si="61"/>
        <v>0</v>
      </c>
      <c r="H383" s="13">
        <f t="shared" si="62"/>
        <v>25.8</v>
      </c>
      <c r="I383" s="16">
        <f t="shared" si="69"/>
        <v>42.88459199259394</v>
      </c>
      <c r="J383" s="13">
        <f t="shared" si="63"/>
        <v>36.334729711911059</v>
      </c>
      <c r="K383" s="13">
        <f t="shared" si="64"/>
        <v>6.5498622806828806</v>
      </c>
      <c r="L383" s="13">
        <f t="shared" si="65"/>
        <v>0</v>
      </c>
      <c r="M383" s="13">
        <f t="shared" si="70"/>
        <v>5.9066494465916171E-34</v>
      </c>
      <c r="N383" s="13">
        <f t="shared" si="66"/>
        <v>3.6621226568868024E-34</v>
      </c>
      <c r="O383" s="13">
        <f t="shared" si="67"/>
        <v>3.6621226568868024E-34</v>
      </c>
      <c r="Q383" s="41">
        <v>14.43419985271067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14.8972973</v>
      </c>
      <c r="G384" s="13">
        <f t="shared" si="61"/>
        <v>0</v>
      </c>
      <c r="H384" s="13">
        <f t="shared" si="62"/>
        <v>14.8972973</v>
      </c>
      <c r="I384" s="16">
        <f t="shared" si="69"/>
        <v>21.447159580682879</v>
      </c>
      <c r="J384" s="13">
        <f t="shared" si="63"/>
        <v>20.45530757386431</v>
      </c>
      <c r="K384" s="13">
        <f t="shared" si="64"/>
        <v>0.99185200681856855</v>
      </c>
      <c r="L384" s="13">
        <f t="shared" si="65"/>
        <v>0</v>
      </c>
      <c r="M384" s="13">
        <f t="shared" si="70"/>
        <v>2.2445267897048147E-34</v>
      </c>
      <c r="N384" s="13">
        <f t="shared" si="66"/>
        <v>1.3916066096169851E-34</v>
      </c>
      <c r="O384" s="13">
        <f t="shared" si="67"/>
        <v>1.3916066096169851E-34</v>
      </c>
      <c r="Q384" s="41">
        <v>14.35916545921185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66.329729729999997</v>
      </c>
      <c r="G385" s="13">
        <f t="shared" si="61"/>
        <v>4.6402003943563894</v>
      </c>
      <c r="H385" s="13">
        <f t="shared" si="62"/>
        <v>61.689529335643606</v>
      </c>
      <c r="I385" s="16">
        <f t="shared" si="69"/>
        <v>62.681381342462174</v>
      </c>
      <c r="J385" s="13">
        <f t="shared" si="63"/>
        <v>44.905314865937505</v>
      </c>
      <c r="K385" s="13">
        <f t="shared" si="64"/>
        <v>17.776066476524669</v>
      </c>
      <c r="L385" s="13">
        <f t="shared" si="65"/>
        <v>0</v>
      </c>
      <c r="M385" s="13">
        <f t="shared" si="70"/>
        <v>8.5292018008782961E-35</v>
      </c>
      <c r="N385" s="13">
        <f t="shared" si="66"/>
        <v>5.2881051165445431E-35</v>
      </c>
      <c r="O385" s="13">
        <f t="shared" si="67"/>
        <v>4.6402003943563894</v>
      </c>
      <c r="Q385" s="41">
        <v>13.552739281956329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5.0189189189999999</v>
      </c>
      <c r="G386" s="13">
        <f t="shared" si="61"/>
        <v>0</v>
      </c>
      <c r="H386" s="13">
        <f t="shared" si="62"/>
        <v>5.0189189189999999</v>
      </c>
      <c r="I386" s="16">
        <f t="shared" si="69"/>
        <v>22.79498539552467</v>
      </c>
      <c r="J386" s="13">
        <f t="shared" si="63"/>
        <v>22.060669318741812</v>
      </c>
      <c r="K386" s="13">
        <f t="shared" si="64"/>
        <v>0.73431607678285715</v>
      </c>
      <c r="L386" s="13">
        <f t="shared" si="65"/>
        <v>0</v>
      </c>
      <c r="M386" s="13">
        <f t="shared" si="70"/>
        <v>3.241096684333753E-35</v>
      </c>
      <c r="N386" s="13">
        <f t="shared" si="66"/>
        <v>2.0094799442869268E-35</v>
      </c>
      <c r="O386" s="13">
        <f t="shared" si="67"/>
        <v>2.0094799442869268E-35</v>
      </c>
      <c r="Q386" s="41">
        <v>17.965920858546049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0.337837838</v>
      </c>
      <c r="G387" s="13">
        <f t="shared" si="61"/>
        <v>0</v>
      </c>
      <c r="H387" s="13">
        <f t="shared" si="62"/>
        <v>0.337837838</v>
      </c>
      <c r="I387" s="16">
        <f t="shared" si="69"/>
        <v>1.0721539147828572</v>
      </c>
      <c r="J387" s="13">
        <f t="shared" si="63"/>
        <v>1.0720946969568375</v>
      </c>
      <c r="K387" s="13">
        <f t="shared" si="64"/>
        <v>5.9217826019697384E-5</v>
      </c>
      <c r="L387" s="13">
        <f t="shared" si="65"/>
        <v>0</v>
      </c>
      <c r="M387" s="13">
        <f t="shared" si="70"/>
        <v>1.2316167400468262E-35</v>
      </c>
      <c r="N387" s="13">
        <f t="shared" si="66"/>
        <v>7.6360237882903231E-36</v>
      </c>
      <c r="O387" s="13">
        <f t="shared" si="67"/>
        <v>7.6360237882903231E-36</v>
      </c>
      <c r="Q387" s="41">
        <v>20.113535228672578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3.2621621620000001</v>
      </c>
      <c r="G388" s="13">
        <f t="shared" si="61"/>
        <v>0</v>
      </c>
      <c r="H388" s="13">
        <f t="shared" si="62"/>
        <v>3.2621621620000001</v>
      </c>
      <c r="I388" s="16">
        <f t="shared" si="69"/>
        <v>3.2622213798260198</v>
      </c>
      <c r="J388" s="13">
        <f t="shared" si="63"/>
        <v>3.2605253127520091</v>
      </c>
      <c r="K388" s="13">
        <f t="shared" si="64"/>
        <v>1.6960670740107098E-3</v>
      </c>
      <c r="L388" s="13">
        <f t="shared" si="65"/>
        <v>0</v>
      </c>
      <c r="M388" s="13">
        <f t="shared" si="70"/>
        <v>4.680143612177939E-36</v>
      </c>
      <c r="N388" s="13">
        <f t="shared" si="66"/>
        <v>2.9016890395503223E-36</v>
      </c>
      <c r="O388" s="13">
        <f t="shared" si="67"/>
        <v>2.9016890395503223E-36</v>
      </c>
      <c r="Q388" s="41">
        <v>19.99123362182717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18.278378379999999</v>
      </c>
      <c r="G389" s="18">
        <f t="shared" si="61"/>
        <v>0</v>
      </c>
      <c r="H389" s="18">
        <f t="shared" si="62"/>
        <v>18.278378379999999</v>
      </c>
      <c r="I389" s="17">
        <f t="shared" si="69"/>
        <v>18.280074447074011</v>
      </c>
      <c r="J389" s="18">
        <f t="shared" si="63"/>
        <v>18.116566544400445</v>
      </c>
      <c r="K389" s="18">
        <f t="shared" si="64"/>
        <v>0.1635079026735653</v>
      </c>
      <c r="L389" s="18">
        <f t="shared" si="65"/>
        <v>0</v>
      </c>
      <c r="M389" s="18">
        <f t="shared" si="70"/>
        <v>1.7784545726276167E-36</v>
      </c>
      <c r="N389" s="18">
        <f t="shared" si="66"/>
        <v>1.1026418350291224E-36</v>
      </c>
      <c r="O389" s="18">
        <f t="shared" si="67"/>
        <v>1.1026418350291224E-36</v>
      </c>
      <c r="P389" s="3"/>
      <c r="Q389" s="42">
        <v>24.167035000000009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16.408108110000001</v>
      </c>
      <c r="G390" s="13">
        <f t="shared" ref="G390:G453" si="72">IF((F390-$J$2)&gt;0,$I$2*(F390-$J$2),0)</f>
        <v>0</v>
      </c>
      <c r="H390" s="13">
        <f t="shared" ref="H390:H453" si="73">F390-G390</f>
        <v>16.408108110000001</v>
      </c>
      <c r="I390" s="16">
        <f t="shared" si="69"/>
        <v>16.571616012673566</v>
      </c>
      <c r="J390" s="13">
        <f t="shared" ref="J390:J453" si="74">I390/SQRT(1+(I390/($K$2*(300+(25*Q390)+0.05*(Q390)^3)))^2)</f>
        <v>16.428621034868527</v>
      </c>
      <c r="K390" s="13">
        <f t="shared" ref="K390:K453" si="75">I390-J390</f>
        <v>0.14299497780503856</v>
      </c>
      <c r="L390" s="13">
        <f t="shared" ref="L390:L453" si="76">IF(K390&gt;$N$2,(K390-$N$2)/$L$2,0)</f>
        <v>0</v>
      </c>
      <c r="M390" s="13">
        <f t="shared" si="70"/>
        <v>6.7581273759849431E-37</v>
      </c>
      <c r="N390" s="13">
        <f t="shared" ref="N390:N453" si="77">$M$2*M390</f>
        <v>4.190038973110665E-37</v>
      </c>
      <c r="O390" s="13">
        <f t="shared" ref="O390:O453" si="78">N390+G390</f>
        <v>4.190038973110665E-37</v>
      </c>
      <c r="Q390" s="41">
        <v>23.027847943655381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36.581081079999997</v>
      </c>
      <c r="G391" s="13">
        <f t="shared" si="72"/>
        <v>0.34595008082511569</v>
      </c>
      <c r="H391" s="13">
        <f t="shared" si="73"/>
        <v>36.235130999174885</v>
      </c>
      <c r="I391" s="16">
        <f t="shared" ref="I391:I454" si="80">H391+K390-L390</f>
        <v>36.378125976979923</v>
      </c>
      <c r="J391" s="13">
        <f t="shared" si="74"/>
        <v>33.613157997851914</v>
      </c>
      <c r="K391" s="13">
        <f t="shared" si="75"/>
        <v>2.7649679791280093</v>
      </c>
      <c r="L391" s="13">
        <f t="shared" si="76"/>
        <v>0</v>
      </c>
      <c r="M391" s="13">
        <f t="shared" ref="M391:M454" si="81">L391+M390-N390</f>
        <v>2.5680884028742782E-37</v>
      </c>
      <c r="N391" s="13">
        <f t="shared" si="77"/>
        <v>1.5922148097820525E-37</v>
      </c>
      <c r="O391" s="13">
        <f t="shared" si="78"/>
        <v>0.34595008082511569</v>
      </c>
      <c r="Q391" s="41">
        <v>18.01071975920846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67.0027027</v>
      </c>
      <c r="G392" s="13">
        <f t="shared" si="72"/>
        <v>4.7373447864066343</v>
      </c>
      <c r="H392" s="13">
        <f t="shared" si="73"/>
        <v>62.265357913593363</v>
      </c>
      <c r="I392" s="16">
        <f t="shared" si="80"/>
        <v>65.030325892721379</v>
      </c>
      <c r="J392" s="13">
        <f t="shared" si="74"/>
        <v>49.502941837592985</v>
      </c>
      <c r="K392" s="13">
        <f t="shared" si="75"/>
        <v>15.527384055128394</v>
      </c>
      <c r="L392" s="13">
        <f t="shared" si="76"/>
        <v>0</v>
      </c>
      <c r="M392" s="13">
        <f t="shared" si="81"/>
        <v>9.7587359309222562E-38</v>
      </c>
      <c r="N392" s="13">
        <f t="shared" si="77"/>
        <v>6.0504162771717983E-38</v>
      </c>
      <c r="O392" s="13">
        <f t="shared" si="78"/>
        <v>4.7373447864066343</v>
      </c>
      <c r="Q392" s="41">
        <v>16.007449605092539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55.608108110000003</v>
      </c>
      <c r="G393" s="13">
        <f t="shared" si="72"/>
        <v>3.0925224630010555</v>
      </c>
      <c r="H393" s="13">
        <f t="shared" si="73"/>
        <v>52.51558564699895</v>
      </c>
      <c r="I393" s="16">
        <f t="shared" si="80"/>
        <v>68.042969702127351</v>
      </c>
      <c r="J393" s="13">
        <f t="shared" si="74"/>
        <v>46.383803382074632</v>
      </c>
      <c r="K393" s="13">
        <f t="shared" si="75"/>
        <v>21.659166320052719</v>
      </c>
      <c r="L393" s="13">
        <f t="shared" si="76"/>
        <v>0</v>
      </c>
      <c r="M393" s="13">
        <f t="shared" si="81"/>
        <v>3.7083196537504579E-38</v>
      </c>
      <c r="N393" s="13">
        <f t="shared" si="77"/>
        <v>2.2991581853252838E-38</v>
      </c>
      <c r="O393" s="13">
        <f t="shared" si="78"/>
        <v>3.0925224630010555</v>
      </c>
      <c r="Q393" s="41">
        <v>13.3326625856572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42.829729729999997</v>
      </c>
      <c r="G394" s="13">
        <f t="shared" si="72"/>
        <v>1.2479494200256636</v>
      </c>
      <c r="H394" s="13">
        <f t="shared" si="73"/>
        <v>41.581780309974334</v>
      </c>
      <c r="I394" s="16">
        <f t="shared" si="80"/>
        <v>63.240946630027054</v>
      </c>
      <c r="J394" s="13">
        <f t="shared" si="74"/>
        <v>43.824305642696672</v>
      </c>
      <c r="K394" s="13">
        <f t="shared" si="75"/>
        <v>19.416640987330382</v>
      </c>
      <c r="L394" s="13">
        <f t="shared" si="76"/>
        <v>0</v>
      </c>
      <c r="M394" s="13">
        <f t="shared" si="81"/>
        <v>1.409161468425174E-38</v>
      </c>
      <c r="N394" s="13">
        <f t="shared" si="77"/>
        <v>8.7368011042360784E-39</v>
      </c>
      <c r="O394" s="13">
        <f t="shared" si="78"/>
        <v>1.2479494200256636</v>
      </c>
      <c r="Q394" s="41">
        <v>12.71906040302145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132.18378379999999</v>
      </c>
      <c r="G395" s="13">
        <f t="shared" si="72"/>
        <v>14.146305887232378</v>
      </c>
      <c r="H395" s="13">
        <f t="shared" si="73"/>
        <v>118.03747791276761</v>
      </c>
      <c r="I395" s="16">
        <f t="shared" si="80"/>
        <v>137.454118900098</v>
      </c>
      <c r="J395" s="13">
        <f t="shared" si="74"/>
        <v>52.395432545806351</v>
      </c>
      <c r="K395" s="13">
        <f t="shared" si="75"/>
        <v>85.058686354291638</v>
      </c>
      <c r="L395" s="13">
        <f t="shared" si="76"/>
        <v>46.044717905796986</v>
      </c>
      <c r="M395" s="13">
        <f t="shared" si="81"/>
        <v>46.044717905796986</v>
      </c>
      <c r="N395" s="13">
        <f t="shared" si="77"/>
        <v>28.547725101594132</v>
      </c>
      <c r="O395" s="13">
        <f t="shared" si="78"/>
        <v>42.694030988826512</v>
      </c>
      <c r="Q395" s="41">
        <v>11.689456808693301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64.627027029999994</v>
      </c>
      <c r="G396" s="13">
        <f t="shared" si="72"/>
        <v>4.3944133776299825</v>
      </c>
      <c r="H396" s="13">
        <f t="shared" si="73"/>
        <v>60.232613652370013</v>
      </c>
      <c r="I396" s="16">
        <f t="shared" si="80"/>
        <v>99.246582100864671</v>
      </c>
      <c r="J396" s="13">
        <f t="shared" si="74"/>
        <v>48.945959445924963</v>
      </c>
      <c r="K396" s="13">
        <f t="shared" si="75"/>
        <v>50.300622654939708</v>
      </c>
      <c r="L396" s="13">
        <f t="shared" si="76"/>
        <v>12.696460550521914</v>
      </c>
      <c r="M396" s="13">
        <f t="shared" si="81"/>
        <v>30.193453354724767</v>
      </c>
      <c r="N396" s="13">
        <f t="shared" si="77"/>
        <v>18.719941079929356</v>
      </c>
      <c r="O396" s="13">
        <f t="shared" si="78"/>
        <v>23.114354457559337</v>
      </c>
      <c r="Q396" s="41">
        <v>11.582101593548391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2.5</v>
      </c>
      <c r="G397" s="13">
        <f t="shared" si="72"/>
        <v>0</v>
      </c>
      <c r="H397" s="13">
        <f t="shared" si="73"/>
        <v>2.5</v>
      </c>
      <c r="I397" s="16">
        <f t="shared" si="80"/>
        <v>40.104162104417796</v>
      </c>
      <c r="J397" s="13">
        <f t="shared" si="74"/>
        <v>34.384032150856576</v>
      </c>
      <c r="K397" s="13">
        <f t="shared" si="75"/>
        <v>5.7201299535612193</v>
      </c>
      <c r="L397" s="13">
        <f t="shared" si="76"/>
        <v>0</v>
      </c>
      <c r="M397" s="13">
        <f t="shared" si="81"/>
        <v>11.473512274795411</v>
      </c>
      <c r="N397" s="13">
        <f t="shared" si="77"/>
        <v>7.1135776103731549</v>
      </c>
      <c r="O397" s="13">
        <f t="shared" si="78"/>
        <v>7.1135776103731549</v>
      </c>
      <c r="Q397" s="41">
        <v>14.091989274736621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16.481081079999999</v>
      </c>
      <c r="G398" s="13">
        <f t="shared" si="72"/>
        <v>0</v>
      </c>
      <c r="H398" s="13">
        <f t="shared" si="73"/>
        <v>16.481081079999999</v>
      </c>
      <c r="I398" s="16">
        <f t="shared" si="80"/>
        <v>22.201211033561218</v>
      </c>
      <c r="J398" s="13">
        <f t="shared" si="74"/>
        <v>21.43653011179638</v>
      </c>
      <c r="K398" s="13">
        <f t="shared" si="75"/>
        <v>0.76468092176483893</v>
      </c>
      <c r="L398" s="13">
        <f t="shared" si="76"/>
        <v>0</v>
      </c>
      <c r="M398" s="13">
        <f t="shared" si="81"/>
        <v>4.3599346644222559</v>
      </c>
      <c r="N398" s="13">
        <f t="shared" si="77"/>
        <v>2.7031594919417987</v>
      </c>
      <c r="O398" s="13">
        <f t="shared" si="78"/>
        <v>2.7031594919417987</v>
      </c>
      <c r="Q398" s="41">
        <v>17.092997724652651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1.6</v>
      </c>
      <c r="G399" s="13">
        <f t="shared" si="72"/>
        <v>0</v>
      </c>
      <c r="H399" s="13">
        <f t="shared" si="73"/>
        <v>1.6</v>
      </c>
      <c r="I399" s="16">
        <f t="shared" si="80"/>
        <v>2.364680921764839</v>
      </c>
      <c r="J399" s="13">
        <f t="shared" si="74"/>
        <v>2.3640190507811365</v>
      </c>
      <c r="K399" s="13">
        <f t="shared" si="75"/>
        <v>6.6187098370251718E-4</v>
      </c>
      <c r="L399" s="13">
        <f t="shared" si="76"/>
        <v>0</v>
      </c>
      <c r="M399" s="13">
        <f t="shared" si="81"/>
        <v>1.6567751724804571</v>
      </c>
      <c r="N399" s="13">
        <f t="shared" si="77"/>
        <v>1.0272006069378834</v>
      </c>
      <c r="O399" s="13">
        <f t="shared" si="78"/>
        <v>1.0272006069378834</v>
      </c>
      <c r="Q399" s="41">
        <v>19.822255574636809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0.71621621599999996</v>
      </c>
      <c r="G400" s="13">
        <f t="shared" si="72"/>
        <v>0</v>
      </c>
      <c r="H400" s="13">
        <f t="shared" si="73"/>
        <v>0.71621621599999996</v>
      </c>
      <c r="I400" s="16">
        <f t="shared" si="80"/>
        <v>0.71687808698370248</v>
      </c>
      <c r="J400" s="13">
        <f t="shared" si="74"/>
        <v>0.71686440531596585</v>
      </c>
      <c r="K400" s="13">
        <f t="shared" si="75"/>
        <v>1.3681667736631375E-5</v>
      </c>
      <c r="L400" s="13">
        <f t="shared" si="76"/>
        <v>0</v>
      </c>
      <c r="M400" s="13">
        <f t="shared" si="81"/>
        <v>0.62957456554257374</v>
      </c>
      <c r="N400" s="13">
        <f t="shared" si="77"/>
        <v>0.39033623063639572</v>
      </c>
      <c r="O400" s="13">
        <f t="shared" si="78"/>
        <v>0.39033623063639572</v>
      </c>
      <c r="Q400" s="41">
        <v>21.934479979244031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20.316216220000001</v>
      </c>
      <c r="G401" s="13">
        <f t="shared" si="72"/>
        <v>0</v>
      </c>
      <c r="H401" s="13">
        <f t="shared" si="73"/>
        <v>20.316216220000001</v>
      </c>
      <c r="I401" s="16">
        <f t="shared" si="80"/>
        <v>20.316229901667739</v>
      </c>
      <c r="J401" s="13">
        <f t="shared" si="74"/>
        <v>20.031112781100688</v>
      </c>
      <c r="K401" s="13">
        <f t="shared" si="75"/>
        <v>0.28511712056705107</v>
      </c>
      <c r="L401" s="13">
        <f t="shared" si="76"/>
        <v>0</v>
      </c>
      <c r="M401" s="13">
        <f t="shared" si="81"/>
        <v>0.23923833490617802</v>
      </c>
      <c r="N401" s="13">
        <f t="shared" si="77"/>
        <v>0.14832776764183037</v>
      </c>
      <c r="O401" s="13">
        <f t="shared" si="78"/>
        <v>0.14832776764183037</v>
      </c>
      <c r="Q401" s="42">
        <v>22.409327000000001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2.3891891890000001</v>
      </c>
      <c r="G402" s="13">
        <f t="shared" si="72"/>
        <v>0</v>
      </c>
      <c r="H402" s="13">
        <f t="shared" si="73"/>
        <v>2.3891891890000001</v>
      </c>
      <c r="I402" s="16">
        <f t="shared" si="80"/>
        <v>2.6743063095670512</v>
      </c>
      <c r="J402" s="13">
        <f t="shared" si="74"/>
        <v>2.6733926065424454</v>
      </c>
      <c r="K402" s="13">
        <f t="shared" si="75"/>
        <v>9.1370302460580533E-4</v>
      </c>
      <c r="L402" s="13">
        <f t="shared" si="76"/>
        <v>0</v>
      </c>
      <c r="M402" s="13">
        <f t="shared" si="81"/>
        <v>9.0910567264347653E-2</v>
      </c>
      <c r="N402" s="13">
        <f t="shared" si="77"/>
        <v>5.6364551703895545E-2</v>
      </c>
      <c r="O402" s="13">
        <f t="shared" si="78"/>
        <v>5.6364551703895545E-2</v>
      </c>
      <c r="P402" s="1"/>
      <c r="Q402">
        <v>20.151290710379531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60.605405410000003</v>
      </c>
      <c r="G403" s="13">
        <f t="shared" si="72"/>
        <v>3.8138878517221322</v>
      </c>
      <c r="H403" s="13">
        <f t="shared" si="73"/>
        <v>56.791517558277874</v>
      </c>
      <c r="I403" s="16">
        <f t="shared" si="80"/>
        <v>56.792431261302482</v>
      </c>
      <c r="J403" s="13">
        <f t="shared" si="74"/>
        <v>49.223630441764179</v>
      </c>
      <c r="K403" s="13">
        <f t="shared" si="75"/>
        <v>7.5688008195383034</v>
      </c>
      <c r="L403" s="13">
        <f t="shared" si="76"/>
        <v>0</v>
      </c>
      <c r="M403" s="13">
        <f t="shared" si="81"/>
        <v>3.4546015560452108E-2</v>
      </c>
      <c r="N403" s="13">
        <f t="shared" si="77"/>
        <v>2.1418529647480308E-2</v>
      </c>
      <c r="O403" s="13">
        <f t="shared" si="78"/>
        <v>3.8353063813696124</v>
      </c>
      <c r="P403" s="1"/>
      <c r="Q403">
        <v>19.6466792664528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40.1</v>
      </c>
      <c r="G404" s="13">
        <f t="shared" si="72"/>
        <v>0.85390991635536428</v>
      </c>
      <c r="H404" s="13">
        <f t="shared" si="73"/>
        <v>39.246090083644638</v>
      </c>
      <c r="I404" s="16">
        <f t="shared" si="80"/>
        <v>46.814890903182942</v>
      </c>
      <c r="J404" s="13">
        <f t="shared" si="74"/>
        <v>37.647658463578992</v>
      </c>
      <c r="K404" s="13">
        <f t="shared" si="75"/>
        <v>9.16723243960395</v>
      </c>
      <c r="L404" s="13">
        <f t="shared" si="76"/>
        <v>0</v>
      </c>
      <c r="M404" s="13">
        <f t="shared" si="81"/>
        <v>1.31274859129718E-2</v>
      </c>
      <c r="N404" s="13">
        <f t="shared" si="77"/>
        <v>8.1390412660425158E-3</v>
      </c>
      <c r="O404" s="13">
        <f t="shared" si="78"/>
        <v>0.86204895762140676</v>
      </c>
      <c r="P404" s="1"/>
      <c r="Q404">
        <v>13.319454824618999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36.381081080000001</v>
      </c>
      <c r="G405" s="13">
        <f t="shared" si="72"/>
        <v>0.31707985976698244</v>
      </c>
      <c r="H405" s="13">
        <f t="shared" si="73"/>
        <v>36.064001220233017</v>
      </c>
      <c r="I405" s="16">
        <f t="shared" si="80"/>
        <v>45.231233659836967</v>
      </c>
      <c r="J405" s="13">
        <f t="shared" si="74"/>
        <v>34.284434406707511</v>
      </c>
      <c r="K405" s="13">
        <f t="shared" si="75"/>
        <v>10.946799253129456</v>
      </c>
      <c r="L405" s="13">
        <f t="shared" si="76"/>
        <v>0</v>
      </c>
      <c r="M405" s="13">
        <f t="shared" si="81"/>
        <v>4.9884446469292843E-3</v>
      </c>
      <c r="N405" s="13">
        <f t="shared" si="77"/>
        <v>3.0928356810961564E-3</v>
      </c>
      <c r="O405" s="13">
        <f t="shared" si="78"/>
        <v>0.32017269544807858</v>
      </c>
      <c r="P405" s="1"/>
      <c r="Q405">
        <v>10.570620593548391</v>
      </c>
    </row>
    <row r="406" spans="1:18" x14ac:dyDescent="0.2">
      <c r="A406" s="14">
        <f t="shared" si="79"/>
        <v>34335</v>
      </c>
      <c r="B406" s="1">
        <v>1</v>
      </c>
      <c r="F406" s="34">
        <v>26.754054050000001</v>
      </c>
      <c r="G406" s="13">
        <f t="shared" si="72"/>
        <v>0</v>
      </c>
      <c r="H406" s="13">
        <f t="shared" si="73"/>
        <v>26.754054050000001</v>
      </c>
      <c r="I406" s="16">
        <f t="shared" si="80"/>
        <v>37.700853303129456</v>
      </c>
      <c r="J406" s="13">
        <f t="shared" si="74"/>
        <v>30.806891028924934</v>
      </c>
      <c r="K406" s="13">
        <f t="shared" si="75"/>
        <v>6.8939622742045223</v>
      </c>
      <c r="L406" s="13">
        <f t="shared" si="76"/>
        <v>0</v>
      </c>
      <c r="M406" s="13">
        <f t="shared" si="81"/>
        <v>1.8956089658331279E-3</v>
      </c>
      <c r="N406" s="13">
        <f t="shared" si="77"/>
        <v>1.1752775588165392E-3</v>
      </c>
      <c r="O406" s="13">
        <f t="shared" si="78"/>
        <v>1.1752775588165392E-3</v>
      </c>
      <c r="P406" s="1"/>
      <c r="Q406">
        <v>10.818802600415699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4.2243243240000004</v>
      </c>
      <c r="G407" s="13">
        <f t="shared" si="72"/>
        <v>0</v>
      </c>
      <c r="H407" s="13">
        <f t="shared" si="73"/>
        <v>4.2243243240000004</v>
      </c>
      <c r="I407" s="16">
        <f t="shared" si="80"/>
        <v>11.118286598204524</v>
      </c>
      <c r="J407" s="13">
        <f t="shared" si="74"/>
        <v>10.917840462205156</v>
      </c>
      <c r="K407" s="13">
        <f t="shared" si="75"/>
        <v>0.20044613599936767</v>
      </c>
      <c r="L407" s="13">
        <f t="shared" si="76"/>
        <v>0</v>
      </c>
      <c r="M407" s="13">
        <f t="shared" si="81"/>
        <v>7.2033140701658867E-4</v>
      </c>
      <c r="N407" s="13">
        <f t="shared" si="77"/>
        <v>4.4660547235028495E-4</v>
      </c>
      <c r="O407" s="13">
        <f t="shared" si="78"/>
        <v>4.4660547235028495E-4</v>
      </c>
      <c r="P407" s="1"/>
      <c r="Q407">
        <v>11.96873106178618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17.894594590000001</v>
      </c>
      <c r="G408" s="13">
        <f t="shared" si="72"/>
        <v>0</v>
      </c>
      <c r="H408" s="13">
        <f t="shared" si="73"/>
        <v>17.894594590000001</v>
      </c>
      <c r="I408" s="16">
        <f t="shared" si="80"/>
        <v>18.095040725999368</v>
      </c>
      <c r="J408" s="13">
        <f t="shared" si="74"/>
        <v>17.592307789741831</v>
      </c>
      <c r="K408" s="13">
        <f t="shared" si="75"/>
        <v>0.50273293625753723</v>
      </c>
      <c r="L408" s="13">
        <f t="shared" si="76"/>
        <v>0</v>
      </c>
      <c r="M408" s="13">
        <f t="shared" si="81"/>
        <v>2.7372593466630372E-4</v>
      </c>
      <c r="N408" s="13">
        <f t="shared" si="77"/>
        <v>1.697100794931083E-4</v>
      </c>
      <c r="O408" s="13">
        <f t="shared" si="78"/>
        <v>1.697100794931083E-4</v>
      </c>
      <c r="P408" s="1"/>
      <c r="Q408">
        <v>15.784671362982939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56.035135140000001</v>
      </c>
      <c r="G409" s="13">
        <f t="shared" si="72"/>
        <v>3.1541642867705466</v>
      </c>
      <c r="H409" s="13">
        <f t="shared" si="73"/>
        <v>52.880970853229456</v>
      </c>
      <c r="I409" s="16">
        <f t="shared" si="80"/>
        <v>53.383703789486994</v>
      </c>
      <c r="J409" s="13">
        <f t="shared" si="74"/>
        <v>42.037314114265214</v>
      </c>
      <c r="K409" s="13">
        <f t="shared" si="75"/>
        <v>11.346389675221779</v>
      </c>
      <c r="L409" s="13">
        <f t="shared" si="76"/>
        <v>0</v>
      </c>
      <c r="M409" s="13">
        <f t="shared" si="81"/>
        <v>1.0401585517319541E-4</v>
      </c>
      <c r="N409" s="13">
        <f t="shared" si="77"/>
        <v>6.4489830207381153E-5</v>
      </c>
      <c r="O409" s="13">
        <f t="shared" si="78"/>
        <v>3.1542287766007542</v>
      </c>
      <c r="P409" s="1"/>
      <c r="Q409">
        <v>14.391065366319619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10.6027027</v>
      </c>
      <c r="G410" s="13">
        <f t="shared" si="72"/>
        <v>0</v>
      </c>
      <c r="H410" s="13">
        <f t="shared" si="73"/>
        <v>10.6027027</v>
      </c>
      <c r="I410" s="16">
        <f t="shared" si="80"/>
        <v>21.949092375221781</v>
      </c>
      <c r="J410" s="13">
        <f t="shared" si="74"/>
        <v>21.144514726601148</v>
      </c>
      <c r="K410" s="13">
        <f t="shared" si="75"/>
        <v>0.80457764862063286</v>
      </c>
      <c r="L410" s="13">
        <f t="shared" si="76"/>
        <v>0</v>
      </c>
      <c r="M410" s="13">
        <f t="shared" si="81"/>
        <v>3.9526024965814261E-5</v>
      </c>
      <c r="N410" s="13">
        <f t="shared" si="77"/>
        <v>2.4506135478804843E-5</v>
      </c>
      <c r="O410" s="13">
        <f t="shared" si="78"/>
        <v>2.4506135478804843E-5</v>
      </c>
      <c r="P410" s="1"/>
      <c r="Q410">
        <v>16.463367684715671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0.83243243200000006</v>
      </c>
      <c r="G411" s="13">
        <f t="shared" si="72"/>
        <v>0</v>
      </c>
      <c r="H411" s="13">
        <f t="shared" si="73"/>
        <v>0.83243243200000006</v>
      </c>
      <c r="I411" s="16">
        <f t="shared" si="80"/>
        <v>1.6370100806206329</v>
      </c>
      <c r="J411" s="13">
        <f t="shared" si="74"/>
        <v>1.6368170077368926</v>
      </c>
      <c r="K411" s="13">
        <f t="shared" si="75"/>
        <v>1.9307288374026399E-4</v>
      </c>
      <c r="L411" s="13">
        <f t="shared" si="76"/>
        <v>0</v>
      </c>
      <c r="M411" s="13">
        <f t="shared" si="81"/>
        <v>1.5019889487009418E-5</v>
      </c>
      <c r="N411" s="13">
        <f t="shared" si="77"/>
        <v>9.3123314819458384E-6</v>
      </c>
      <c r="O411" s="13">
        <f t="shared" si="78"/>
        <v>9.3123314819458384E-6</v>
      </c>
      <c r="P411" s="1"/>
      <c r="Q411">
        <v>20.732513055806709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5.6648648650000002</v>
      </c>
      <c r="G412" s="13">
        <f t="shared" si="72"/>
        <v>0</v>
      </c>
      <c r="H412" s="13">
        <f t="shared" si="73"/>
        <v>5.6648648650000002</v>
      </c>
      <c r="I412" s="16">
        <f t="shared" si="80"/>
        <v>5.6650579378837405</v>
      </c>
      <c r="J412" s="13">
        <f t="shared" si="74"/>
        <v>5.6596767769603611</v>
      </c>
      <c r="K412" s="13">
        <f t="shared" si="75"/>
        <v>5.3811609233793689E-3</v>
      </c>
      <c r="L412" s="13">
        <f t="shared" si="76"/>
        <v>0</v>
      </c>
      <c r="M412" s="13">
        <f t="shared" si="81"/>
        <v>5.7075580050635794E-6</v>
      </c>
      <c r="N412" s="13">
        <f t="shared" si="77"/>
        <v>3.5386859631394192E-6</v>
      </c>
      <c r="O412" s="13">
        <f t="shared" si="78"/>
        <v>3.5386859631394192E-6</v>
      </c>
      <c r="P412" s="1"/>
      <c r="Q412">
        <v>23.535721101840391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2.4324324000000001E-2</v>
      </c>
      <c r="G413" s="13">
        <f t="shared" si="72"/>
        <v>0</v>
      </c>
      <c r="H413" s="13">
        <f t="shared" si="73"/>
        <v>2.4324324000000001E-2</v>
      </c>
      <c r="I413" s="16">
        <f t="shared" si="80"/>
        <v>2.970548492337937E-2</v>
      </c>
      <c r="J413" s="13">
        <f t="shared" si="74"/>
        <v>2.9705483994663003E-2</v>
      </c>
      <c r="K413" s="13">
        <f t="shared" si="75"/>
        <v>9.2871636769853438E-10</v>
      </c>
      <c r="L413" s="13">
        <f t="shared" si="76"/>
        <v>0</v>
      </c>
      <c r="M413" s="13">
        <f t="shared" si="81"/>
        <v>2.1688720419241602E-6</v>
      </c>
      <c r="N413" s="13">
        <f t="shared" si="77"/>
        <v>1.3447006659929793E-6</v>
      </c>
      <c r="O413" s="13">
        <f t="shared" si="78"/>
        <v>1.3447006659929793E-6</v>
      </c>
      <c r="P413" s="1"/>
      <c r="Q413">
        <v>22.267935000000001</v>
      </c>
    </row>
    <row r="414" spans="1:18" x14ac:dyDescent="0.2">
      <c r="A414" s="14">
        <f t="shared" si="79"/>
        <v>34578</v>
      </c>
      <c r="B414" s="1">
        <v>9</v>
      </c>
      <c r="F414" s="34">
        <v>13.74054054</v>
      </c>
      <c r="G414" s="13">
        <f t="shared" si="72"/>
        <v>0</v>
      </c>
      <c r="H414" s="13">
        <f t="shared" si="73"/>
        <v>13.74054054</v>
      </c>
      <c r="I414" s="16">
        <f t="shared" si="80"/>
        <v>13.740540540928716</v>
      </c>
      <c r="J414" s="13">
        <f t="shared" si="74"/>
        <v>13.646446559135574</v>
      </c>
      <c r="K414" s="13">
        <f t="shared" si="75"/>
        <v>9.4093981793141879E-2</v>
      </c>
      <c r="L414" s="13">
        <f t="shared" si="76"/>
        <v>0</v>
      </c>
      <c r="M414" s="13">
        <f t="shared" si="81"/>
        <v>8.2417137593118092E-7</v>
      </c>
      <c r="N414" s="13">
        <f t="shared" si="77"/>
        <v>5.1098625307733216E-7</v>
      </c>
      <c r="O414" s="13">
        <f t="shared" si="78"/>
        <v>5.1098625307733216E-7</v>
      </c>
      <c r="P414" s="1"/>
      <c r="Q414">
        <v>22.028830143824649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10.348648649999999</v>
      </c>
      <c r="G415" s="13">
        <f t="shared" si="72"/>
        <v>0</v>
      </c>
      <c r="H415" s="13">
        <f t="shared" si="73"/>
        <v>10.348648649999999</v>
      </c>
      <c r="I415" s="16">
        <f t="shared" si="80"/>
        <v>10.442742631793141</v>
      </c>
      <c r="J415" s="13">
        <f t="shared" si="74"/>
        <v>10.366464302349179</v>
      </c>
      <c r="K415" s="13">
        <f t="shared" si="75"/>
        <v>7.6278329443962178E-2</v>
      </c>
      <c r="L415" s="13">
        <f t="shared" si="76"/>
        <v>0</v>
      </c>
      <c r="M415" s="13">
        <f t="shared" si="81"/>
        <v>3.1318512285384876E-7</v>
      </c>
      <c r="N415" s="13">
        <f t="shared" si="77"/>
        <v>1.9417477616938622E-7</v>
      </c>
      <c r="O415" s="13">
        <f t="shared" si="78"/>
        <v>1.9417477616938622E-7</v>
      </c>
      <c r="P415" s="1"/>
      <c r="Q415">
        <v>17.689091204043361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6.3621621619999997</v>
      </c>
      <c r="G416" s="13">
        <f t="shared" si="72"/>
        <v>0</v>
      </c>
      <c r="H416" s="13">
        <f t="shared" si="73"/>
        <v>6.3621621619999997</v>
      </c>
      <c r="I416" s="16">
        <f t="shared" si="80"/>
        <v>6.4384404914439619</v>
      </c>
      <c r="J416" s="13">
        <f t="shared" si="74"/>
        <v>6.4082294837964984</v>
      </c>
      <c r="K416" s="13">
        <f t="shared" si="75"/>
        <v>3.0211007647463539E-2</v>
      </c>
      <c r="L416" s="13">
        <f t="shared" si="76"/>
        <v>0</v>
      </c>
      <c r="M416" s="13">
        <f t="shared" si="81"/>
        <v>1.1901034668446254E-7</v>
      </c>
      <c r="N416" s="13">
        <f t="shared" si="77"/>
        <v>7.3786414944366776E-8</v>
      </c>
      <c r="O416" s="13">
        <f t="shared" si="78"/>
        <v>7.3786414944366776E-8</v>
      </c>
      <c r="Q416">
        <v>13.966779037287431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5.8972972969999997</v>
      </c>
      <c r="G417" s="13">
        <f t="shared" si="72"/>
        <v>0</v>
      </c>
      <c r="H417" s="13">
        <f t="shared" si="73"/>
        <v>5.8972972969999997</v>
      </c>
      <c r="I417" s="16">
        <f t="shared" si="80"/>
        <v>5.9275083046474633</v>
      </c>
      <c r="J417" s="13">
        <f t="shared" si="74"/>
        <v>5.8880029729778327</v>
      </c>
      <c r="K417" s="13">
        <f t="shared" si="75"/>
        <v>3.950533166963055E-2</v>
      </c>
      <c r="L417" s="13">
        <f t="shared" si="76"/>
        <v>0</v>
      </c>
      <c r="M417" s="13">
        <f t="shared" si="81"/>
        <v>4.5223931740095762E-8</v>
      </c>
      <c r="N417" s="13">
        <f t="shared" si="77"/>
        <v>2.8038837678859371E-8</v>
      </c>
      <c r="O417" s="13">
        <f t="shared" si="78"/>
        <v>2.8038837678859371E-8</v>
      </c>
      <c r="Q417">
        <v>10.144359105541859</v>
      </c>
    </row>
    <row r="418" spans="1:17" x14ac:dyDescent="0.2">
      <c r="A418" s="14">
        <f t="shared" si="79"/>
        <v>34700</v>
      </c>
      <c r="B418" s="1">
        <v>1</v>
      </c>
      <c r="F418" s="34">
        <v>49.778378379999999</v>
      </c>
      <c r="G418" s="13">
        <f t="shared" si="72"/>
        <v>2.2509945329296803</v>
      </c>
      <c r="H418" s="13">
        <f t="shared" si="73"/>
        <v>47.527383847070318</v>
      </c>
      <c r="I418" s="16">
        <f t="shared" si="80"/>
        <v>47.566889178739949</v>
      </c>
      <c r="J418" s="13">
        <f t="shared" si="74"/>
        <v>36.074100469895171</v>
      </c>
      <c r="K418" s="13">
        <f t="shared" si="75"/>
        <v>11.492788708844778</v>
      </c>
      <c r="L418" s="13">
        <f t="shared" si="76"/>
        <v>0</v>
      </c>
      <c r="M418" s="13">
        <f t="shared" si="81"/>
        <v>1.7185094061236391E-8</v>
      </c>
      <c r="N418" s="13">
        <f t="shared" si="77"/>
        <v>1.0654758317966562E-8</v>
      </c>
      <c r="O418" s="13">
        <f t="shared" si="78"/>
        <v>2.2509945435844387</v>
      </c>
      <c r="Q418">
        <v>11.33821379597561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114.1378378</v>
      </c>
      <c r="G419" s="13">
        <f t="shared" si="72"/>
        <v>11.54135363611665</v>
      </c>
      <c r="H419" s="13">
        <f t="shared" si="73"/>
        <v>102.59648416388335</v>
      </c>
      <c r="I419" s="16">
        <f t="shared" si="80"/>
        <v>114.08927287272812</v>
      </c>
      <c r="J419" s="13">
        <f t="shared" si="74"/>
        <v>47.499281524135938</v>
      </c>
      <c r="K419" s="13">
        <f t="shared" si="75"/>
        <v>66.589991348592179</v>
      </c>
      <c r="L419" s="13">
        <f t="shared" si="76"/>
        <v>28.325123414184596</v>
      </c>
      <c r="M419" s="13">
        <f t="shared" si="81"/>
        <v>28.325123420714931</v>
      </c>
      <c r="N419" s="13">
        <f t="shared" si="77"/>
        <v>17.561576520843257</v>
      </c>
      <c r="O419" s="13">
        <f t="shared" si="78"/>
        <v>29.102930156959907</v>
      </c>
      <c r="Q419">
        <v>10.47973359354839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16.90540541</v>
      </c>
      <c r="G420" s="13">
        <f t="shared" si="72"/>
        <v>0</v>
      </c>
      <c r="H420" s="13">
        <f t="shared" si="73"/>
        <v>16.90540541</v>
      </c>
      <c r="I420" s="16">
        <f t="shared" si="80"/>
        <v>55.170273344407583</v>
      </c>
      <c r="J420" s="13">
        <f t="shared" si="74"/>
        <v>40.917669656940163</v>
      </c>
      <c r="K420" s="13">
        <f t="shared" si="75"/>
        <v>14.25260368746742</v>
      </c>
      <c r="L420" s="13">
        <f t="shared" si="76"/>
        <v>0</v>
      </c>
      <c r="M420" s="13">
        <f t="shared" si="81"/>
        <v>10.763546899871674</v>
      </c>
      <c r="N420" s="13">
        <f t="shared" si="77"/>
        <v>6.673399077920438</v>
      </c>
      <c r="O420" s="13">
        <f t="shared" si="78"/>
        <v>6.673399077920438</v>
      </c>
      <c r="Q420">
        <v>12.77067636313633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11.01621622</v>
      </c>
      <c r="G421" s="13">
        <f t="shared" si="72"/>
        <v>0</v>
      </c>
      <c r="H421" s="13">
        <f t="shared" si="73"/>
        <v>11.01621622</v>
      </c>
      <c r="I421" s="16">
        <f t="shared" si="80"/>
        <v>25.268819907467421</v>
      </c>
      <c r="J421" s="13">
        <f t="shared" si="74"/>
        <v>24.079328464015749</v>
      </c>
      <c r="K421" s="13">
        <f t="shared" si="75"/>
        <v>1.1894914434516721</v>
      </c>
      <c r="L421" s="13">
        <f t="shared" si="76"/>
        <v>0</v>
      </c>
      <c r="M421" s="13">
        <f t="shared" si="81"/>
        <v>4.0901478219512359</v>
      </c>
      <c r="N421" s="13">
        <f t="shared" si="77"/>
        <v>2.5358916496097663</v>
      </c>
      <c r="O421" s="13">
        <f t="shared" si="78"/>
        <v>2.5358916496097663</v>
      </c>
      <c r="Q421">
        <v>16.57116439483184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11.46216216</v>
      </c>
      <c r="G422" s="13">
        <f t="shared" si="72"/>
        <v>0</v>
      </c>
      <c r="H422" s="13">
        <f t="shared" si="73"/>
        <v>11.46216216</v>
      </c>
      <c r="I422" s="16">
        <f t="shared" si="80"/>
        <v>12.651653603451672</v>
      </c>
      <c r="J422" s="13">
        <f t="shared" si="74"/>
        <v>12.552843723241979</v>
      </c>
      <c r="K422" s="13">
        <f t="shared" si="75"/>
        <v>9.8809880209692835E-2</v>
      </c>
      <c r="L422" s="13">
        <f t="shared" si="76"/>
        <v>0</v>
      </c>
      <c r="M422" s="13">
        <f t="shared" si="81"/>
        <v>1.5542561723414696</v>
      </c>
      <c r="N422" s="13">
        <f t="shared" si="77"/>
        <v>0.96363882685171121</v>
      </c>
      <c r="O422" s="13">
        <f t="shared" si="78"/>
        <v>0.96363882685171121</v>
      </c>
      <c r="Q422">
        <v>19.922513305076698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12.95945946</v>
      </c>
      <c r="G423" s="13">
        <f t="shared" si="72"/>
        <v>0</v>
      </c>
      <c r="H423" s="13">
        <f t="shared" si="73"/>
        <v>12.95945946</v>
      </c>
      <c r="I423" s="16">
        <f t="shared" si="80"/>
        <v>13.058269340209693</v>
      </c>
      <c r="J423" s="13">
        <f t="shared" si="74"/>
        <v>12.976975027782737</v>
      </c>
      <c r="K423" s="13">
        <f t="shared" si="75"/>
        <v>8.1294312426955173E-2</v>
      </c>
      <c r="L423" s="13">
        <f t="shared" si="76"/>
        <v>0</v>
      </c>
      <c r="M423" s="13">
        <f t="shared" si="81"/>
        <v>0.59061734548975842</v>
      </c>
      <c r="N423" s="13">
        <f t="shared" si="77"/>
        <v>0.36618275420365021</v>
      </c>
      <c r="O423" s="13">
        <f t="shared" si="78"/>
        <v>0.36618275420365021</v>
      </c>
      <c r="Q423">
        <v>21.988969843817401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8.6486486000000001E-2</v>
      </c>
      <c r="G424" s="13">
        <f t="shared" si="72"/>
        <v>0</v>
      </c>
      <c r="H424" s="13">
        <f t="shared" si="73"/>
        <v>8.6486486000000001E-2</v>
      </c>
      <c r="I424" s="16">
        <f t="shared" si="80"/>
        <v>0.16778079842695517</v>
      </c>
      <c r="J424" s="13">
        <f t="shared" si="74"/>
        <v>0.16778065028576822</v>
      </c>
      <c r="K424" s="13">
        <f t="shared" si="75"/>
        <v>1.4814118695638534E-7</v>
      </c>
      <c r="L424" s="13">
        <f t="shared" si="76"/>
        <v>0</v>
      </c>
      <c r="M424" s="13">
        <f t="shared" si="81"/>
        <v>0.22443459128610821</v>
      </c>
      <c r="N424" s="13">
        <f t="shared" si="77"/>
        <v>0.13914944659738709</v>
      </c>
      <c r="O424" s="13">
        <f t="shared" si="78"/>
        <v>0.13914944659738709</v>
      </c>
      <c r="Q424">
        <v>23.13305523232529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2.4324324000000001E-2</v>
      </c>
      <c r="G425" s="13">
        <f t="shared" si="72"/>
        <v>0</v>
      </c>
      <c r="H425" s="13">
        <f t="shared" si="73"/>
        <v>2.4324324000000001E-2</v>
      </c>
      <c r="I425" s="16">
        <f t="shared" si="80"/>
        <v>2.4324472141186958E-2</v>
      </c>
      <c r="J425" s="13">
        <f t="shared" si="74"/>
        <v>2.4324471809279859E-2</v>
      </c>
      <c r="K425" s="13">
        <f t="shared" si="75"/>
        <v>3.3190709902708448E-10</v>
      </c>
      <c r="L425" s="13">
        <f t="shared" si="76"/>
        <v>0</v>
      </c>
      <c r="M425" s="13">
        <f t="shared" si="81"/>
        <v>8.5285144688721115E-2</v>
      </c>
      <c r="N425" s="13">
        <f t="shared" si="77"/>
        <v>5.2876789707007092E-2</v>
      </c>
      <c r="O425" s="13">
        <f t="shared" si="78"/>
        <v>5.2876789707007092E-2</v>
      </c>
      <c r="Q425">
        <v>25.332747000000001</v>
      </c>
    </row>
    <row r="426" spans="1:17" x14ac:dyDescent="0.2">
      <c r="A426" s="14">
        <f t="shared" si="79"/>
        <v>34943</v>
      </c>
      <c r="B426" s="1">
        <v>9</v>
      </c>
      <c r="F426" s="34">
        <v>15.47567568</v>
      </c>
      <c r="G426" s="13">
        <f t="shared" si="72"/>
        <v>0</v>
      </c>
      <c r="H426" s="13">
        <f t="shared" si="73"/>
        <v>15.47567568</v>
      </c>
      <c r="I426" s="16">
        <f t="shared" si="80"/>
        <v>15.475675680331907</v>
      </c>
      <c r="J426" s="13">
        <f t="shared" si="74"/>
        <v>15.36822509800751</v>
      </c>
      <c r="K426" s="13">
        <f t="shared" si="75"/>
        <v>0.10745058232439675</v>
      </c>
      <c r="L426" s="13">
        <f t="shared" si="76"/>
        <v>0</v>
      </c>
      <c r="M426" s="13">
        <f t="shared" si="81"/>
        <v>3.2408354981714023E-2</v>
      </c>
      <c r="N426" s="13">
        <f t="shared" si="77"/>
        <v>2.0093180088662694E-2</v>
      </c>
      <c r="O426" s="13">
        <f t="shared" si="78"/>
        <v>2.0093180088662694E-2</v>
      </c>
      <c r="Q426">
        <v>23.6190892901441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49.475675680000002</v>
      </c>
      <c r="G427" s="13">
        <f t="shared" si="72"/>
        <v>2.2072990636102108</v>
      </c>
      <c r="H427" s="13">
        <f t="shared" si="73"/>
        <v>47.268376616389794</v>
      </c>
      <c r="I427" s="16">
        <f t="shared" si="80"/>
        <v>47.375827198714191</v>
      </c>
      <c r="J427" s="13">
        <f t="shared" si="74"/>
        <v>41.938053381551789</v>
      </c>
      <c r="K427" s="13">
        <f t="shared" si="75"/>
        <v>5.4377738171624017</v>
      </c>
      <c r="L427" s="13">
        <f t="shared" si="76"/>
        <v>0</v>
      </c>
      <c r="M427" s="13">
        <f t="shared" si="81"/>
        <v>1.2315174893051329E-2</v>
      </c>
      <c r="N427" s="13">
        <f t="shared" si="77"/>
        <v>7.6354084336918236E-3</v>
      </c>
      <c r="O427" s="13">
        <f t="shared" si="78"/>
        <v>2.2149344720439026</v>
      </c>
      <c r="Q427">
        <v>18.369404728506598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1.7837837839999999</v>
      </c>
      <c r="G428" s="13">
        <f t="shared" si="72"/>
        <v>0</v>
      </c>
      <c r="H428" s="13">
        <f t="shared" si="73"/>
        <v>1.7837837839999999</v>
      </c>
      <c r="I428" s="16">
        <f t="shared" si="80"/>
        <v>7.2215576011624014</v>
      </c>
      <c r="J428" s="13">
        <f t="shared" si="74"/>
        <v>7.1911598442487819</v>
      </c>
      <c r="K428" s="13">
        <f t="shared" si="75"/>
        <v>3.0397756913619567E-2</v>
      </c>
      <c r="L428" s="13">
        <f t="shared" si="76"/>
        <v>0</v>
      </c>
      <c r="M428" s="13">
        <f t="shared" si="81"/>
        <v>4.6797664593595054E-3</v>
      </c>
      <c r="N428" s="13">
        <f t="shared" si="77"/>
        <v>2.9014552048028932E-3</v>
      </c>
      <c r="O428" s="13">
        <f t="shared" si="78"/>
        <v>2.9014552048028932E-3</v>
      </c>
      <c r="Q428">
        <v>16.39819790306527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172.6054054</v>
      </c>
      <c r="G429" s="13">
        <f t="shared" si="72"/>
        <v>19.981211642833568</v>
      </c>
      <c r="H429" s="13">
        <f t="shared" si="73"/>
        <v>152.62419375716644</v>
      </c>
      <c r="I429" s="16">
        <f t="shared" si="80"/>
        <v>152.65459151408007</v>
      </c>
      <c r="J429" s="13">
        <f t="shared" si="74"/>
        <v>60.848644505184637</v>
      </c>
      <c r="K429" s="13">
        <f t="shared" si="75"/>
        <v>91.80594700889543</v>
      </c>
      <c r="L429" s="13">
        <f t="shared" si="76"/>
        <v>52.518305925518703</v>
      </c>
      <c r="M429" s="13">
        <f t="shared" si="81"/>
        <v>52.520084236773265</v>
      </c>
      <c r="N429" s="13">
        <f t="shared" si="77"/>
        <v>32.562452226799422</v>
      </c>
      <c r="O429" s="13">
        <f t="shared" si="78"/>
        <v>52.543663869632994</v>
      </c>
      <c r="Q429">
        <v>13.992848972520029</v>
      </c>
    </row>
    <row r="430" spans="1:17" x14ac:dyDescent="0.2">
      <c r="A430" s="14">
        <f t="shared" si="79"/>
        <v>35065</v>
      </c>
      <c r="B430" s="1">
        <v>1</v>
      </c>
      <c r="F430" s="34">
        <v>53.96756757</v>
      </c>
      <c r="G430" s="13">
        <f t="shared" si="72"/>
        <v>2.8557086227779034</v>
      </c>
      <c r="H430" s="13">
        <f t="shared" si="73"/>
        <v>51.111858947222096</v>
      </c>
      <c r="I430" s="16">
        <f t="shared" si="80"/>
        <v>90.399500030598816</v>
      </c>
      <c r="J430" s="13">
        <f t="shared" si="74"/>
        <v>49.148062590930223</v>
      </c>
      <c r="K430" s="13">
        <f t="shared" si="75"/>
        <v>41.251437439668592</v>
      </c>
      <c r="L430" s="13">
        <f t="shared" si="76"/>
        <v>4.0143153071999151</v>
      </c>
      <c r="M430" s="13">
        <f t="shared" si="81"/>
        <v>23.971947317173758</v>
      </c>
      <c r="N430" s="13">
        <f t="shared" si="77"/>
        <v>14.862607336647729</v>
      </c>
      <c r="O430" s="13">
        <f t="shared" si="78"/>
        <v>17.718315959425631</v>
      </c>
      <c r="Q430">
        <v>12.171539897809909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73.170270270000003</v>
      </c>
      <c r="G431" s="13">
        <f t="shared" si="72"/>
        <v>5.6276399820910212</v>
      </c>
      <c r="H431" s="13">
        <f t="shared" si="73"/>
        <v>67.542630287908977</v>
      </c>
      <c r="I431" s="16">
        <f t="shared" si="80"/>
        <v>104.77975242037766</v>
      </c>
      <c r="J431" s="13">
        <f t="shared" si="74"/>
        <v>47.015190601431186</v>
      </c>
      <c r="K431" s="13">
        <f t="shared" si="75"/>
        <v>57.764561818946476</v>
      </c>
      <c r="L431" s="13">
        <f t="shared" si="76"/>
        <v>19.857658201760906</v>
      </c>
      <c r="M431" s="13">
        <f t="shared" si="81"/>
        <v>28.966998182286936</v>
      </c>
      <c r="N431" s="13">
        <f t="shared" si="77"/>
        <v>17.959538873017902</v>
      </c>
      <c r="O431" s="13">
        <f t="shared" si="78"/>
        <v>23.587178855108924</v>
      </c>
      <c r="Q431">
        <v>10.58404709354839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86.427027030000005</v>
      </c>
      <c r="G432" s="13">
        <f t="shared" si="72"/>
        <v>7.5412674729665721</v>
      </c>
      <c r="H432" s="13">
        <f t="shared" si="73"/>
        <v>78.885759557033438</v>
      </c>
      <c r="I432" s="16">
        <f t="shared" si="80"/>
        <v>116.792663174219</v>
      </c>
      <c r="J432" s="13">
        <f t="shared" si="74"/>
        <v>51.020251602589944</v>
      </c>
      <c r="K432" s="13">
        <f t="shared" si="75"/>
        <v>65.77241157162905</v>
      </c>
      <c r="L432" s="13">
        <f t="shared" si="76"/>
        <v>27.540705126489726</v>
      </c>
      <c r="M432" s="13">
        <f t="shared" si="81"/>
        <v>38.548164435758764</v>
      </c>
      <c r="N432" s="13">
        <f t="shared" si="77"/>
        <v>23.899861950170433</v>
      </c>
      <c r="O432" s="13">
        <f t="shared" si="78"/>
        <v>31.441129423137006</v>
      </c>
      <c r="Q432">
        <v>11.7009029379041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2.4135135139999999</v>
      </c>
      <c r="G433" s="13">
        <f t="shared" si="72"/>
        <v>0</v>
      </c>
      <c r="H433" s="13">
        <f t="shared" si="73"/>
        <v>2.4135135139999999</v>
      </c>
      <c r="I433" s="16">
        <f t="shared" si="80"/>
        <v>40.645219959139325</v>
      </c>
      <c r="J433" s="13">
        <f t="shared" si="74"/>
        <v>35.817046485050014</v>
      </c>
      <c r="K433" s="13">
        <f t="shared" si="75"/>
        <v>4.8281734740893114</v>
      </c>
      <c r="L433" s="13">
        <f t="shared" si="76"/>
        <v>0</v>
      </c>
      <c r="M433" s="13">
        <f t="shared" si="81"/>
        <v>14.648302485588331</v>
      </c>
      <c r="N433" s="13">
        <f t="shared" si="77"/>
        <v>9.0819475410647659</v>
      </c>
      <c r="O433" s="13">
        <f t="shared" si="78"/>
        <v>9.0819475410647659</v>
      </c>
      <c r="Q433">
        <v>15.90069839872185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24.445945949999999</v>
      </c>
      <c r="G434" s="13">
        <f t="shared" si="72"/>
        <v>0</v>
      </c>
      <c r="H434" s="13">
        <f t="shared" si="73"/>
        <v>24.445945949999999</v>
      </c>
      <c r="I434" s="16">
        <f t="shared" si="80"/>
        <v>29.27411942408931</v>
      </c>
      <c r="J434" s="13">
        <f t="shared" si="74"/>
        <v>27.864759769192784</v>
      </c>
      <c r="K434" s="13">
        <f t="shared" si="75"/>
        <v>1.4093596548965266</v>
      </c>
      <c r="L434" s="13">
        <f t="shared" si="76"/>
        <v>0</v>
      </c>
      <c r="M434" s="13">
        <f t="shared" si="81"/>
        <v>5.5663549445235656</v>
      </c>
      <c r="N434" s="13">
        <f t="shared" si="77"/>
        <v>3.4511400656046107</v>
      </c>
      <c r="O434" s="13">
        <f t="shared" si="78"/>
        <v>3.4511400656046107</v>
      </c>
      <c r="Q434">
        <v>18.485533687191111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1.1540540539999999</v>
      </c>
      <c r="G435" s="13">
        <f t="shared" si="72"/>
        <v>0</v>
      </c>
      <c r="H435" s="13">
        <f t="shared" si="73"/>
        <v>1.1540540539999999</v>
      </c>
      <c r="I435" s="16">
        <f t="shared" si="80"/>
        <v>2.5634137088965265</v>
      </c>
      <c r="J435" s="13">
        <f t="shared" si="74"/>
        <v>2.5626468224991656</v>
      </c>
      <c r="K435" s="13">
        <f t="shared" si="75"/>
        <v>7.6688639736088859E-4</v>
      </c>
      <c r="L435" s="13">
        <f t="shared" si="76"/>
        <v>0</v>
      </c>
      <c r="M435" s="13">
        <f t="shared" si="81"/>
        <v>2.1152148789189549</v>
      </c>
      <c r="N435" s="13">
        <f t="shared" si="77"/>
        <v>1.311433224929752</v>
      </c>
      <c r="O435" s="13">
        <f t="shared" si="78"/>
        <v>1.311433224929752</v>
      </c>
      <c r="Q435">
        <v>20.491440236462001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1.0405405409999999</v>
      </c>
      <c r="G436" s="13">
        <f t="shared" si="72"/>
        <v>0</v>
      </c>
      <c r="H436" s="13">
        <f t="shared" si="73"/>
        <v>1.0405405409999999</v>
      </c>
      <c r="I436" s="16">
        <f t="shared" si="80"/>
        <v>1.0413074273973608</v>
      </c>
      <c r="J436" s="13">
        <f t="shared" si="74"/>
        <v>1.0412688120802984</v>
      </c>
      <c r="K436" s="13">
        <f t="shared" si="75"/>
        <v>3.861531706239596E-5</v>
      </c>
      <c r="L436" s="13">
        <f t="shared" si="76"/>
        <v>0</v>
      </c>
      <c r="M436" s="13">
        <f t="shared" si="81"/>
        <v>0.80378165398920287</v>
      </c>
      <c r="N436" s="13">
        <f t="shared" si="77"/>
        <v>0.49834462547330577</v>
      </c>
      <c r="O436" s="13">
        <f t="shared" si="78"/>
        <v>0.49834462547330577</v>
      </c>
      <c r="Q436">
        <v>22.518177000000001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3.5243243240000002</v>
      </c>
      <c r="G437" s="13">
        <f t="shared" si="72"/>
        <v>0</v>
      </c>
      <c r="H437" s="13">
        <f t="shared" si="73"/>
        <v>3.5243243240000002</v>
      </c>
      <c r="I437" s="16">
        <f t="shared" si="80"/>
        <v>3.5243629393170623</v>
      </c>
      <c r="J437" s="13">
        <f t="shared" si="74"/>
        <v>3.522954851438902</v>
      </c>
      <c r="K437" s="13">
        <f t="shared" si="75"/>
        <v>1.4080878781603801E-3</v>
      </c>
      <c r="L437" s="13">
        <f t="shared" si="76"/>
        <v>0</v>
      </c>
      <c r="M437" s="13">
        <f t="shared" si="81"/>
        <v>0.3054370285158971</v>
      </c>
      <c r="N437" s="13">
        <f t="shared" si="77"/>
        <v>0.18937095767985621</v>
      </c>
      <c r="O437" s="13">
        <f t="shared" si="78"/>
        <v>0.18937095767985621</v>
      </c>
      <c r="Q437">
        <v>22.949748978852661</v>
      </c>
    </row>
    <row r="438" spans="1:17" x14ac:dyDescent="0.2">
      <c r="A438" s="14">
        <f t="shared" si="79"/>
        <v>35309</v>
      </c>
      <c r="B438" s="1">
        <v>9</v>
      </c>
      <c r="F438" s="34">
        <v>7.3486486490000003</v>
      </c>
      <c r="G438" s="13">
        <f t="shared" si="72"/>
        <v>0</v>
      </c>
      <c r="H438" s="13">
        <f t="shared" si="73"/>
        <v>7.3486486490000003</v>
      </c>
      <c r="I438" s="16">
        <f t="shared" si="80"/>
        <v>7.3500567368781606</v>
      </c>
      <c r="J438" s="13">
        <f t="shared" si="74"/>
        <v>7.3387840242705735</v>
      </c>
      <c r="K438" s="13">
        <f t="shared" si="75"/>
        <v>1.127271260758711E-2</v>
      </c>
      <c r="L438" s="13">
        <f t="shared" si="76"/>
        <v>0</v>
      </c>
      <c r="M438" s="13">
        <f t="shared" si="81"/>
        <v>0.1160660708360409</v>
      </c>
      <c r="N438" s="13">
        <f t="shared" si="77"/>
        <v>7.1960963918345361E-2</v>
      </c>
      <c r="O438" s="13">
        <f t="shared" si="78"/>
        <v>7.1960963918345361E-2</v>
      </c>
      <c r="Q438">
        <v>23.826732587337489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0.35405405400000001</v>
      </c>
      <c r="G439" s="13">
        <f t="shared" si="72"/>
        <v>0</v>
      </c>
      <c r="H439" s="13">
        <f t="shared" si="73"/>
        <v>0.35405405400000001</v>
      </c>
      <c r="I439" s="16">
        <f t="shared" si="80"/>
        <v>0.36532676660758712</v>
      </c>
      <c r="J439" s="13">
        <f t="shared" si="74"/>
        <v>0.36532515934155185</v>
      </c>
      <c r="K439" s="13">
        <f t="shared" si="75"/>
        <v>1.6072660352639545E-6</v>
      </c>
      <c r="L439" s="13">
        <f t="shared" si="76"/>
        <v>0</v>
      </c>
      <c r="M439" s="13">
        <f t="shared" si="81"/>
        <v>4.4105106917695536E-2</v>
      </c>
      <c r="N439" s="13">
        <f t="shared" si="77"/>
        <v>2.7345166288971233E-2</v>
      </c>
      <c r="O439" s="13">
        <f t="shared" si="78"/>
        <v>2.7345166288971233E-2</v>
      </c>
      <c r="Q439">
        <v>22.779673602700029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77.870270270000006</v>
      </c>
      <c r="G440" s="13">
        <f t="shared" si="72"/>
        <v>6.3060901769571673</v>
      </c>
      <c r="H440" s="13">
        <f t="shared" si="73"/>
        <v>71.564180093042836</v>
      </c>
      <c r="I440" s="16">
        <f t="shared" si="80"/>
        <v>71.564181700308865</v>
      </c>
      <c r="J440" s="13">
        <f t="shared" si="74"/>
        <v>50.752520812696702</v>
      </c>
      <c r="K440" s="13">
        <f t="shared" si="75"/>
        <v>20.811660887612163</v>
      </c>
      <c r="L440" s="13">
        <f t="shared" si="76"/>
        <v>0</v>
      </c>
      <c r="M440" s="13">
        <f t="shared" si="81"/>
        <v>1.6759940628724303E-2</v>
      </c>
      <c r="N440" s="13">
        <f t="shared" si="77"/>
        <v>1.0391163189809068E-2</v>
      </c>
      <c r="O440" s="13">
        <f t="shared" si="78"/>
        <v>6.3164813401469768</v>
      </c>
      <c r="Q440">
        <v>15.16824433503276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96.035135139999994</v>
      </c>
      <c r="G441" s="13">
        <f t="shared" si="72"/>
        <v>8.9282084983973142</v>
      </c>
      <c r="H441" s="13">
        <f t="shared" si="73"/>
        <v>87.106926641602684</v>
      </c>
      <c r="I441" s="16">
        <f t="shared" si="80"/>
        <v>107.91858752921485</v>
      </c>
      <c r="J441" s="13">
        <f t="shared" si="74"/>
        <v>59.945374424587179</v>
      </c>
      <c r="K441" s="13">
        <f t="shared" si="75"/>
        <v>47.973213104627668</v>
      </c>
      <c r="L441" s="13">
        <f t="shared" si="76"/>
        <v>10.463452022593527</v>
      </c>
      <c r="M441" s="13">
        <f t="shared" si="81"/>
        <v>10.469820800032442</v>
      </c>
      <c r="N441" s="13">
        <f t="shared" si="77"/>
        <v>6.4912888960201141</v>
      </c>
      <c r="O441" s="13">
        <f t="shared" si="78"/>
        <v>15.419497394417428</v>
      </c>
      <c r="Q441">
        <v>15.18861363283553</v>
      </c>
    </row>
    <row r="442" spans="1:17" x14ac:dyDescent="0.2">
      <c r="A442" s="14">
        <f t="shared" si="79"/>
        <v>35431</v>
      </c>
      <c r="B442" s="1">
        <v>1</v>
      </c>
      <c r="F442" s="34">
        <v>75.318918920000002</v>
      </c>
      <c r="G442" s="13">
        <f t="shared" si="72"/>
        <v>5.9377997895998256</v>
      </c>
      <c r="H442" s="13">
        <f t="shared" si="73"/>
        <v>69.38111913040018</v>
      </c>
      <c r="I442" s="16">
        <f t="shared" si="80"/>
        <v>106.89088021243431</v>
      </c>
      <c r="J442" s="13">
        <f t="shared" si="74"/>
        <v>57.48918129773886</v>
      </c>
      <c r="K442" s="13">
        <f t="shared" si="75"/>
        <v>49.401698914695451</v>
      </c>
      <c r="L442" s="13">
        <f t="shared" si="76"/>
        <v>11.833997655818408</v>
      </c>
      <c r="M442" s="13">
        <f t="shared" si="81"/>
        <v>15.812529559830738</v>
      </c>
      <c r="N442" s="13">
        <f t="shared" si="77"/>
        <v>9.8037683270950566</v>
      </c>
      <c r="O442" s="13">
        <f t="shared" si="78"/>
        <v>15.741568116694882</v>
      </c>
      <c r="Q442">
        <v>14.38902162690253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3.1</v>
      </c>
      <c r="G443" s="13">
        <f t="shared" si="72"/>
        <v>0</v>
      </c>
      <c r="H443" s="13">
        <f t="shared" si="73"/>
        <v>3.1</v>
      </c>
      <c r="I443" s="16">
        <f t="shared" si="80"/>
        <v>40.667701258877045</v>
      </c>
      <c r="J443" s="13">
        <f t="shared" si="74"/>
        <v>32.714615312152169</v>
      </c>
      <c r="K443" s="13">
        <f t="shared" si="75"/>
        <v>7.953085946724876</v>
      </c>
      <c r="L443" s="13">
        <f t="shared" si="76"/>
        <v>0</v>
      </c>
      <c r="M443" s="13">
        <f t="shared" si="81"/>
        <v>6.0087612327356812</v>
      </c>
      <c r="N443" s="13">
        <f t="shared" si="77"/>
        <v>3.7254319642961224</v>
      </c>
      <c r="O443" s="13">
        <f t="shared" si="78"/>
        <v>3.7254319642961224</v>
      </c>
      <c r="Q443">
        <v>11.26481259354839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74.951351349999996</v>
      </c>
      <c r="G444" s="13">
        <f t="shared" si="72"/>
        <v>5.8847410046013193</v>
      </c>
      <c r="H444" s="13">
        <f t="shared" si="73"/>
        <v>69.066610345398672</v>
      </c>
      <c r="I444" s="16">
        <f t="shared" si="80"/>
        <v>77.019696292123541</v>
      </c>
      <c r="J444" s="13">
        <f t="shared" si="74"/>
        <v>44.828338542505392</v>
      </c>
      <c r="K444" s="13">
        <f t="shared" si="75"/>
        <v>32.191357749618149</v>
      </c>
      <c r="L444" s="13">
        <f t="shared" si="76"/>
        <v>0</v>
      </c>
      <c r="M444" s="13">
        <f t="shared" si="81"/>
        <v>2.2833292684395587</v>
      </c>
      <c r="N444" s="13">
        <f t="shared" si="77"/>
        <v>1.4156641464325264</v>
      </c>
      <c r="O444" s="13">
        <f t="shared" si="78"/>
        <v>7.3004051510338455</v>
      </c>
      <c r="Q444">
        <v>11.28009860037101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35.635135140000003</v>
      </c>
      <c r="G445" s="13">
        <f t="shared" si="72"/>
        <v>0.20940173884089547</v>
      </c>
      <c r="H445" s="13">
        <f t="shared" si="73"/>
        <v>35.425733401159107</v>
      </c>
      <c r="I445" s="16">
        <f t="shared" si="80"/>
        <v>67.617091150777256</v>
      </c>
      <c r="J445" s="13">
        <f t="shared" si="74"/>
        <v>49.689065695189555</v>
      </c>
      <c r="K445" s="13">
        <f t="shared" si="75"/>
        <v>17.928025455587701</v>
      </c>
      <c r="L445" s="13">
        <f t="shared" si="76"/>
        <v>0</v>
      </c>
      <c r="M445" s="13">
        <f t="shared" si="81"/>
        <v>0.86766512200703239</v>
      </c>
      <c r="N445" s="13">
        <f t="shared" si="77"/>
        <v>0.53795237564436005</v>
      </c>
      <c r="O445" s="13">
        <f t="shared" si="78"/>
        <v>0.74735411448525557</v>
      </c>
      <c r="Q445">
        <v>15.42017814101192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0.39459459499999999</v>
      </c>
      <c r="G446" s="13">
        <f t="shared" si="72"/>
        <v>0</v>
      </c>
      <c r="H446" s="13">
        <f t="shared" si="73"/>
        <v>0.39459459499999999</v>
      </c>
      <c r="I446" s="16">
        <f t="shared" si="80"/>
        <v>18.322620050587702</v>
      </c>
      <c r="J446" s="13">
        <f t="shared" si="74"/>
        <v>18.042150796607125</v>
      </c>
      <c r="K446" s="13">
        <f t="shared" si="75"/>
        <v>0.28046925398057709</v>
      </c>
      <c r="L446" s="13">
        <f t="shared" si="76"/>
        <v>0</v>
      </c>
      <c r="M446" s="13">
        <f t="shared" si="81"/>
        <v>0.32971274636267234</v>
      </c>
      <c r="N446" s="13">
        <f t="shared" si="77"/>
        <v>0.20442190274485686</v>
      </c>
      <c r="O446" s="13">
        <f t="shared" si="78"/>
        <v>0.20442190274485686</v>
      </c>
      <c r="Q446">
        <v>20.320504956081379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0.159459459</v>
      </c>
      <c r="G447" s="13">
        <f t="shared" si="72"/>
        <v>0</v>
      </c>
      <c r="H447" s="13">
        <f t="shared" si="73"/>
        <v>0.159459459</v>
      </c>
      <c r="I447" s="16">
        <f t="shared" si="80"/>
        <v>0.43992871298057712</v>
      </c>
      <c r="J447" s="13">
        <f t="shared" si="74"/>
        <v>0.43992474229761264</v>
      </c>
      <c r="K447" s="13">
        <f t="shared" si="75"/>
        <v>3.9706829644825525E-6</v>
      </c>
      <c r="L447" s="13">
        <f t="shared" si="76"/>
        <v>0</v>
      </c>
      <c r="M447" s="13">
        <f t="shared" si="81"/>
        <v>0.12529084361781548</v>
      </c>
      <c r="N447" s="13">
        <f t="shared" si="77"/>
        <v>7.768032304304559E-2</v>
      </c>
      <c r="O447" s="13">
        <f t="shared" si="78"/>
        <v>7.768032304304559E-2</v>
      </c>
      <c r="Q447">
        <v>20.32473449190892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0.56216216200000002</v>
      </c>
      <c r="G448" s="13">
        <f t="shared" si="72"/>
        <v>0</v>
      </c>
      <c r="H448" s="13">
        <f t="shared" si="73"/>
        <v>0.56216216200000002</v>
      </c>
      <c r="I448" s="16">
        <f t="shared" si="80"/>
        <v>0.56216613268296456</v>
      </c>
      <c r="J448" s="13">
        <f t="shared" si="74"/>
        <v>0.56215685445607388</v>
      </c>
      <c r="K448" s="13">
        <f t="shared" si="75"/>
        <v>9.2782268906743681E-6</v>
      </c>
      <c r="L448" s="13">
        <f t="shared" si="76"/>
        <v>0</v>
      </c>
      <c r="M448" s="13">
        <f t="shared" si="81"/>
        <v>4.7610520574769888E-2</v>
      </c>
      <c r="N448" s="13">
        <f t="shared" si="77"/>
        <v>2.9518522756357329E-2</v>
      </c>
      <c r="O448" s="13">
        <f t="shared" si="78"/>
        <v>2.9518522756357329E-2</v>
      </c>
      <c r="Q448">
        <v>19.525731225673521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0.81891891900000002</v>
      </c>
      <c r="G449" s="13">
        <f t="shared" si="72"/>
        <v>0</v>
      </c>
      <c r="H449" s="13">
        <f t="shared" si="73"/>
        <v>0.81891891900000002</v>
      </c>
      <c r="I449" s="16">
        <f t="shared" si="80"/>
        <v>0.8189281972268907</v>
      </c>
      <c r="J449" s="13">
        <f t="shared" si="74"/>
        <v>0.81890301957533773</v>
      </c>
      <c r="K449" s="13">
        <f t="shared" si="75"/>
        <v>2.5177651552965585E-5</v>
      </c>
      <c r="L449" s="13">
        <f t="shared" si="76"/>
        <v>0</v>
      </c>
      <c r="M449" s="13">
        <f t="shared" si="81"/>
        <v>1.8091997818412558E-2</v>
      </c>
      <c r="N449" s="13">
        <f t="shared" si="77"/>
        <v>1.1217038647415786E-2</v>
      </c>
      <c r="O449" s="13">
        <f t="shared" si="78"/>
        <v>1.1217038647415786E-2</v>
      </c>
      <c r="Q449">
        <v>20.445464000000001</v>
      </c>
    </row>
    <row r="450" spans="1:17" x14ac:dyDescent="0.2">
      <c r="A450" s="14">
        <f t="shared" si="79"/>
        <v>35674</v>
      </c>
      <c r="B450" s="1">
        <v>9</v>
      </c>
      <c r="F450" s="34">
        <v>9.4108108109999993</v>
      </c>
      <c r="G450" s="13">
        <f t="shared" si="72"/>
        <v>0</v>
      </c>
      <c r="H450" s="13">
        <f t="shared" si="73"/>
        <v>9.4108108109999993</v>
      </c>
      <c r="I450" s="16">
        <f t="shared" si="80"/>
        <v>9.4108359886515522</v>
      </c>
      <c r="J450" s="13">
        <f t="shared" si="74"/>
        <v>9.3686847770367532</v>
      </c>
      <c r="K450" s="13">
        <f t="shared" si="75"/>
        <v>4.2151211614799067E-2</v>
      </c>
      <c r="L450" s="13">
        <f t="shared" si="76"/>
        <v>0</v>
      </c>
      <c r="M450" s="13">
        <f t="shared" si="81"/>
        <v>6.8749591709967722E-3</v>
      </c>
      <c r="N450" s="13">
        <f t="shared" si="77"/>
        <v>4.262474686017999E-3</v>
      </c>
      <c r="O450" s="13">
        <f t="shared" si="78"/>
        <v>4.262474686017999E-3</v>
      </c>
      <c r="Q450">
        <v>19.705023313332688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25.991891890000002</v>
      </c>
      <c r="G451" s="13">
        <f t="shared" si="72"/>
        <v>0</v>
      </c>
      <c r="H451" s="13">
        <f t="shared" si="73"/>
        <v>25.991891890000002</v>
      </c>
      <c r="I451" s="16">
        <f t="shared" si="80"/>
        <v>26.034043101614799</v>
      </c>
      <c r="J451" s="13">
        <f t="shared" si="74"/>
        <v>24.998426916217976</v>
      </c>
      <c r="K451" s="13">
        <f t="shared" si="75"/>
        <v>1.0356161853968224</v>
      </c>
      <c r="L451" s="13">
        <f t="shared" si="76"/>
        <v>0</v>
      </c>
      <c r="M451" s="13">
        <f t="shared" si="81"/>
        <v>2.6124844849787733E-3</v>
      </c>
      <c r="N451" s="13">
        <f t="shared" si="77"/>
        <v>1.6197403806868394E-3</v>
      </c>
      <c r="O451" s="13">
        <f t="shared" si="78"/>
        <v>1.6197403806868394E-3</v>
      </c>
      <c r="Q451">
        <v>18.269656562538191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39.786486490000001</v>
      </c>
      <c r="G452" s="13">
        <f t="shared" si="72"/>
        <v>0.80865389466330695</v>
      </c>
      <c r="H452" s="13">
        <f t="shared" si="73"/>
        <v>38.977832595336693</v>
      </c>
      <c r="I452" s="16">
        <f t="shared" si="80"/>
        <v>40.013448780733512</v>
      </c>
      <c r="J452" s="13">
        <f t="shared" si="74"/>
        <v>35.22789837750129</v>
      </c>
      <c r="K452" s="13">
        <f t="shared" si="75"/>
        <v>4.7855504032322216</v>
      </c>
      <c r="L452" s="13">
        <f t="shared" si="76"/>
        <v>0</v>
      </c>
      <c r="M452" s="13">
        <f t="shared" si="81"/>
        <v>9.9274410429193386E-4</v>
      </c>
      <c r="N452" s="13">
        <f t="shared" si="77"/>
        <v>6.1550134466099903E-4</v>
      </c>
      <c r="O452" s="13">
        <f t="shared" si="78"/>
        <v>0.80926939600796799</v>
      </c>
      <c r="Q452">
        <v>15.6181679190439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152.82162159999999</v>
      </c>
      <c r="G453" s="13">
        <f t="shared" si="72"/>
        <v>17.125400584471933</v>
      </c>
      <c r="H453" s="13">
        <f t="shared" si="73"/>
        <v>135.69622101552807</v>
      </c>
      <c r="I453" s="16">
        <f t="shared" si="80"/>
        <v>140.48177141876027</v>
      </c>
      <c r="J453" s="13">
        <f t="shared" si="74"/>
        <v>67.024128782906473</v>
      </c>
      <c r="K453" s="13">
        <f t="shared" si="75"/>
        <v>73.457642635853801</v>
      </c>
      <c r="L453" s="13">
        <f t="shared" si="76"/>
        <v>34.914218955722397</v>
      </c>
      <c r="M453" s="13">
        <f t="shared" si="81"/>
        <v>34.91459619848203</v>
      </c>
      <c r="N453" s="13">
        <f t="shared" si="77"/>
        <v>21.64704964305886</v>
      </c>
      <c r="O453" s="13">
        <f t="shared" si="78"/>
        <v>38.772450227530797</v>
      </c>
      <c r="Q453">
        <v>15.993827773784609</v>
      </c>
    </row>
    <row r="454" spans="1:17" x14ac:dyDescent="0.2">
      <c r="A454" s="14">
        <f t="shared" si="79"/>
        <v>35796</v>
      </c>
      <c r="B454" s="1">
        <v>1</v>
      </c>
      <c r="F454" s="34">
        <v>107.0540541</v>
      </c>
      <c r="G454" s="13">
        <f t="shared" ref="G454:G517" si="86">IF((F454-$J$2)&gt;0,$I$2*(F454-$J$2),0)</f>
        <v>10.518801629381624</v>
      </c>
      <c r="H454" s="13">
        <f t="shared" ref="H454:H517" si="87">F454-G454</f>
        <v>96.535252470618374</v>
      </c>
      <c r="I454" s="16">
        <f t="shared" si="80"/>
        <v>135.0786761507498</v>
      </c>
      <c r="J454" s="13">
        <f t="shared" ref="J454:J517" si="88">I454/SQRT(1+(I454/($K$2*(300+(25*Q454)+0.05*(Q454)^3)))^2)</f>
        <v>57.393133647864836</v>
      </c>
      <c r="K454" s="13">
        <f t="shared" ref="K454:K517" si="89">I454-J454</f>
        <v>77.685542502884971</v>
      </c>
      <c r="L454" s="13">
        <f t="shared" ref="L454:L517" si="90">IF(K454&gt;$N$2,(K454-$N$2)/$L$2,0)</f>
        <v>38.970632858914527</v>
      </c>
      <c r="M454" s="13">
        <f t="shared" si="81"/>
        <v>52.238179414337694</v>
      </c>
      <c r="N454" s="13">
        <f t="shared" ref="N454:N517" si="91">$M$2*M454</f>
        <v>32.387671236889368</v>
      </c>
      <c r="O454" s="13">
        <f t="shared" ref="O454:O517" si="92">N454+G454</f>
        <v>42.906472866270988</v>
      </c>
      <c r="Q454">
        <v>13.333605593548389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101.72432430000001</v>
      </c>
      <c r="G455" s="13">
        <f t="shared" si="86"/>
        <v>9.749449241851007</v>
      </c>
      <c r="H455" s="13">
        <f t="shared" si="87"/>
        <v>91.974875058148996</v>
      </c>
      <c r="I455" s="16">
        <f t="shared" ref="I455:I518" si="95">H455+K454-L454</f>
        <v>130.68978470211943</v>
      </c>
      <c r="J455" s="13">
        <f t="shared" si="88"/>
        <v>61.176862371500121</v>
      </c>
      <c r="K455" s="13">
        <f t="shared" si="89"/>
        <v>69.512922330619304</v>
      </c>
      <c r="L455" s="13">
        <f t="shared" si="90"/>
        <v>31.129498694219684</v>
      </c>
      <c r="M455" s="13">
        <f t="shared" ref="M455:M518" si="96">L455+M454-N454</f>
        <v>50.980006871668017</v>
      </c>
      <c r="N455" s="13">
        <f t="shared" si="91"/>
        <v>31.607604260434169</v>
      </c>
      <c r="O455" s="13">
        <f t="shared" si="92"/>
        <v>41.357053502285176</v>
      </c>
      <c r="Q455">
        <v>14.60691615808444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13.837837840000001</v>
      </c>
      <c r="G456" s="13">
        <f t="shared" si="86"/>
        <v>0</v>
      </c>
      <c r="H456" s="13">
        <f t="shared" si="87"/>
        <v>13.837837840000001</v>
      </c>
      <c r="I456" s="16">
        <f t="shared" si="95"/>
        <v>52.221261476399626</v>
      </c>
      <c r="J456" s="13">
        <f t="shared" si="88"/>
        <v>39.858750121919059</v>
      </c>
      <c r="K456" s="13">
        <f t="shared" si="89"/>
        <v>12.362511354480567</v>
      </c>
      <c r="L456" s="13">
        <f t="shared" si="90"/>
        <v>0</v>
      </c>
      <c r="M456" s="13">
        <f t="shared" si="96"/>
        <v>19.372402611233849</v>
      </c>
      <c r="N456" s="13">
        <f t="shared" si="91"/>
        <v>12.010889618964987</v>
      </c>
      <c r="O456" s="13">
        <f t="shared" si="92"/>
        <v>12.010889618964987</v>
      </c>
      <c r="Q456">
        <v>12.93558031244644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2.4972972969999998</v>
      </c>
      <c r="G457" s="13">
        <f t="shared" si="86"/>
        <v>0</v>
      </c>
      <c r="H457" s="13">
        <f t="shared" si="87"/>
        <v>2.4972972969999998</v>
      </c>
      <c r="I457" s="16">
        <f t="shared" si="95"/>
        <v>14.859808651480567</v>
      </c>
      <c r="J457" s="13">
        <f t="shared" si="88"/>
        <v>14.583324383677537</v>
      </c>
      <c r="K457" s="13">
        <f t="shared" si="89"/>
        <v>0.27648426780302948</v>
      </c>
      <c r="L457" s="13">
        <f t="shared" si="90"/>
        <v>0</v>
      </c>
      <c r="M457" s="13">
        <f t="shared" si="96"/>
        <v>7.361512992268862</v>
      </c>
      <c r="N457" s="13">
        <f t="shared" si="91"/>
        <v>4.5641380552066941</v>
      </c>
      <c r="O457" s="13">
        <f t="shared" si="92"/>
        <v>4.5641380552066941</v>
      </c>
      <c r="Q457">
        <v>15.93549121519211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0.92162162199999997</v>
      </c>
      <c r="G458" s="13">
        <f t="shared" si="86"/>
        <v>0</v>
      </c>
      <c r="H458" s="13">
        <f t="shared" si="87"/>
        <v>0.92162162199999997</v>
      </c>
      <c r="I458" s="16">
        <f t="shared" si="95"/>
        <v>1.1981058898030295</v>
      </c>
      <c r="J458" s="13">
        <f t="shared" si="88"/>
        <v>1.1980166339347431</v>
      </c>
      <c r="K458" s="13">
        <f t="shared" si="89"/>
        <v>8.9255868286342022E-5</v>
      </c>
      <c r="L458" s="13">
        <f t="shared" si="90"/>
        <v>0</v>
      </c>
      <c r="M458" s="13">
        <f t="shared" si="96"/>
        <v>2.7973749370621679</v>
      </c>
      <c r="N458" s="13">
        <f t="shared" si="91"/>
        <v>1.734372460978544</v>
      </c>
      <c r="O458" s="13">
        <f t="shared" si="92"/>
        <v>1.734372460978544</v>
      </c>
      <c r="Q458">
        <v>19.569324886726051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2.5</v>
      </c>
      <c r="G459" s="13">
        <f t="shared" si="86"/>
        <v>0</v>
      </c>
      <c r="H459" s="13">
        <f t="shared" si="87"/>
        <v>2.5</v>
      </c>
      <c r="I459" s="16">
        <f t="shared" si="95"/>
        <v>2.5000892558682866</v>
      </c>
      <c r="J459" s="13">
        <f t="shared" si="88"/>
        <v>2.499440187357135</v>
      </c>
      <c r="K459" s="13">
        <f t="shared" si="89"/>
        <v>6.4906851115154041E-4</v>
      </c>
      <c r="L459" s="13">
        <f t="shared" si="90"/>
        <v>0</v>
      </c>
      <c r="M459" s="13">
        <f t="shared" si="96"/>
        <v>1.0630024760836239</v>
      </c>
      <c r="N459" s="13">
        <f t="shared" si="91"/>
        <v>0.65906153517184674</v>
      </c>
      <c r="O459" s="13">
        <f t="shared" si="92"/>
        <v>0.65906153517184674</v>
      </c>
      <c r="Q459">
        <v>21.140029295236889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1.4810810809999999</v>
      </c>
      <c r="G460" s="13">
        <f t="shared" si="86"/>
        <v>0</v>
      </c>
      <c r="H460" s="13">
        <f t="shared" si="87"/>
        <v>1.4810810809999999</v>
      </c>
      <c r="I460" s="16">
        <f t="shared" si="95"/>
        <v>1.4817301495111515</v>
      </c>
      <c r="J460" s="13">
        <f t="shared" si="88"/>
        <v>1.4816015548478381</v>
      </c>
      <c r="K460" s="13">
        <f t="shared" si="89"/>
        <v>1.2859466331338609E-4</v>
      </c>
      <c r="L460" s="13">
        <f t="shared" si="90"/>
        <v>0</v>
      </c>
      <c r="M460" s="13">
        <f t="shared" si="96"/>
        <v>0.40394094091177712</v>
      </c>
      <c r="N460" s="13">
        <f t="shared" si="91"/>
        <v>0.25044338336530181</v>
      </c>
      <c r="O460" s="13">
        <f t="shared" si="92"/>
        <v>0.25044338336530181</v>
      </c>
      <c r="Q460">
        <v>21.491992077163459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19.675675680000001</v>
      </c>
      <c r="G461" s="13">
        <f t="shared" si="86"/>
        <v>0</v>
      </c>
      <c r="H461" s="13">
        <f t="shared" si="87"/>
        <v>19.675675680000001</v>
      </c>
      <c r="I461" s="16">
        <f t="shared" si="95"/>
        <v>19.675804274663314</v>
      </c>
      <c r="J461" s="13">
        <f t="shared" si="88"/>
        <v>19.411203697114967</v>
      </c>
      <c r="K461" s="13">
        <f t="shared" si="89"/>
        <v>0.26460057754834665</v>
      </c>
      <c r="L461" s="13">
        <f t="shared" si="90"/>
        <v>0</v>
      </c>
      <c r="M461" s="13">
        <f t="shared" si="96"/>
        <v>0.15349755754647532</v>
      </c>
      <c r="N461" s="13">
        <f t="shared" si="91"/>
        <v>9.5168485678814696E-2</v>
      </c>
      <c r="O461" s="13">
        <f t="shared" si="92"/>
        <v>9.5168485678814696E-2</v>
      </c>
      <c r="Q461">
        <v>22.263853000000001</v>
      </c>
    </row>
    <row r="462" spans="1:17" x14ac:dyDescent="0.2">
      <c r="A462" s="14">
        <f t="shared" si="93"/>
        <v>36039</v>
      </c>
      <c r="B462" s="1">
        <v>9</v>
      </c>
      <c r="F462" s="34">
        <v>3.9729729730000001</v>
      </c>
      <c r="G462" s="13">
        <f t="shared" si="86"/>
        <v>0</v>
      </c>
      <c r="H462" s="13">
        <f t="shared" si="87"/>
        <v>3.9729729730000001</v>
      </c>
      <c r="I462" s="16">
        <f t="shared" si="95"/>
        <v>4.2375735505483467</v>
      </c>
      <c r="J462" s="13">
        <f t="shared" si="88"/>
        <v>4.234834579753004</v>
      </c>
      <c r="K462" s="13">
        <f t="shared" si="89"/>
        <v>2.7389707953426878E-3</v>
      </c>
      <c r="L462" s="13">
        <f t="shared" si="90"/>
        <v>0</v>
      </c>
      <c r="M462" s="13">
        <f t="shared" si="96"/>
        <v>5.832907186766062E-2</v>
      </c>
      <c r="N462" s="13">
        <f t="shared" si="91"/>
        <v>3.6164024557949585E-2</v>
      </c>
      <c r="O462" s="13">
        <f t="shared" si="92"/>
        <v>3.6164024557949585E-2</v>
      </c>
      <c r="Q462">
        <v>22.149083867191631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75.051351350000004</v>
      </c>
      <c r="G463" s="13">
        <f t="shared" si="86"/>
        <v>5.8991761151303876</v>
      </c>
      <c r="H463" s="13">
        <f t="shared" si="87"/>
        <v>69.152175234869617</v>
      </c>
      <c r="I463" s="16">
        <f t="shared" si="95"/>
        <v>69.154914205664966</v>
      </c>
      <c r="J463" s="13">
        <f t="shared" si="88"/>
        <v>55.342566108081357</v>
      </c>
      <c r="K463" s="13">
        <f t="shared" si="89"/>
        <v>13.812348097583609</v>
      </c>
      <c r="L463" s="13">
        <f t="shared" si="90"/>
        <v>0</v>
      </c>
      <c r="M463" s="13">
        <f t="shared" si="96"/>
        <v>2.2165047309711035E-2</v>
      </c>
      <c r="N463" s="13">
        <f t="shared" si="91"/>
        <v>1.3742329332020841E-2</v>
      </c>
      <c r="O463" s="13">
        <f t="shared" si="92"/>
        <v>5.9129184444624086</v>
      </c>
      <c r="Q463">
        <v>18.70051017638546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6.2216216219999998</v>
      </c>
      <c r="G464" s="13">
        <f t="shared" si="86"/>
        <v>0</v>
      </c>
      <c r="H464" s="13">
        <f t="shared" si="87"/>
        <v>6.2216216219999998</v>
      </c>
      <c r="I464" s="16">
        <f t="shared" si="95"/>
        <v>20.03396971958361</v>
      </c>
      <c r="J464" s="13">
        <f t="shared" si="88"/>
        <v>19.274991995728769</v>
      </c>
      <c r="K464" s="13">
        <f t="shared" si="89"/>
        <v>0.75897772385484075</v>
      </c>
      <c r="L464" s="13">
        <f t="shared" si="90"/>
        <v>0</v>
      </c>
      <c r="M464" s="13">
        <f t="shared" si="96"/>
        <v>8.4227179776901941E-3</v>
      </c>
      <c r="N464" s="13">
        <f t="shared" si="91"/>
        <v>5.2220851461679202E-3</v>
      </c>
      <c r="O464" s="13">
        <f t="shared" si="92"/>
        <v>5.2220851461679202E-3</v>
      </c>
      <c r="Q464">
        <v>14.908517096784079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11.31351351</v>
      </c>
      <c r="G465" s="13">
        <f t="shared" si="86"/>
        <v>0</v>
      </c>
      <c r="H465" s="13">
        <f t="shared" si="87"/>
        <v>11.31351351</v>
      </c>
      <c r="I465" s="16">
        <f t="shared" si="95"/>
        <v>12.072491233854841</v>
      </c>
      <c r="J465" s="13">
        <f t="shared" si="88"/>
        <v>11.873593733356049</v>
      </c>
      <c r="K465" s="13">
        <f t="shared" si="89"/>
        <v>0.1988975004987914</v>
      </c>
      <c r="L465" s="13">
        <f t="shared" si="90"/>
        <v>0</v>
      </c>
      <c r="M465" s="13">
        <f t="shared" si="96"/>
        <v>3.2006328315222739E-3</v>
      </c>
      <c r="N465" s="13">
        <f t="shared" si="91"/>
        <v>1.9843923555438099E-3</v>
      </c>
      <c r="O465" s="13">
        <f t="shared" si="92"/>
        <v>1.9843923555438099E-3</v>
      </c>
      <c r="Q465">
        <v>13.846947152651969</v>
      </c>
    </row>
    <row r="466" spans="1:17" x14ac:dyDescent="0.2">
      <c r="A466" s="14">
        <f t="shared" si="93"/>
        <v>36161</v>
      </c>
      <c r="B466" s="1">
        <v>1</v>
      </c>
      <c r="F466" s="34">
        <v>93.940540540000001</v>
      </c>
      <c r="G466" s="13">
        <f t="shared" si="86"/>
        <v>8.6258514527514478</v>
      </c>
      <c r="H466" s="13">
        <f t="shared" si="87"/>
        <v>85.314689087248553</v>
      </c>
      <c r="I466" s="16">
        <f t="shared" si="95"/>
        <v>85.513586587747341</v>
      </c>
      <c r="J466" s="13">
        <f t="shared" si="88"/>
        <v>47.119855296046417</v>
      </c>
      <c r="K466" s="13">
        <f t="shared" si="89"/>
        <v>38.393731291700924</v>
      </c>
      <c r="L466" s="13">
        <f t="shared" si="90"/>
        <v>1.2725193057743673</v>
      </c>
      <c r="M466" s="13">
        <f t="shared" si="96"/>
        <v>1.2737355462503457</v>
      </c>
      <c r="N466" s="13">
        <f t="shared" si="91"/>
        <v>0.78971603867521434</v>
      </c>
      <c r="O466" s="13">
        <f t="shared" si="92"/>
        <v>9.4155674914266623</v>
      </c>
      <c r="Q466">
        <v>11.63485959354839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108.3594595</v>
      </c>
      <c r="G467" s="13">
        <f t="shared" si="86"/>
        <v>10.707238341724034</v>
      </c>
      <c r="H467" s="13">
        <f t="shared" si="87"/>
        <v>97.652221158275964</v>
      </c>
      <c r="I467" s="16">
        <f t="shared" si="95"/>
        <v>134.7734331442025</v>
      </c>
      <c r="J467" s="13">
        <f t="shared" si="88"/>
        <v>56.761442346480237</v>
      </c>
      <c r="K467" s="13">
        <f t="shared" si="89"/>
        <v>78.011990797722262</v>
      </c>
      <c r="L467" s="13">
        <f t="shared" si="90"/>
        <v>39.283840229831092</v>
      </c>
      <c r="M467" s="13">
        <f t="shared" si="96"/>
        <v>39.767859737406219</v>
      </c>
      <c r="N467" s="13">
        <f t="shared" si="91"/>
        <v>24.656073037191856</v>
      </c>
      <c r="O467" s="13">
        <f t="shared" si="92"/>
        <v>35.363311378915888</v>
      </c>
      <c r="Q467">
        <v>13.144470485334891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10.78918919</v>
      </c>
      <c r="G468" s="13">
        <f t="shared" si="86"/>
        <v>0</v>
      </c>
      <c r="H468" s="13">
        <f t="shared" si="87"/>
        <v>10.78918919</v>
      </c>
      <c r="I468" s="16">
        <f t="shared" si="95"/>
        <v>49.517339757891172</v>
      </c>
      <c r="J468" s="13">
        <f t="shared" si="88"/>
        <v>40.834695348679965</v>
      </c>
      <c r="K468" s="13">
        <f t="shared" si="89"/>
        <v>8.6826444092112069</v>
      </c>
      <c r="L468" s="13">
        <f t="shared" si="90"/>
        <v>0</v>
      </c>
      <c r="M468" s="13">
        <f t="shared" si="96"/>
        <v>15.111786700214363</v>
      </c>
      <c r="N468" s="13">
        <f t="shared" si="91"/>
        <v>9.3693077541329046</v>
      </c>
      <c r="O468" s="13">
        <f t="shared" si="92"/>
        <v>9.3693077541329046</v>
      </c>
      <c r="Q468">
        <v>15.20901776798082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86.154054049999999</v>
      </c>
      <c r="G469" s="13">
        <f t="shared" si="86"/>
        <v>7.5018635215890841</v>
      </c>
      <c r="H469" s="13">
        <f t="shared" si="87"/>
        <v>78.652190528410912</v>
      </c>
      <c r="I469" s="16">
        <f t="shared" si="95"/>
        <v>87.334834937622119</v>
      </c>
      <c r="J469" s="13">
        <f t="shared" si="88"/>
        <v>55.553879322553072</v>
      </c>
      <c r="K469" s="13">
        <f t="shared" si="89"/>
        <v>31.780955615069047</v>
      </c>
      <c r="L469" s="13">
        <f t="shared" si="90"/>
        <v>0</v>
      </c>
      <c r="M469" s="13">
        <f t="shared" si="96"/>
        <v>5.7424789460814587</v>
      </c>
      <c r="N469" s="13">
        <f t="shared" si="91"/>
        <v>3.5603369465705046</v>
      </c>
      <c r="O469" s="13">
        <f t="shared" si="92"/>
        <v>11.062200468159588</v>
      </c>
      <c r="Q469">
        <v>15.17030477972715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2.5540540539999999</v>
      </c>
      <c r="G470" s="13">
        <f t="shared" si="86"/>
        <v>0</v>
      </c>
      <c r="H470" s="13">
        <f t="shared" si="87"/>
        <v>2.5540540539999999</v>
      </c>
      <c r="I470" s="16">
        <f t="shared" si="95"/>
        <v>34.335009669069045</v>
      </c>
      <c r="J470" s="13">
        <f t="shared" si="88"/>
        <v>32.394973337926608</v>
      </c>
      <c r="K470" s="13">
        <f t="shared" si="89"/>
        <v>1.9400363311424371</v>
      </c>
      <c r="L470" s="13">
        <f t="shared" si="90"/>
        <v>0</v>
      </c>
      <c r="M470" s="13">
        <f t="shared" si="96"/>
        <v>2.1821419995109541</v>
      </c>
      <c r="N470" s="13">
        <f t="shared" si="91"/>
        <v>1.3529280396967915</v>
      </c>
      <c r="O470" s="13">
        <f t="shared" si="92"/>
        <v>1.3529280396967915</v>
      </c>
      <c r="Q470">
        <v>19.51289721521033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0.34324324299999998</v>
      </c>
      <c r="G471" s="13">
        <f t="shared" si="86"/>
        <v>0</v>
      </c>
      <c r="H471" s="13">
        <f t="shared" si="87"/>
        <v>0.34324324299999998</v>
      </c>
      <c r="I471" s="16">
        <f t="shared" si="95"/>
        <v>2.283279574142437</v>
      </c>
      <c r="J471" s="13">
        <f t="shared" si="88"/>
        <v>2.2827749644375475</v>
      </c>
      <c r="K471" s="13">
        <f t="shared" si="89"/>
        <v>5.0460970488952483E-4</v>
      </c>
      <c r="L471" s="13">
        <f t="shared" si="90"/>
        <v>0</v>
      </c>
      <c r="M471" s="13">
        <f t="shared" si="96"/>
        <v>0.82921395981416257</v>
      </c>
      <c r="N471" s="13">
        <f t="shared" si="91"/>
        <v>0.51411265508478077</v>
      </c>
      <c r="O471" s="13">
        <f t="shared" si="92"/>
        <v>0.51411265508478077</v>
      </c>
      <c r="Q471">
        <v>20.996370587456099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2.8324324320000001</v>
      </c>
      <c r="G472" s="13">
        <f t="shared" si="86"/>
        <v>0</v>
      </c>
      <c r="H472" s="13">
        <f t="shared" si="87"/>
        <v>2.8324324320000001</v>
      </c>
      <c r="I472" s="16">
        <f t="shared" si="95"/>
        <v>2.8329370417048896</v>
      </c>
      <c r="J472" s="13">
        <f t="shared" si="88"/>
        <v>2.8321846588366109</v>
      </c>
      <c r="K472" s="13">
        <f t="shared" si="89"/>
        <v>7.5238286827872258E-4</v>
      </c>
      <c r="L472" s="13">
        <f t="shared" si="90"/>
        <v>0</v>
      </c>
      <c r="M472" s="13">
        <f t="shared" si="96"/>
        <v>0.3151013047293818</v>
      </c>
      <c r="N472" s="13">
        <f t="shared" si="91"/>
        <v>0.19536280893221672</v>
      </c>
      <c r="O472" s="13">
        <f t="shared" si="92"/>
        <v>0.19536280893221672</v>
      </c>
      <c r="Q472">
        <v>22.749344000000001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6.7567567999999995E-2</v>
      </c>
      <c r="G473" s="13">
        <f t="shared" si="86"/>
        <v>0</v>
      </c>
      <c r="H473" s="13">
        <f t="shared" si="87"/>
        <v>6.7567567999999995E-2</v>
      </c>
      <c r="I473" s="16">
        <f t="shared" si="95"/>
        <v>6.8319950868278717E-2</v>
      </c>
      <c r="J473" s="13">
        <f t="shared" si="88"/>
        <v>6.831994144252114E-2</v>
      </c>
      <c r="K473" s="13">
        <f t="shared" si="89"/>
        <v>9.4257575772305202E-9</v>
      </c>
      <c r="L473" s="13">
        <f t="shared" si="90"/>
        <v>0</v>
      </c>
      <c r="M473" s="13">
        <f t="shared" si="96"/>
        <v>0.11973849579716508</v>
      </c>
      <c r="N473" s="13">
        <f t="shared" si="91"/>
        <v>7.4237867394242346E-2</v>
      </c>
      <c r="O473" s="13">
        <f t="shared" si="92"/>
        <v>7.4237867394242346E-2</v>
      </c>
      <c r="Q473">
        <v>23.5555455154676</v>
      </c>
    </row>
    <row r="474" spans="1:17" x14ac:dyDescent="0.2">
      <c r="A474" s="14">
        <f t="shared" si="93"/>
        <v>36404</v>
      </c>
      <c r="B474" s="1">
        <v>9</v>
      </c>
      <c r="F474" s="34">
        <v>9.9675675679999998</v>
      </c>
      <c r="G474" s="13">
        <f t="shared" si="86"/>
        <v>0</v>
      </c>
      <c r="H474" s="13">
        <f t="shared" si="87"/>
        <v>9.9675675679999998</v>
      </c>
      <c r="I474" s="16">
        <f t="shared" si="95"/>
        <v>9.9675675774257577</v>
      </c>
      <c r="J474" s="13">
        <f t="shared" si="88"/>
        <v>9.9381194952816294</v>
      </c>
      <c r="K474" s="13">
        <f t="shared" si="89"/>
        <v>2.9448082144128307E-2</v>
      </c>
      <c r="L474" s="13">
        <f t="shared" si="90"/>
        <v>0</v>
      </c>
      <c r="M474" s="13">
        <f t="shared" si="96"/>
        <v>4.5500628402922738E-2</v>
      </c>
      <c r="N474" s="13">
        <f t="shared" si="91"/>
        <v>2.8210389609812099E-2</v>
      </c>
      <c r="O474" s="13">
        <f t="shared" si="92"/>
        <v>2.8210389609812099E-2</v>
      </c>
      <c r="Q474">
        <v>23.481009993946259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18.048648650000001</v>
      </c>
      <c r="G475" s="13">
        <f t="shared" si="86"/>
        <v>0</v>
      </c>
      <c r="H475" s="13">
        <f t="shared" si="87"/>
        <v>18.048648650000001</v>
      </c>
      <c r="I475" s="16">
        <f t="shared" si="95"/>
        <v>18.078096732144129</v>
      </c>
      <c r="J475" s="13">
        <f t="shared" si="88"/>
        <v>17.764098851045961</v>
      </c>
      <c r="K475" s="13">
        <f t="shared" si="89"/>
        <v>0.3139978810981674</v>
      </c>
      <c r="L475" s="13">
        <f t="shared" si="90"/>
        <v>0</v>
      </c>
      <c r="M475" s="13">
        <f t="shared" si="96"/>
        <v>1.7290238793110639E-2</v>
      </c>
      <c r="N475" s="13">
        <f t="shared" si="91"/>
        <v>1.0719948051728595E-2</v>
      </c>
      <c r="O475" s="13">
        <f t="shared" si="92"/>
        <v>1.0719948051728595E-2</v>
      </c>
      <c r="Q475">
        <v>19.216581224082539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84.210810809999998</v>
      </c>
      <c r="G476" s="13">
        <f t="shared" si="86"/>
        <v>7.2213542120464629</v>
      </c>
      <c r="H476" s="13">
        <f t="shared" si="87"/>
        <v>76.989456597953534</v>
      </c>
      <c r="I476" s="16">
        <f t="shared" si="95"/>
        <v>77.303454479051709</v>
      </c>
      <c r="J476" s="13">
        <f t="shared" si="88"/>
        <v>52.897288030228779</v>
      </c>
      <c r="K476" s="13">
        <f t="shared" si="89"/>
        <v>24.40616644882293</v>
      </c>
      <c r="L476" s="13">
        <f t="shared" si="90"/>
        <v>0</v>
      </c>
      <c r="M476" s="13">
        <f t="shared" si="96"/>
        <v>6.5702907413820438E-3</v>
      </c>
      <c r="N476" s="13">
        <f t="shared" si="91"/>
        <v>4.0735802596568674E-3</v>
      </c>
      <c r="O476" s="13">
        <f t="shared" si="92"/>
        <v>7.2254277923061201</v>
      </c>
      <c r="Q476">
        <v>15.27782430590262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35.06486486</v>
      </c>
      <c r="G477" s="13">
        <f t="shared" si="86"/>
        <v>0.12708259360847571</v>
      </c>
      <c r="H477" s="13">
        <f t="shared" si="87"/>
        <v>34.937782266391523</v>
      </c>
      <c r="I477" s="16">
        <f t="shared" si="95"/>
        <v>59.343948715214452</v>
      </c>
      <c r="J477" s="13">
        <f t="shared" si="88"/>
        <v>43.738233542155513</v>
      </c>
      <c r="K477" s="13">
        <f t="shared" si="89"/>
        <v>15.60571517305894</v>
      </c>
      <c r="L477" s="13">
        <f t="shared" si="90"/>
        <v>0</v>
      </c>
      <c r="M477" s="13">
        <f t="shared" si="96"/>
        <v>2.4967104817251763E-3</v>
      </c>
      <c r="N477" s="13">
        <f t="shared" si="91"/>
        <v>1.5479604986696092E-3</v>
      </c>
      <c r="O477" s="13">
        <f t="shared" si="92"/>
        <v>0.12863055410714533</v>
      </c>
      <c r="Q477">
        <v>13.631802666499921</v>
      </c>
    </row>
    <row r="478" spans="1:17" x14ac:dyDescent="0.2">
      <c r="A478" s="14">
        <f t="shared" si="93"/>
        <v>36526</v>
      </c>
      <c r="B478" s="1">
        <v>1</v>
      </c>
      <c r="F478" s="34">
        <v>133.12432430000001</v>
      </c>
      <c r="G478" s="13">
        <f t="shared" si="86"/>
        <v>14.282073947978022</v>
      </c>
      <c r="H478" s="13">
        <f t="shared" si="87"/>
        <v>118.84225035202199</v>
      </c>
      <c r="I478" s="16">
        <f t="shared" si="95"/>
        <v>134.44796552508092</v>
      </c>
      <c r="J478" s="13">
        <f t="shared" si="88"/>
        <v>57.110922762431564</v>
      </c>
      <c r="K478" s="13">
        <f t="shared" si="89"/>
        <v>77.337042762649361</v>
      </c>
      <c r="L478" s="13">
        <f t="shared" si="90"/>
        <v>38.636268461457014</v>
      </c>
      <c r="M478" s="13">
        <f t="shared" si="96"/>
        <v>38.637217211440067</v>
      </c>
      <c r="N478" s="13">
        <f t="shared" si="91"/>
        <v>23.955074671092841</v>
      </c>
      <c r="O478" s="13">
        <f t="shared" si="92"/>
        <v>38.237148619070865</v>
      </c>
      <c r="Q478">
        <v>13.26105359354839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88.167567570000003</v>
      </c>
      <c r="G479" s="13">
        <f t="shared" si="86"/>
        <v>7.7925164237187898</v>
      </c>
      <c r="H479" s="13">
        <f t="shared" si="87"/>
        <v>80.375051146281209</v>
      </c>
      <c r="I479" s="16">
        <f t="shared" si="95"/>
        <v>119.07582544747356</v>
      </c>
      <c r="J479" s="13">
        <f t="shared" si="88"/>
        <v>60.819598220811947</v>
      </c>
      <c r="K479" s="13">
        <f t="shared" si="89"/>
        <v>58.256227226661615</v>
      </c>
      <c r="L479" s="13">
        <f t="shared" si="90"/>
        <v>20.329381387810436</v>
      </c>
      <c r="M479" s="13">
        <f t="shared" si="96"/>
        <v>35.011523928157658</v>
      </c>
      <c r="N479" s="13">
        <f t="shared" si="91"/>
        <v>21.707144835457747</v>
      </c>
      <c r="O479" s="13">
        <f t="shared" si="92"/>
        <v>29.499661259176538</v>
      </c>
      <c r="Q479">
        <v>14.917947310006969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99.875675680000001</v>
      </c>
      <c r="G480" s="13">
        <f t="shared" si="86"/>
        <v>9.4825947702599365</v>
      </c>
      <c r="H480" s="13">
        <f t="shared" si="87"/>
        <v>90.393080909740064</v>
      </c>
      <c r="I480" s="16">
        <f t="shared" si="95"/>
        <v>128.31992674859126</v>
      </c>
      <c r="J480" s="13">
        <f t="shared" si="88"/>
        <v>62.419449861170293</v>
      </c>
      <c r="K480" s="13">
        <f t="shared" si="89"/>
        <v>65.900476887420965</v>
      </c>
      <c r="L480" s="13">
        <f t="shared" si="90"/>
        <v>27.663576042034801</v>
      </c>
      <c r="M480" s="13">
        <f t="shared" si="96"/>
        <v>40.967955134734716</v>
      </c>
      <c r="N480" s="13">
        <f t="shared" si="91"/>
        <v>25.400132183535522</v>
      </c>
      <c r="O480" s="13">
        <f t="shared" si="92"/>
        <v>34.882726953795455</v>
      </c>
      <c r="Q480">
        <v>15.058954267011289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14.45405405</v>
      </c>
      <c r="G481" s="13">
        <f t="shared" si="86"/>
        <v>0</v>
      </c>
      <c r="H481" s="13">
        <f t="shared" si="87"/>
        <v>14.45405405</v>
      </c>
      <c r="I481" s="16">
        <f t="shared" si="95"/>
        <v>52.690954895386156</v>
      </c>
      <c r="J481" s="13">
        <f t="shared" si="88"/>
        <v>42.332749318381715</v>
      </c>
      <c r="K481" s="13">
        <f t="shared" si="89"/>
        <v>10.358205577004441</v>
      </c>
      <c r="L481" s="13">
        <f t="shared" si="90"/>
        <v>0</v>
      </c>
      <c r="M481" s="13">
        <f t="shared" si="96"/>
        <v>15.567822951199194</v>
      </c>
      <c r="N481" s="13">
        <f t="shared" si="91"/>
        <v>9.6520502297434998</v>
      </c>
      <c r="O481" s="13">
        <f t="shared" si="92"/>
        <v>9.6520502297434998</v>
      </c>
      <c r="Q481">
        <v>14.98967710477482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12.07567568</v>
      </c>
      <c r="G482" s="13">
        <f t="shared" si="86"/>
        <v>0</v>
      </c>
      <c r="H482" s="13">
        <f t="shared" si="87"/>
        <v>12.07567568</v>
      </c>
      <c r="I482" s="16">
        <f t="shared" si="95"/>
        <v>22.43388125700444</v>
      </c>
      <c r="J482" s="13">
        <f t="shared" si="88"/>
        <v>21.801705138398027</v>
      </c>
      <c r="K482" s="13">
        <f t="shared" si="89"/>
        <v>0.63217611860641298</v>
      </c>
      <c r="L482" s="13">
        <f t="shared" si="90"/>
        <v>0</v>
      </c>
      <c r="M482" s="13">
        <f t="shared" si="96"/>
        <v>5.9157727214556939</v>
      </c>
      <c r="N482" s="13">
        <f t="shared" si="91"/>
        <v>3.66777908730253</v>
      </c>
      <c r="O482" s="13">
        <f t="shared" si="92"/>
        <v>3.66777908730253</v>
      </c>
      <c r="Q482">
        <v>18.730496618303221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0.28918918900000001</v>
      </c>
      <c r="G483" s="13">
        <f t="shared" si="86"/>
        <v>0</v>
      </c>
      <c r="H483" s="13">
        <f t="shared" si="87"/>
        <v>0.28918918900000001</v>
      </c>
      <c r="I483" s="16">
        <f t="shared" si="95"/>
        <v>0.921365307606413</v>
      </c>
      <c r="J483" s="13">
        <f t="shared" si="88"/>
        <v>0.92133526846688696</v>
      </c>
      <c r="K483" s="13">
        <f t="shared" si="89"/>
        <v>3.0039139526039094E-5</v>
      </c>
      <c r="L483" s="13">
        <f t="shared" si="90"/>
        <v>0</v>
      </c>
      <c r="M483" s="13">
        <f t="shared" si="96"/>
        <v>2.2479936341531639</v>
      </c>
      <c r="N483" s="13">
        <f t="shared" si="91"/>
        <v>1.3937560531749615</v>
      </c>
      <c r="O483" s="13">
        <f t="shared" si="92"/>
        <v>1.3937560531749615</v>
      </c>
      <c r="Q483">
        <v>21.696564105051031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5.8837837840000002</v>
      </c>
      <c r="G484" s="13">
        <f t="shared" si="86"/>
        <v>0</v>
      </c>
      <c r="H484" s="13">
        <f t="shared" si="87"/>
        <v>5.8837837840000002</v>
      </c>
      <c r="I484" s="16">
        <f t="shared" si="95"/>
        <v>5.8838138231395263</v>
      </c>
      <c r="J484" s="13">
        <f t="shared" si="88"/>
        <v>5.8793278500651018</v>
      </c>
      <c r="K484" s="13">
        <f t="shared" si="89"/>
        <v>4.485973074424443E-3</v>
      </c>
      <c r="L484" s="13">
        <f t="shared" si="90"/>
        <v>0</v>
      </c>
      <c r="M484" s="13">
        <f t="shared" si="96"/>
        <v>0.85423758097820235</v>
      </c>
      <c r="N484" s="13">
        <f t="shared" si="91"/>
        <v>0.52962730020648541</v>
      </c>
      <c r="O484" s="13">
        <f t="shared" si="92"/>
        <v>0.52962730020648541</v>
      </c>
      <c r="Q484">
        <v>25.65654832229799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6.4054054049999998</v>
      </c>
      <c r="G485" s="13">
        <f t="shared" si="86"/>
        <v>0</v>
      </c>
      <c r="H485" s="13">
        <f t="shared" si="87"/>
        <v>6.4054054049999998</v>
      </c>
      <c r="I485" s="16">
        <f t="shared" si="95"/>
        <v>6.4098913780744242</v>
      </c>
      <c r="J485" s="13">
        <f t="shared" si="88"/>
        <v>6.4028608267947043</v>
      </c>
      <c r="K485" s="13">
        <f t="shared" si="89"/>
        <v>7.0305512797199654E-3</v>
      </c>
      <c r="L485" s="13">
        <f t="shared" si="90"/>
        <v>0</v>
      </c>
      <c r="M485" s="13">
        <f t="shared" si="96"/>
        <v>0.32461028077171694</v>
      </c>
      <c r="N485" s="13">
        <f t="shared" si="91"/>
        <v>0.2012583740784645</v>
      </c>
      <c r="O485" s="13">
        <f t="shared" si="92"/>
        <v>0.2012583740784645</v>
      </c>
      <c r="Q485">
        <v>24.27092600000001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24.375675680000001</v>
      </c>
      <c r="G486" s="13">
        <f t="shared" si="86"/>
        <v>0</v>
      </c>
      <c r="H486" s="13">
        <f t="shared" si="87"/>
        <v>24.375675680000001</v>
      </c>
      <c r="I486" s="16">
        <f t="shared" si="95"/>
        <v>24.38270623127972</v>
      </c>
      <c r="J486" s="13">
        <f t="shared" si="88"/>
        <v>23.857255325836626</v>
      </c>
      <c r="K486" s="13">
        <f t="shared" si="89"/>
        <v>0.52545090544309403</v>
      </c>
      <c r="L486" s="13">
        <f t="shared" si="90"/>
        <v>0</v>
      </c>
      <c r="M486" s="13">
        <f t="shared" si="96"/>
        <v>0.12335190669325244</v>
      </c>
      <c r="N486" s="13">
        <f t="shared" si="91"/>
        <v>7.6478182149816512E-2</v>
      </c>
      <c r="O486" s="13">
        <f t="shared" si="92"/>
        <v>7.6478182149816512E-2</v>
      </c>
      <c r="Q486">
        <v>21.874344476821278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35.486486489999997</v>
      </c>
      <c r="G487" s="13">
        <f t="shared" si="86"/>
        <v>0.18794414191342884</v>
      </c>
      <c r="H487" s="13">
        <f t="shared" si="87"/>
        <v>35.298542348086571</v>
      </c>
      <c r="I487" s="16">
        <f t="shared" si="95"/>
        <v>35.823993253529665</v>
      </c>
      <c r="J487" s="13">
        <f t="shared" si="88"/>
        <v>33.262351692261127</v>
      </c>
      <c r="K487" s="13">
        <f t="shared" si="89"/>
        <v>2.5616415612685373</v>
      </c>
      <c r="L487" s="13">
        <f t="shared" si="90"/>
        <v>0</v>
      </c>
      <c r="M487" s="13">
        <f t="shared" si="96"/>
        <v>4.6873724543435927E-2</v>
      </c>
      <c r="N487" s="13">
        <f t="shared" si="91"/>
        <v>2.9061709216930274E-2</v>
      </c>
      <c r="O487" s="13">
        <f t="shared" si="92"/>
        <v>0.21700585113035911</v>
      </c>
      <c r="Q487">
        <v>18.277474135656991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48.902702699999999</v>
      </c>
      <c r="G488" s="13">
        <f t="shared" si="86"/>
        <v>2.1245897806455218</v>
      </c>
      <c r="H488" s="13">
        <f t="shared" si="87"/>
        <v>46.778112919354477</v>
      </c>
      <c r="I488" s="16">
        <f t="shared" si="95"/>
        <v>49.339754480623014</v>
      </c>
      <c r="J488" s="13">
        <f t="shared" si="88"/>
        <v>41.00699241032963</v>
      </c>
      <c r="K488" s="13">
        <f t="shared" si="89"/>
        <v>8.3327620702933842</v>
      </c>
      <c r="L488" s="13">
        <f t="shared" si="90"/>
        <v>0</v>
      </c>
      <c r="M488" s="13">
        <f t="shared" si="96"/>
        <v>1.7812015326505653E-2</v>
      </c>
      <c r="N488" s="13">
        <f t="shared" si="91"/>
        <v>1.1043449502433505E-2</v>
      </c>
      <c r="O488" s="13">
        <f t="shared" si="92"/>
        <v>2.1356332301479553</v>
      </c>
      <c r="Q488">
        <v>15.512927919056869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49.889189190000003</v>
      </c>
      <c r="G489" s="13">
        <f t="shared" si="86"/>
        <v>2.266990195831335</v>
      </c>
      <c r="H489" s="13">
        <f t="shared" si="87"/>
        <v>47.62219899416867</v>
      </c>
      <c r="I489" s="16">
        <f t="shared" si="95"/>
        <v>55.954961064462054</v>
      </c>
      <c r="J489" s="13">
        <f t="shared" si="88"/>
        <v>41.944947465818039</v>
      </c>
      <c r="K489" s="13">
        <f t="shared" si="89"/>
        <v>14.010013598644015</v>
      </c>
      <c r="L489" s="13">
        <f t="shared" si="90"/>
        <v>0</v>
      </c>
      <c r="M489" s="13">
        <f t="shared" si="96"/>
        <v>6.768565824072148E-3</v>
      </c>
      <c r="N489" s="13">
        <f t="shared" si="91"/>
        <v>4.1965108109247315E-3</v>
      </c>
      <c r="O489" s="13">
        <f t="shared" si="92"/>
        <v>2.2711867066422595</v>
      </c>
      <c r="Q489">
        <v>13.32739871957234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0.35675675699999998</v>
      </c>
      <c r="G490" s="13">
        <f t="shared" si="86"/>
        <v>0</v>
      </c>
      <c r="H490" s="13">
        <f t="shared" si="87"/>
        <v>0.35675675699999998</v>
      </c>
      <c r="I490" s="16">
        <f t="shared" si="95"/>
        <v>14.366770355644015</v>
      </c>
      <c r="J490" s="13">
        <f t="shared" si="88"/>
        <v>13.984919526360287</v>
      </c>
      <c r="K490" s="13">
        <f t="shared" si="89"/>
        <v>0.38185082928372793</v>
      </c>
      <c r="L490" s="13">
        <f t="shared" si="90"/>
        <v>0</v>
      </c>
      <c r="M490" s="13">
        <f t="shared" si="96"/>
        <v>2.5720550131474165E-3</v>
      </c>
      <c r="N490" s="13">
        <f t="shared" si="91"/>
        <v>1.5946741081513981E-3</v>
      </c>
      <c r="O490" s="13">
        <f t="shared" si="92"/>
        <v>1.5946741081513981E-3</v>
      </c>
      <c r="Q490">
        <v>12.78577209354839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36.31081081</v>
      </c>
      <c r="G491" s="13">
        <f t="shared" si="86"/>
        <v>0.30693626862340845</v>
      </c>
      <c r="H491" s="13">
        <f t="shared" si="87"/>
        <v>36.003874541376589</v>
      </c>
      <c r="I491" s="16">
        <f t="shared" si="95"/>
        <v>36.385725370660317</v>
      </c>
      <c r="J491" s="13">
        <f t="shared" si="88"/>
        <v>32.651293344089517</v>
      </c>
      <c r="K491" s="13">
        <f t="shared" si="89"/>
        <v>3.7344320265708006</v>
      </c>
      <c r="L491" s="13">
        <f t="shared" si="90"/>
        <v>0</v>
      </c>
      <c r="M491" s="13">
        <f t="shared" si="96"/>
        <v>9.7738090499601836E-4</v>
      </c>
      <c r="N491" s="13">
        <f t="shared" si="91"/>
        <v>6.0597616109753141E-4</v>
      </c>
      <c r="O491" s="13">
        <f t="shared" si="92"/>
        <v>0.30754224478450598</v>
      </c>
      <c r="Q491">
        <v>15.561497940207669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38.705405409999997</v>
      </c>
      <c r="G492" s="13">
        <f t="shared" si="86"/>
        <v>0.65259864585647598</v>
      </c>
      <c r="H492" s="13">
        <f t="shared" si="87"/>
        <v>38.052806764143519</v>
      </c>
      <c r="I492" s="16">
        <f t="shared" si="95"/>
        <v>41.787238790714319</v>
      </c>
      <c r="J492" s="13">
        <f t="shared" si="88"/>
        <v>35.461048314673178</v>
      </c>
      <c r="K492" s="13">
        <f t="shared" si="89"/>
        <v>6.3261904760411412</v>
      </c>
      <c r="L492" s="13">
        <f t="shared" si="90"/>
        <v>0</v>
      </c>
      <c r="M492" s="13">
        <f t="shared" si="96"/>
        <v>3.7140474389848696E-4</v>
      </c>
      <c r="N492" s="13">
        <f t="shared" si="91"/>
        <v>2.3027094121706192E-4</v>
      </c>
      <c r="O492" s="13">
        <f t="shared" si="92"/>
        <v>0.65282891679769306</v>
      </c>
      <c r="Q492">
        <v>14.141259750569549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54.075675680000003</v>
      </c>
      <c r="G493" s="13">
        <f t="shared" si="86"/>
        <v>2.8713141479472895</v>
      </c>
      <c r="H493" s="13">
        <f t="shared" si="87"/>
        <v>51.204361532052715</v>
      </c>
      <c r="I493" s="16">
        <f t="shared" si="95"/>
        <v>57.530552008093856</v>
      </c>
      <c r="J493" s="13">
        <f t="shared" si="88"/>
        <v>46.933916894656903</v>
      </c>
      <c r="K493" s="13">
        <f t="shared" si="89"/>
        <v>10.596635113436953</v>
      </c>
      <c r="L493" s="13">
        <f t="shared" si="90"/>
        <v>0</v>
      </c>
      <c r="M493" s="13">
        <f t="shared" si="96"/>
        <v>1.4113380268142504E-4</v>
      </c>
      <c r="N493" s="13">
        <f t="shared" si="91"/>
        <v>8.7502957662483524E-5</v>
      </c>
      <c r="O493" s="13">
        <f t="shared" si="92"/>
        <v>2.8714016509049518</v>
      </c>
      <c r="Q493">
        <v>16.879037435959031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27.14054054</v>
      </c>
      <c r="G494" s="13">
        <f t="shared" si="86"/>
        <v>0</v>
      </c>
      <c r="H494" s="13">
        <f t="shared" si="87"/>
        <v>27.14054054</v>
      </c>
      <c r="I494" s="16">
        <f t="shared" si="95"/>
        <v>37.73717565343695</v>
      </c>
      <c r="J494" s="13">
        <f t="shared" si="88"/>
        <v>34.06967161165008</v>
      </c>
      <c r="K494" s="13">
        <f t="shared" si="89"/>
        <v>3.6675040417868701</v>
      </c>
      <c r="L494" s="13">
        <f t="shared" si="90"/>
        <v>0</v>
      </c>
      <c r="M494" s="13">
        <f t="shared" si="96"/>
        <v>5.3630845018941511E-5</v>
      </c>
      <c r="N494" s="13">
        <f t="shared" si="91"/>
        <v>3.3251123911743737E-5</v>
      </c>
      <c r="O494" s="13">
        <f t="shared" si="92"/>
        <v>3.3251123911743737E-5</v>
      </c>
      <c r="Q494">
        <v>16.536953039205521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1.8108108110000001</v>
      </c>
      <c r="G495" s="13">
        <f t="shared" si="86"/>
        <v>0</v>
      </c>
      <c r="H495" s="13">
        <f t="shared" si="87"/>
        <v>1.8108108110000001</v>
      </c>
      <c r="I495" s="16">
        <f t="shared" si="95"/>
        <v>5.4783148527868697</v>
      </c>
      <c r="J495" s="13">
        <f t="shared" si="88"/>
        <v>5.4717917128183204</v>
      </c>
      <c r="K495" s="13">
        <f t="shared" si="89"/>
        <v>6.5231399685492519E-3</v>
      </c>
      <c r="L495" s="13">
        <f t="shared" si="90"/>
        <v>0</v>
      </c>
      <c r="M495" s="13">
        <f t="shared" si="96"/>
        <v>2.0379721107197774E-5</v>
      </c>
      <c r="N495" s="13">
        <f t="shared" si="91"/>
        <v>1.2635427086462619E-5</v>
      </c>
      <c r="O495" s="13">
        <f t="shared" si="92"/>
        <v>1.2635427086462619E-5</v>
      </c>
      <c r="Q495">
        <v>21.454215592956128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2.162162162</v>
      </c>
      <c r="G496" s="13">
        <f t="shared" si="86"/>
        <v>0</v>
      </c>
      <c r="H496" s="13">
        <f t="shared" si="87"/>
        <v>2.162162162</v>
      </c>
      <c r="I496" s="16">
        <f t="shared" si="95"/>
        <v>2.1686853019685493</v>
      </c>
      <c r="J496" s="13">
        <f t="shared" si="88"/>
        <v>2.1683408082663553</v>
      </c>
      <c r="K496" s="13">
        <f t="shared" si="89"/>
        <v>3.444937021939154E-4</v>
      </c>
      <c r="L496" s="13">
        <f t="shared" si="90"/>
        <v>0</v>
      </c>
      <c r="M496" s="13">
        <f t="shared" si="96"/>
        <v>7.7442940207351547E-6</v>
      </c>
      <c r="N496" s="13">
        <f t="shared" si="91"/>
        <v>4.801462292855796E-6</v>
      </c>
      <c r="O496" s="13">
        <f t="shared" si="92"/>
        <v>4.801462292855796E-6</v>
      </c>
      <c r="Q496">
        <v>22.605610000000009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2.951351351</v>
      </c>
      <c r="G497" s="13">
        <f t="shared" si="86"/>
        <v>0</v>
      </c>
      <c r="H497" s="13">
        <f t="shared" si="87"/>
        <v>2.951351351</v>
      </c>
      <c r="I497" s="16">
        <f t="shared" si="95"/>
        <v>2.9516958447021939</v>
      </c>
      <c r="J497" s="13">
        <f t="shared" si="88"/>
        <v>2.9509599215190705</v>
      </c>
      <c r="K497" s="13">
        <f t="shared" si="89"/>
        <v>7.3592318312343252E-4</v>
      </c>
      <c r="L497" s="13">
        <f t="shared" si="90"/>
        <v>0</v>
      </c>
      <c r="M497" s="13">
        <f t="shared" si="96"/>
        <v>2.9428317278793587E-6</v>
      </c>
      <c r="N497" s="13">
        <f t="shared" si="91"/>
        <v>1.8245556712852024E-6</v>
      </c>
      <c r="O497" s="13">
        <f t="shared" si="92"/>
        <v>1.8245556712852024E-6</v>
      </c>
      <c r="Q497">
        <v>23.78363014566483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5.9621621620000003</v>
      </c>
      <c r="G498" s="13">
        <f t="shared" si="86"/>
        <v>0</v>
      </c>
      <c r="H498" s="13">
        <f t="shared" si="87"/>
        <v>5.9621621620000003</v>
      </c>
      <c r="I498" s="16">
        <f t="shared" si="95"/>
        <v>5.9628980851831237</v>
      </c>
      <c r="J498" s="13">
        <f t="shared" si="88"/>
        <v>5.9563228316394863</v>
      </c>
      <c r="K498" s="13">
        <f t="shared" si="89"/>
        <v>6.575253543637416E-3</v>
      </c>
      <c r="L498" s="13">
        <f t="shared" si="90"/>
        <v>0</v>
      </c>
      <c r="M498" s="13">
        <f t="shared" si="96"/>
        <v>1.1182760565941563E-6</v>
      </c>
      <c r="N498" s="13">
        <f t="shared" si="91"/>
        <v>6.9333115508837691E-7</v>
      </c>
      <c r="O498" s="13">
        <f t="shared" si="92"/>
        <v>6.9333115508837691E-7</v>
      </c>
      <c r="Q498">
        <v>23.201685355202699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48.789189190000002</v>
      </c>
      <c r="G499" s="13">
        <f t="shared" si="86"/>
        <v>2.108203980011599</v>
      </c>
      <c r="H499" s="13">
        <f t="shared" si="87"/>
        <v>46.6809852099884</v>
      </c>
      <c r="I499" s="16">
        <f t="shared" si="95"/>
        <v>46.687560463532037</v>
      </c>
      <c r="J499" s="13">
        <f t="shared" si="88"/>
        <v>42.6267827467315</v>
      </c>
      <c r="K499" s="13">
        <f t="shared" si="89"/>
        <v>4.060777716800537</v>
      </c>
      <c r="L499" s="13">
        <f t="shared" si="90"/>
        <v>0</v>
      </c>
      <c r="M499" s="13">
        <f t="shared" si="96"/>
        <v>4.2494490150577934E-7</v>
      </c>
      <c r="N499" s="13">
        <f t="shared" si="91"/>
        <v>2.634658389335832E-7</v>
      </c>
      <c r="O499" s="13">
        <f t="shared" si="92"/>
        <v>2.108204243477438</v>
      </c>
      <c r="Q499">
        <v>20.45464660770012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26.645945950000002</v>
      </c>
      <c r="G500" s="13">
        <f t="shared" si="86"/>
        <v>0</v>
      </c>
      <c r="H500" s="13">
        <f t="shared" si="87"/>
        <v>26.645945950000002</v>
      </c>
      <c r="I500" s="16">
        <f t="shared" si="95"/>
        <v>30.706723666800539</v>
      </c>
      <c r="J500" s="13">
        <f t="shared" si="88"/>
        <v>28.344924565414551</v>
      </c>
      <c r="K500" s="13">
        <f t="shared" si="89"/>
        <v>2.3617991013859871</v>
      </c>
      <c r="L500" s="13">
        <f t="shared" si="90"/>
        <v>0</v>
      </c>
      <c r="M500" s="13">
        <f t="shared" si="96"/>
        <v>1.6147906257219614E-7</v>
      </c>
      <c r="N500" s="13">
        <f t="shared" si="91"/>
        <v>1.0011701879476161E-7</v>
      </c>
      <c r="O500" s="13">
        <f t="shared" si="92"/>
        <v>1.0011701879476161E-7</v>
      </c>
      <c r="Q500">
        <v>15.50525366134989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19.48378378</v>
      </c>
      <c r="G501" s="13">
        <f t="shared" si="86"/>
        <v>0</v>
      </c>
      <c r="H501" s="13">
        <f t="shared" si="87"/>
        <v>19.48378378</v>
      </c>
      <c r="I501" s="16">
        <f t="shared" si="95"/>
        <v>21.845582881385987</v>
      </c>
      <c r="J501" s="13">
        <f t="shared" si="88"/>
        <v>20.45431307811209</v>
      </c>
      <c r="K501" s="13">
        <f t="shared" si="89"/>
        <v>1.3912698032738966</v>
      </c>
      <c r="L501" s="13">
        <f t="shared" si="90"/>
        <v>0</v>
      </c>
      <c r="M501" s="13">
        <f t="shared" si="96"/>
        <v>6.1362043777434527E-8</v>
      </c>
      <c r="N501" s="13">
        <f t="shared" si="91"/>
        <v>3.8044467142009408E-8</v>
      </c>
      <c r="O501" s="13">
        <f t="shared" si="92"/>
        <v>3.8044467142009408E-8</v>
      </c>
      <c r="Q501">
        <v>12.093000593548391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62.827027030000004</v>
      </c>
      <c r="G502" s="13">
        <f t="shared" si="86"/>
        <v>4.1345813881067794</v>
      </c>
      <c r="H502" s="13">
        <f t="shared" si="87"/>
        <v>58.692445641893222</v>
      </c>
      <c r="I502" s="16">
        <f t="shared" si="95"/>
        <v>60.083715445167115</v>
      </c>
      <c r="J502" s="13">
        <f t="shared" si="88"/>
        <v>43.260053870665779</v>
      </c>
      <c r="K502" s="13">
        <f t="shared" si="89"/>
        <v>16.823661574501337</v>
      </c>
      <c r="L502" s="13">
        <f t="shared" si="90"/>
        <v>0</v>
      </c>
      <c r="M502" s="13">
        <f t="shared" si="96"/>
        <v>2.331757663542512E-8</v>
      </c>
      <c r="N502" s="13">
        <f t="shared" si="91"/>
        <v>1.4456897513963573E-8</v>
      </c>
      <c r="O502" s="13">
        <f t="shared" si="92"/>
        <v>4.1345814025636773</v>
      </c>
      <c r="Q502">
        <v>13.08700738581979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32.691891890000001</v>
      </c>
      <c r="G503" s="13">
        <f t="shared" si="86"/>
        <v>0</v>
      </c>
      <c r="H503" s="13">
        <f t="shared" si="87"/>
        <v>32.691891890000001</v>
      </c>
      <c r="I503" s="16">
        <f t="shared" si="95"/>
        <v>49.515553464501338</v>
      </c>
      <c r="J503" s="13">
        <f t="shared" si="88"/>
        <v>38.608908376938821</v>
      </c>
      <c r="K503" s="13">
        <f t="shared" si="89"/>
        <v>10.906645087562516</v>
      </c>
      <c r="L503" s="13">
        <f t="shared" si="90"/>
        <v>0</v>
      </c>
      <c r="M503" s="13">
        <f t="shared" si="96"/>
        <v>8.8606791214615461E-9</v>
      </c>
      <c r="N503" s="13">
        <f t="shared" si="91"/>
        <v>5.4936210553061587E-9</v>
      </c>
      <c r="O503" s="13">
        <f t="shared" si="92"/>
        <v>5.4936210553061587E-9</v>
      </c>
      <c r="Q503">
        <v>12.92886617692942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53.129729730000001</v>
      </c>
      <c r="G504" s="13">
        <f t="shared" si="86"/>
        <v>2.7347658045195566</v>
      </c>
      <c r="H504" s="13">
        <f t="shared" si="87"/>
        <v>50.394963925480447</v>
      </c>
      <c r="I504" s="16">
        <f t="shared" si="95"/>
        <v>61.301609013042963</v>
      </c>
      <c r="J504" s="13">
        <f t="shared" si="88"/>
        <v>42.153181139414599</v>
      </c>
      <c r="K504" s="13">
        <f t="shared" si="89"/>
        <v>19.148427873628364</v>
      </c>
      <c r="L504" s="13">
        <f t="shared" si="90"/>
        <v>0</v>
      </c>
      <c r="M504" s="13">
        <f t="shared" si="96"/>
        <v>3.3670580661553874E-9</v>
      </c>
      <c r="N504" s="13">
        <f t="shared" si="91"/>
        <v>2.0875760010163402E-9</v>
      </c>
      <c r="O504" s="13">
        <f t="shared" si="92"/>
        <v>2.7347658066071325</v>
      </c>
      <c r="Q504">
        <v>12.045113326333411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1.3513513509999999</v>
      </c>
      <c r="G505" s="13">
        <f t="shared" si="86"/>
        <v>0</v>
      </c>
      <c r="H505" s="13">
        <f t="shared" si="87"/>
        <v>1.3513513509999999</v>
      </c>
      <c r="I505" s="16">
        <f t="shared" si="95"/>
        <v>20.499779224628362</v>
      </c>
      <c r="J505" s="13">
        <f t="shared" si="88"/>
        <v>19.764088345815143</v>
      </c>
      <c r="K505" s="13">
        <f t="shared" si="89"/>
        <v>0.73569087881321948</v>
      </c>
      <c r="L505" s="13">
        <f t="shared" si="90"/>
        <v>0</v>
      </c>
      <c r="M505" s="13">
        <f t="shared" si="96"/>
        <v>1.2794820651390472E-9</v>
      </c>
      <c r="N505" s="13">
        <f t="shared" si="91"/>
        <v>7.9327888038620923E-10</v>
      </c>
      <c r="O505" s="13">
        <f t="shared" si="92"/>
        <v>7.9327888038620923E-10</v>
      </c>
      <c r="Q505">
        <v>15.64853277673522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12.124324319999999</v>
      </c>
      <c r="G506" s="13">
        <f t="shared" si="86"/>
        <v>0</v>
      </c>
      <c r="H506" s="13">
        <f t="shared" si="87"/>
        <v>12.124324319999999</v>
      </c>
      <c r="I506" s="16">
        <f t="shared" si="95"/>
        <v>12.860015198813219</v>
      </c>
      <c r="J506" s="13">
        <f t="shared" si="88"/>
        <v>12.715951182730283</v>
      </c>
      <c r="K506" s="13">
        <f t="shared" si="89"/>
        <v>0.14406401608293606</v>
      </c>
      <c r="L506" s="13">
        <f t="shared" si="90"/>
        <v>0</v>
      </c>
      <c r="M506" s="13">
        <f t="shared" si="96"/>
        <v>4.8620318475283798E-10</v>
      </c>
      <c r="N506" s="13">
        <f t="shared" si="91"/>
        <v>3.0144597454675955E-10</v>
      </c>
      <c r="O506" s="13">
        <f t="shared" si="92"/>
        <v>3.0144597454675955E-10</v>
      </c>
      <c r="Q506">
        <v>17.567723553864699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7.210810811</v>
      </c>
      <c r="G507" s="13">
        <f t="shared" si="86"/>
        <v>0</v>
      </c>
      <c r="H507" s="13">
        <f t="shared" si="87"/>
        <v>7.210810811</v>
      </c>
      <c r="I507" s="16">
        <f t="shared" si="95"/>
        <v>7.3548748270829361</v>
      </c>
      <c r="J507" s="13">
        <f t="shared" si="88"/>
        <v>7.3407016087235508</v>
      </c>
      <c r="K507" s="13">
        <f t="shared" si="89"/>
        <v>1.4173218359385231E-2</v>
      </c>
      <c r="L507" s="13">
        <f t="shared" si="90"/>
        <v>0</v>
      </c>
      <c r="M507" s="13">
        <f t="shared" si="96"/>
        <v>1.8475721020607842E-10</v>
      </c>
      <c r="N507" s="13">
        <f t="shared" si="91"/>
        <v>1.1454947032776862E-10</v>
      </c>
      <c r="O507" s="13">
        <f t="shared" si="92"/>
        <v>1.1454947032776862E-10</v>
      </c>
      <c r="Q507">
        <v>22.20875880308169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1.3054054049999999</v>
      </c>
      <c r="G508" s="13">
        <f t="shared" si="86"/>
        <v>0</v>
      </c>
      <c r="H508" s="13">
        <f t="shared" si="87"/>
        <v>1.3054054049999999</v>
      </c>
      <c r="I508" s="16">
        <f t="shared" si="95"/>
        <v>1.3195786233593851</v>
      </c>
      <c r="J508" s="13">
        <f t="shared" si="88"/>
        <v>1.3195084160937225</v>
      </c>
      <c r="K508" s="13">
        <f t="shared" si="89"/>
        <v>7.0207265662647345E-5</v>
      </c>
      <c r="L508" s="13">
        <f t="shared" si="90"/>
        <v>0</v>
      </c>
      <c r="M508" s="13">
        <f t="shared" si="96"/>
        <v>7.0207739878309799E-11</v>
      </c>
      <c r="N508" s="13">
        <f t="shared" si="91"/>
        <v>4.3528798724552076E-11</v>
      </c>
      <c r="O508" s="13">
        <f t="shared" si="92"/>
        <v>4.3528798724552076E-11</v>
      </c>
      <c r="Q508">
        <v>23.318805438043881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23.210810810000002</v>
      </c>
      <c r="G509" s="13">
        <f t="shared" si="86"/>
        <v>0</v>
      </c>
      <c r="H509" s="13">
        <f t="shared" si="87"/>
        <v>23.210810810000002</v>
      </c>
      <c r="I509" s="16">
        <f t="shared" si="95"/>
        <v>23.210881017265663</v>
      </c>
      <c r="J509" s="13">
        <f t="shared" si="88"/>
        <v>22.896243787062364</v>
      </c>
      <c r="K509" s="13">
        <f t="shared" si="89"/>
        <v>0.31463723020329937</v>
      </c>
      <c r="L509" s="13">
        <f t="shared" si="90"/>
        <v>0</v>
      </c>
      <c r="M509" s="13">
        <f t="shared" si="96"/>
        <v>2.6678941153757723E-11</v>
      </c>
      <c r="N509" s="13">
        <f t="shared" si="91"/>
        <v>1.6540943515329786E-11</v>
      </c>
      <c r="O509" s="13">
        <f t="shared" si="92"/>
        <v>1.6540943515329786E-11</v>
      </c>
      <c r="Q509">
        <v>24.559642000000011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5.1432432429999997</v>
      </c>
      <c r="G510" s="13">
        <f t="shared" si="86"/>
        <v>0</v>
      </c>
      <c r="H510" s="13">
        <f t="shared" si="87"/>
        <v>5.1432432429999997</v>
      </c>
      <c r="I510" s="16">
        <f t="shared" si="95"/>
        <v>5.4578804732032991</v>
      </c>
      <c r="J510" s="13">
        <f t="shared" si="88"/>
        <v>5.4521070619735736</v>
      </c>
      <c r="K510" s="13">
        <f t="shared" si="89"/>
        <v>5.7734112297254114E-3</v>
      </c>
      <c r="L510" s="13">
        <f t="shared" si="90"/>
        <v>0</v>
      </c>
      <c r="M510" s="13">
        <f t="shared" si="96"/>
        <v>1.0137997638427936E-11</v>
      </c>
      <c r="N510" s="13">
        <f t="shared" si="91"/>
        <v>6.2855585358253208E-12</v>
      </c>
      <c r="O510" s="13">
        <f t="shared" si="92"/>
        <v>6.2855585358253208E-12</v>
      </c>
      <c r="Q510">
        <v>22.24057023246576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32.81351351</v>
      </c>
      <c r="G511" s="13">
        <f t="shared" si="86"/>
        <v>0</v>
      </c>
      <c r="H511" s="13">
        <f t="shared" si="87"/>
        <v>32.81351351</v>
      </c>
      <c r="I511" s="16">
        <f t="shared" si="95"/>
        <v>32.819286921229725</v>
      </c>
      <c r="J511" s="13">
        <f t="shared" si="88"/>
        <v>30.963575077623286</v>
      </c>
      <c r="K511" s="13">
        <f t="shared" si="89"/>
        <v>1.8557118436064393</v>
      </c>
      <c r="L511" s="13">
        <f t="shared" si="90"/>
        <v>0</v>
      </c>
      <c r="M511" s="13">
        <f t="shared" si="96"/>
        <v>3.8524391026026155E-12</v>
      </c>
      <c r="N511" s="13">
        <f t="shared" si="91"/>
        <v>2.3885122436136216E-12</v>
      </c>
      <c r="O511" s="13">
        <f t="shared" si="92"/>
        <v>2.3885122436136216E-12</v>
      </c>
      <c r="Q511">
        <v>18.86983055642397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50.183783779999999</v>
      </c>
      <c r="G512" s="13">
        <f t="shared" si="86"/>
        <v>2.3095152505104859</v>
      </c>
      <c r="H512" s="13">
        <f t="shared" si="87"/>
        <v>47.874268529489513</v>
      </c>
      <c r="I512" s="16">
        <f t="shared" si="95"/>
        <v>49.729980373095955</v>
      </c>
      <c r="J512" s="13">
        <f t="shared" si="88"/>
        <v>42.892001525004233</v>
      </c>
      <c r="K512" s="13">
        <f t="shared" si="89"/>
        <v>6.8379788480917227</v>
      </c>
      <c r="L512" s="13">
        <f t="shared" si="90"/>
        <v>0</v>
      </c>
      <c r="M512" s="13">
        <f t="shared" si="96"/>
        <v>1.4639268589889939E-12</v>
      </c>
      <c r="N512" s="13">
        <f t="shared" si="91"/>
        <v>9.0763465257317622E-13</v>
      </c>
      <c r="O512" s="13">
        <f t="shared" si="92"/>
        <v>2.3095152505113936</v>
      </c>
      <c r="Q512">
        <v>17.49518420219302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36.845945950000001</v>
      </c>
      <c r="G513" s="13">
        <f t="shared" si="86"/>
        <v>0.38418361756228564</v>
      </c>
      <c r="H513" s="13">
        <f t="shared" si="87"/>
        <v>36.461762332437715</v>
      </c>
      <c r="I513" s="16">
        <f t="shared" si="95"/>
        <v>43.299741180529438</v>
      </c>
      <c r="J513" s="13">
        <f t="shared" si="88"/>
        <v>37.610027676848659</v>
      </c>
      <c r="K513" s="13">
        <f t="shared" si="89"/>
        <v>5.6897135036807782</v>
      </c>
      <c r="L513" s="13">
        <f t="shared" si="90"/>
        <v>0</v>
      </c>
      <c r="M513" s="13">
        <f t="shared" si="96"/>
        <v>5.5629220641581771E-13</v>
      </c>
      <c r="N513" s="13">
        <f t="shared" si="91"/>
        <v>3.44901167977807E-13</v>
      </c>
      <c r="O513" s="13">
        <f t="shared" si="92"/>
        <v>0.38418361756263053</v>
      </c>
      <c r="Q513">
        <v>15.92565350483302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80.802702699999998</v>
      </c>
      <c r="G514" s="13">
        <f t="shared" si="86"/>
        <v>6.7293900394178685</v>
      </c>
      <c r="H514" s="13">
        <f t="shared" si="87"/>
        <v>74.073312660582133</v>
      </c>
      <c r="I514" s="16">
        <f t="shared" si="95"/>
        <v>79.763026164262911</v>
      </c>
      <c r="J514" s="13">
        <f t="shared" si="88"/>
        <v>48.46824571473276</v>
      </c>
      <c r="K514" s="13">
        <f t="shared" si="89"/>
        <v>31.294780449530151</v>
      </c>
      <c r="L514" s="13">
        <f t="shared" si="90"/>
        <v>0</v>
      </c>
      <c r="M514" s="13">
        <f t="shared" si="96"/>
        <v>2.1139103843801071E-13</v>
      </c>
      <c r="N514" s="13">
        <f t="shared" si="91"/>
        <v>1.3106244383156665E-13</v>
      </c>
      <c r="O514" s="13">
        <f t="shared" si="92"/>
        <v>6.729390039418</v>
      </c>
      <c r="Q514">
        <v>12.77712565460754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94.154054049999999</v>
      </c>
      <c r="G515" s="13">
        <f t="shared" si="86"/>
        <v>8.6566723639144367</v>
      </c>
      <c r="H515" s="13">
        <f t="shared" si="87"/>
        <v>85.497381686085561</v>
      </c>
      <c r="I515" s="16">
        <f t="shared" si="95"/>
        <v>116.79216213561571</v>
      </c>
      <c r="J515" s="13">
        <f t="shared" si="88"/>
        <v>54.969665305579646</v>
      </c>
      <c r="K515" s="13">
        <f t="shared" si="89"/>
        <v>61.822496830036066</v>
      </c>
      <c r="L515" s="13">
        <f t="shared" si="90"/>
        <v>23.751001117848599</v>
      </c>
      <c r="M515" s="13">
        <f t="shared" si="96"/>
        <v>23.751001117848681</v>
      </c>
      <c r="N515" s="13">
        <f t="shared" si="91"/>
        <v>14.725620693066181</v>
      </c>
      <c r="O515" s="13">
        <f t="shared" si="92"/>
        <v>23.382293056980618</v>
      </c>
      <c r="Q515">
        <v>13.078906593548391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53.432432429999999</v>
      </c>
      <c r="G516" s="13">
        <f t="shared" si="86"/>
        <v>2.7784612738390262</v>
      </c>
      <c r="H516" s="13">
        <f t="shared" si="87"/>
        <v>50.653971156160971</v>
      </c>
      <c r="I516" s="16">
        <f t="shared" si="95"/>
        <v>88.725466868348434</v>
      </c>
      <c r="J516" s="13">
        <f t="shared" si="88"/>
        <v>51.700275095366237</v>
      </c>
      <c r="K516" s="13">
        <f t="shared" si="89"/>
        <v>37.025191772982197</v>
      </c>
      <c r="L516" s="13">
        <f t="shared" si="90"/>
        <v>0</v>
      </c>
      <c r="M516" s="13">
        <f t="shared" si="96"/>
        <v>9.0253804247824991</v>
      </c>
      <c r="N516" s="13">
        <f t="shared" si="91"/>
        <v>5.5957358633651495</v>
      </c>
      <c r="O516" s="13">
        <f t="shared" si="92"/>
        <v>8.3741971372041757</v>
      </c>
      <c r="Q516">
        <v>13.383053366290291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10.88108108</v>
      </c>
      <c r="G517" s="13">
        <f t="shared" si="86"/>
        <v>0</v>
      </c>
      <c r="H517" s="13">
        <f t="shared" si="87"/>
        <v>10.88108108</v>
      </c>
      <c r="I517" s="16">
        <f t="shared" si="95"/>
        <v>47.906272852982198</v>
      </c>
      <c r="J517" s="13">
        <f t="shared" si="88"/>
        <v>42.327927604821824</v>
      </c>
      <c r="K517" s="13">
        <f t="shared" si="89"/>
        <v>5.5783452481603746</v>
      </c>
      <c r="L517" s="13">
        <f t="shared" si="90"/>
        <v>0</v>
      </c>
      <c r="M517" s="13">
        <f t="shared" si="96"/>
        <v>3.4296445614173496</v>
      </c>
      <c r="N517" s="13">
        <f t="shared" si="91"/>
        <v>2.1263796280787566</v>
      </c>
      <c r="O517" s="13">
        <f t="shared" si="92"/>
        <v>2.1263796280787566</v>
      </c>
      <c r="Q517">
        <v>18.404763327548441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1.1783783779999999</v>
      </c>
      <c r="G518" s="13">
        <f t="shared" ref="G518:G581" si="100">IF((F518-$J$2)&gt;0,$I$2*(F518-$J$2),0)</f>
        <v>0</v>
      </c>
      <c r="H518" s="13">
        <f t="shared" ref="H518:H581" si="101">F518-G518</f>
        <v>1.1783783779999999</v>
      </c>
      <c r="I518" s="16">
        <f t="shared" si="95"/>
        <v>6.7567236261603743</v>
      </c>
      <c r="J518" s="13">
        <f t="shared" ref="J518:J581" si="102">I518/SQRT(1+(I518/($K$2*(300+(25*Q518)+0.05*(Q518)^3)))^2)</f>
        <v>6.7409684236116707</v>
      </c>
      <c r="K518" s="13">
        <f t="shared" ref="K518:K581" si="103">I518-J518</f>
        <v>1.5755202548703551E-2</v>
      </c>
      <c r="L518" s="13">
        <f t="shared" ref="L518:L581" si="104">IF(K518&gt;$N$2,(K518-$N$2)/$L$2,0)</f>
        <v>0</v>
      </c>
      <c r="M518" s="13">
        <f t="shared" si="96"/>
        <v>1.3032649333385931</v>
      </c>
      <c r="N518" s="13">
        <f t="shared" ref="N518:N581" si="105">$M$2*M518</f>
        <v>0.80802425866992766</v>
      </c>
      <c r="O518" s="13">
        <f t="shared" ref="O518:O581" si="106">N518+G518</f>
        <v>0.80802425866992766</v>
      </c>
      <c r="Q518">
        <v>19.658120609174741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0.45135135100000001</v>
      </c>
      <c r="G519" s="13">
        <f t="shared" si="100"/>
        <v>0</v>
      </c>
      <c r="H519" s="13">
        <f t="shared" si="101"/>
        <v>0.45135135100000001</v>
      </c>
      <c r="I519" s="16">
        <f t="shared" ref="I519:I582" si="108">H519+K518-L518</f>
        <v>0.46710655354870356</v>
      </c>
      <c r="J519" s="13">
        <f t="shared" si="102"/>
        <v>0.46710250593359581</v>
      </c>
      <c r="K519" s="13">
        <f t="shared" si="103"/>
        <v>4.0476151077495359E-6</v>
      </c>
      <c r="L519" s="13">
        <f t="shared" si="104"/>
        <v>0</v>
      </c>
      <c r="M519" s="13">
        <f t="shared" ref="M519:M582" si="109">L519+M518-N518</f>
        <v>0.49524067466866539</v>
      </c>
      <c r="N519" s="13">
        <f t="shared" si="105"/>
        <v>0.30704921829457255</v>
      </c>
      <c r="O519" s="13">
        <f t="shared" si="106"/>
        <v>0.30704921829457255</v>
      </c>
      <c r="Q519">
        <v>21.459670336969669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3.0729729730000002</v>
      </c>
      <c r="G520" s="13">
        <f t="shared" si="100"/>
        <v>0</v>
      </c>
      <c r="H520" s="13">
        <f t="shared" si="101"/>
        <v>3.0729729730000002</v>
      </c>
      <c r="I520" s="16">
        <f t="shared" si="108"/>
        <v>3.0729770206151077</v>
      </c>
      <c r="J520" s="13">
        <f t="shared" si="102"/>
        <v>3.072206440808706</v>
      </c>
      <c r="K520" s="13">
        <f t="shared" si="103"/>
        <v>7.7057980640171664E-4</v>
      </c>
      <c r="L520" s="13">
        <f t="shared" si="104"/>
        <v>0</v>
      </c>
      <c r="M520" s="13">
        <f t="shared" si="109"/>
        <v>0.18819145637409285</v>
      </c>
      <c r="N520" s="13">
        <f t="shared" si="105"/>
        <v>0.11667870295193757</v>
      </c>
      <c r="O520" s="13">
        <f t="shared" si="106"/>
        <v>0.11667870295193757</v>
      </c>
      <c r="Q520">
        <v>24.317858000000001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0.17027027</v>
      </c>
      <c r="G521" s="13">
        <f t="shared" si="100"/>
        <v>0</v>
      </c>
      <c r="H521" s="13">
        <f t="shared" si="101"/>
        <v>0.17027027</v>
      </c>
      <c r="I521" s="16">
        <f t="shared" si="108"/>
        <v>0.17104084980640172</v>
      </c>
      <c r="J521" s="13">
        <f t="shared" si="102"/>
        <v>0.17104070368229196</v>
      </c>
      <c r="K521" s="13">
        <f t="shared" si="103"/>
        <v>1.4612410975667345E-7</v>
      </c>
      <c r="L521" s="13">
        <f t="shared" si="104"/>
        <v>0</v>
      </c>
      <c r="M521" s="13">
        <f t="shared" si="109"/>
        <v>7.1512753422155281E-2</v>
      </c>
      <c r="N521" s="13">
        <f t="shared" si="105"/>
        <v>4.4337907121736277E-2</v>
      </c>
      <c r="O521" s="13">
        <f t="shared" si="106"/>
        <v>4.4337907121736277E-2</v>
      </c>
      <c r="Q521">
        <v>23.64171518041865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35.03243243</v>
      </c>
      <c r="G522" s="13">
        <f t="shared" si="100"/>
        <v>0.12240093649071343</v>
      </c>
      <c r="H522" s="13">
        <f t="shared" si="101"/>
        <v>34.910031493509287</v>
      </c>
      <c r="I522" s="16">
        <f t="shared" si="108"/>
        <v>34.910031639633395</v>
      </c>
      <c r="J522" s="13">
        <f t="shared" si="102"/>
        <v>33.731410244035715</v>
      </c>
      <c r="K522" s="13">
        <f t="shared" si="103"/>
        <v>1.1786213955976805</v>
      </c>
      <c r="L522" s="13">
        <f t="shared" si="104"/>
        <v>0</v>
      </c>
      <c r="M522" s="13">
        <f t="shared" si="109"/>
        <v>2.7174846300419005E-2</v>
      </c>
      <c r="N522" s="13">
        <f t="shared" si="105"/>
        <v>1.6848404706259784E-2</v>
      </c>
      <c r="O522" s="13">
        <f t="shared" si="106"/>
        <v>0.13924934119697321</v>
      </c>
      <c r="Q522">
        <v>23.649293056815949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113.45405409999999</v>
      </c>
      <c r="G523" s="13">
        <f t="shared" si="100"/>
        <v>11.442648703241908</v>
      </c>
      <c r="H523" s="13">
        <f t="shared" si="101"/>
        <v>102.01140539675808</v>
      </c>
      <c r="I523" s="16">
        <f t="shared" si="108"/>
        <v>103.19002679235575</v>
      </c>
      <c r="J523" s="13">
        <f t="shared" si="102"/>
        <v>68.226388735487404</v>
      </c>
      <c r="K523" s="13">
        <f t="shared" si="103"/>
        <v>34.963638056868348</v>
      </c>
      <c r="L523" s="13">
        <f t="shared" si="104"/>
        <v>0</v>
      </c>
      <c r="M523" s="13">
        <f t="shared" si="109"/>
        <v>1.0326441594159221E-2</v>
      </c>
      <c r="N523" s="13">
        <f t="shared" si="105"/>
        <v>6.4023937883787166E-3</v>
      </c>
      <c r="O523" s="13">
        <f t="shared" si="106"/>
        <v>11.449051097030287</v>
      </c>
      <c r="Q523">
        <v>18.491823178897452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9.9108108109999993</v>
      </c>
      <c r="G524" s="13">
        <f t="shared" si="100"/>
        <v>0</v>
      </c>
      <c r="H524" s="13">
        <f t="shared" si="101"/>
        <v>9.9108108109999993</v>
      </c>
      <c r="I524" s="16">
        <f t="shared" si="108"/>
        <v>44.874448867868345</v>
      </c>
      <c r="J524" s="13">
        <f t="shared" si="102"/>
        <v>38.53243428807292</v>
      </c>
      <c r="K524" s="13">
        <f t="shared" si="103"/>
        <v>6.3420145797954248</v>
      </c>
      <c r="L524" s="13">
        <f t="shared" si="104"/>
        <v>0</v>
      </c>
      <c r="M524" s="13">
        <f t="shared" si="109"/>
        <v>3.9240478057805039E-3</v>
      </c>
      <c r="N524" s="13">
        <f t="shared" si="105"/>
        <v>2.4329096395839123E-3</v>
      </c>
      <c r="O524" s="13">
        <f t="shared" si="106"/>
        <v>2.4329096395839123E-3</v>
      </c>
      <c r="Q524">
        <v>15.78975267570593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15.82972973</v>
      </c>
      <c r="G525" s="13">
        <f t="shared" si="100"/>
        <v>0</v>
      </c>
      <c r="H525" s="13">
        <f t="shared" si="101"/>
        <v>15.82972973</v>
      </c>
      <c r="I525" s="16">
        <f t="shared" si="108"/>
        <v>22.171744309795425</v>
      </c>
      <c r="J525" s="13">
        <f t="shared" si="102"/>
        <v>20.592438466329828</v>
      </c>
      <c r="K525" s="13">
        <f t="shared" si="103"/>
        <v>1.5793058434655975</v>
      </c>
      <c r="L525" s="13">
        <f t="shared" si="104"/>
        <v>0</v>
      </c>
      <c r="M525" s="13">
        <f t="shared" si="109"/>
        <v>1.4911381661965916E-3</v>
      </c>
      <c r="N525" s="13">
        <f t="shared" si="105"/>
        <v>9.2450566304188675E-4</v>
      </c>
      <c r="O525" s="13">
        <f t="shared" si="106"/>
        <v>9.2450566304188675E-4</v>
      </c>
      <c r="Q525">
        <v>11.394729334268691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33.035135140000001</v>
      </c>
      <c r="G526" s="13">
        <f t="shared" si="100"/>
        <v>0</v>
      </c>
      <c r="H526" s="13">
        <f t="shared" si="101"/>
        <v>33.035135140000001</v>
      </c>
      <c r="I526" s="16">
        <f t="shared" si="108"/>
        <v>34.614440983465599</v>
      </c>
      <c r="J526" s="13">
        <f t="shared" si="102"/>
        <v>29.249588761903734</v>
      </c>
      <c r="K526" s="13">
        <f t="shared" si="103"/>
        <v>5.3648522215618648</v>
      </c>
      <c r="L526" s="13">
        <f t="shared" si="104"/>
        <v>0</v>
      </c>
      <c r="M526" s="13">
        <f t="shared" si="109"/>
        <v>5.6663250315470482E-4</v>
      </c>
      <c r="N526" s="13">
        <f t="shared" si="105"/>
        <v>3.5131215195591698E-4</v>
      </c>
      <c r="O526" s="13">
        <f t="shared" si="106"/>
        <v>3.5131215195591698E-4</v>
      </c>
      <c r="Q526">
        <v>11.16375259354839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68.189189189999993</v>
      </c>
      <c r="G527" s="13">
        <f t="shared" si="100"/>
        <v>4.9086154226505796</v>
      </c>
      <c r="H527" s="13">
        <f t="shared" si="101"/>
        <v>63.280573767349416</v>
      </c>
      <c r="I527" s="16">
        <f t="shared" si="108"/>
        <v>68.645425988911285</v>
      </c>
      <c r="J527" s="13">
        <f t="shared" si="102"/>
        <v>47.979495260277282</v>
      </c>
      <c r="K527" s="13">
        <f t="shared" si="103"/>
        <v>20.665930728634002</v>
      </c>
      <c r="L527" s="13">
        <f t="shared" si="104"/>
        <v>0</v>
      </c>
      <c r="M527" s="13">
        <f t="shared" si="109"/>
        <v>2.1532035119878784E-4</v>
      </c>
      <c r="N527" s="13">
        <f t="shared" si="105"/>
        <v>1.3349861774324847E-4</v>
      </c>
      <c r="O527" s="13">
        <f t="shared" si="106"/>
        <v>4.9087489212683231</v>
      </c>
      <c r="Q527">
        <v>14.15338808821253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79.556756759999999</v>
      </c>
      <c r="G528" s="13">
        <f t="shared" si="100"/>
        <v>6.5495363658464472</v>
      </c>
      <c r="H528" s="13">
        <f t="shared" si="101"/>
        <v>73.007220394153549</v>
      </c>
      <c r="I528" s="16">
        <f t="shared" si="108"/>
        <v>93.673151122787544</v>
      </c>
      <c r="J528" s="13">
        <f t="shared" si="102"/>
        <v>56.369689716981377</v>
      </c>
      <c r="K528" s="13">
        <f t="shared" si="103"/>
        <v>37.303461405806168</v>
      </c>
      <c r="L528" s="13">
        <f t="shared" si="104"/>
        <v>0.22647137122838687</v>
      </c>
      <c r="M528" s="13">
        <f t="shared" si="109"/>
        <v>0.2265531929618424</v>
      </c>
      <c r="N528" s="13">
        <f t="shared" si="105"/>
        <v>0.14046297963634227</v>
      </c>
      <c r="O528" s="13">
        <f t="shared" si="106"/>
        <v>6.6899993454827893</v>
      </c>
      <c r="Q528">
        <v>14.88461232302789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28.848648650000001</v>
      </c>
      <c r="G529" s="13">
        <f t="shared" si="100"/>
        <v>0</v>
      </c>
      <c r="H529" s="13">
        <f t="shared" si="101"/>
        <v>28.848648650000001</v>
      </c>
      <c r="I529" s="16">
        <f t="shared" si="108"/>
        <v>65.925638684577777</v>
      </c>
      <c r="J529" s="13">
        <f t="shared" si="102"/>
        <v>47.014166341140914</v>
      </c>
      <c r="K529" s="13">
        <f t="shared" si="103"/>
        <v>18.911472343436863</v>
      </c>
      <c r="L529" s="13">
        <f t="shared" si="104"/>
        <v>0</v>
      </c>
      <c r="M529" s="13">
        <f t="shared" si="109"/>
        <v>8.6090213325500126E-2</v>
      </c>
      <c r="N529" s="13">
        <f t="shared" si="105"/>
        <v>5.3375932261810075E-2</v>
      </c>
      <c r="O529" s="13">
        <f t="shared" si="106"/>
        <v>5.3375932261810075E-2</v>
      </c>
      <c r="Q529">
        <v>14.14848884709942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8.3405405409999993</v>
      </c>
      <c r="G530" s="13">
        <f t="shared" si="100"/>
        <v>0</v>
      </c>
      <c r="H530" s="13">
        <f t="shared" si="101"/>
        <v>8.3405405409999993</v>
      </c>
      <c r="I530" s="16">
        <f t="shared" si="108"/>
        <v>27.252012884436862</v>
      </c>
      <c r="J530" s="13">
        <f t="shared" si="102"/>
        <v>26.352809539111771</v>
      </c>
      <c r="K530" s="13">
        <f t="shared" si="103"/>
        <v>0.89920334532509116</v>
      </c>
      <c r="L530" s="13">
        <f t="shared" si="104"/>
        <v>0</v>
      </c>
      <c r="M530" s="13">
        <f t="shared" si="109"/>
        <v>3.2714281063690051E-2</v>
      </c>
      <c r="N530" s="13">
        <f t="shared" si="105"/>
        <v>2.028285425948783E-2</v>
      </c>
      <c r="O530" s="13">
        <f t="shared" si="106"/>
        <v>2.028285425948783E-2</v>
      </c>
      <c r="Q530">
        <v>20.310809710304259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1.3567567570000001</v>
      </c>
      <c r="G531" s="13">
        <f t="shared" si="100"/>
        <v>0</v>
      </c>
      <c r="H531" s="13">
        <f t="shared" si="101"/>
        <v>1.3567567570000001</v>
      </c>
      <c r="I531" s="16">
        <f t="shared" si="108"/>
        <v>2.2559601023250915</v>
      </c>
      <c r="J531" s="13">
        <f t="shared" si="102"/>
        <v>2.2555282375524608</v>
      </c>
      <c r="K531" s="13">
        <f t="shared" si="103"/>
        <v>4.3186477263068568E-4</v>
      </c>
      <c r="L531" s="13">
        <f t="shared" si="104"/>
        <v>0</v>
      </c>
      <c r="M531" s="13">
        <f t="shared" si="109"/>
        <v>1.2431426804202221E-2</v>
      </c>
      <c r="N531" s="13">
        <f t="shared" si="105"/>
        <v>7.7074846186053767E-3</v>
      </c>
      <c r="O531" s="13">
        <f t="shared" si="106"/>
        <v>7.7074846186053767E-3</v>
      </c>
      <c r="Q531">
        <v>21.842169191169649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2.4702702699999999</v>
      </c>
      <c r="G532" s="13">
        <f t="shared" si="100"/>
        <v>0</v>
      </c>
      <c r="H532" s="13">
        <f t="shared" si="101"/>
        <v>2.4702702699999999</v>
      </c>
      <c r="I532" s="16">
        <f t="shared" si="108"/>
        <v>2.4707021347726306</v>
      </c>
      <c r="J532" s="13">
        <f t="shared" si="102"/>
        <v>2.4702765964357303</v>
      </c>
      <c r="K532" s="13">
        <f t="shared" si="103"/>
        <v>4.2553833690028853E-4</v>
      </c>
      <c r="L532" s="13">
        <f t="shared" si="104"/>
        <v>0</v>
      </c>
      <c r="M532" s="13">
        <f t="shared" si="109"/>
        <v>4.7239421855968444E-3</v>
      </c>
      <c r="N532" s="13">
        <f t="shared" si="105"/>
        <v>2.9288441550700435E-3</v>
      </c>
      <c r="O532" s="13">
        <f t="shared" si="106"/>
        <v>2.9288441550700435E-3</v>
      </c>
      <c r="Q532">
        <v>23.88534000000001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0.29729729700000002</v>
      </c>
      <c r="G533" s="13">
        <f t="shared" si="100"/>
        <v>0</v>
      </c>
      <c r="H533" s="13">
        <f t="shared" si="101"/>
        <v>0.29729729700000002</v>
      </c>
      <c r="I533" s="16">
        <f t="shared" si="108"/>
        <v>0.2977228353369003</v>
      </c>
      <c r="J533" s="13">
        <f t="shared" si="102"/>
        <v>0.29772186872157819</v>
      </c>
      <c r="K533" s="13">
        <f t="shared" si="103"/>
        <v>9.6661532211772538E-7</v>
      </c>
      <c r="L533" s="13">
        <f t="shared" si="104"/>
        <v>0</v>
      </c>
      <c r="M533" s="13">
        <f t="shared" si="109"/>
        <v>1.7950980305268009E-3</v>
      </c>
      <c r="N533" s="13">
        <f t="shared" si="105"/>
        <v>1.1129607789266166E-3</v>
      </c>
      <c r="O533" s="13">
        <f t="shared" si="106"/>
        <v>1.1129607789266166E-3</v>
      </c>
      <c r="Q533">
        <v>22.0322543090791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2.2756756760000001</v>
      </c>
      <c r="G534" s="13">
        <f t="shared" si="100"/>
        <v>0</v>
      </c>
      <c r="H534" s="13">
        <f t="shared" si="101"/>
        <v>2.2756756760000001</v>
      </c>
      <c r="I534" s="16">
        <f t="shared" si="108"/>
        <v>2.2756766426153221</v>
      </c>
      <c r="J534" s="13">
        <f t="shared" si="102"/>
        <v>2.275283044090564</v>
      </c>
      <c r="K534" s="13">
        <f t="shared" si="103"/>
        <v>3.9359852475806534E-4</v>
      </c>
      <c r="L534" s="13">
        <f t="shared" si="104"/>
        <v>0</v>
      </c>
      <c r="M534" s="13">
        <f t="shared" si="109"/>
        <v>6.8213725160018424E-4</v>
      </c>
      <c r="N534" s="13">
        <f t="shared" si="105"/>
        <v>4.2292509599211421E-4</v>
      </c>
      <c r="O534" s="13">
        <f t="shared" si="106"/>
        <v>4.2292509599211421E-4</v>
      </c>
      <c r="Q534">
        <v>22.685045825832951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31.386486489999999</v>
      </c>
      <c r="G535" s="13">
        <f t="shared" si="100"/>
        <v>0</v>
      </c>
      <c r="H535" s="13">
        <f t="shared" si="101"/>
        <v>31.386486489999999</v>
      </c>
      <c r="I535" s="16">
        <f t="shared" si="108"/>
        <v>31.386880088524759</v>
      </c>
      <c r="J535" s="13">
        <f t="shared" si="102"/>
        <v>29.85644133425204</v>
      </c>
      <c r="K535" s="13">
        <f t="shared" si="103"/>
        <v>1.5304387542727191</v>
      </c>
      <c r="L535" s="13">
        <f t="shared" si="104"/>
        <v>0</v>
      </c>
      <c r="M535" s="13">
        <f t="shared" si="109"/>
        <v>2.5921215560807003E-4</v>
      </c>
      <c r="N535" s="13">
        <f t="shared" si="105"/>
        <v>1.6071153647700343E-4</v>
      </c>
      <c r="O535" s="13">
        <f t="shared" si="106"/>
        <v>1.6071153647700343E-4</v>
      </c>
      <c r="Q535">
        <v>19.373087493770921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51.15675676</v>
      </c>
      <c r="G536" s="13">
        <f t="shared" si="100"/>
        <v>2.4499649755914423</v>
      </c>
      <c r="H536" s="13">
        <f t="shared" si="101"/>
        <v>48.706791784408558</v>
      </c>
      <c r="I536" s="16">
        <f t="shared" si="108"/>
        <v>50.237230538681274</v>
      </c>
      <c r="J536" s="13">
        <f t="shared" si="102"/>
        <v>41.338831671194008</v>
      </c>
      <c r="K536" s="13">
        <f t="shared" si="103"/>
        <v>8.8983988674872663</v>
      </c>
      <c r="L536" s="13">
        <f t="shared" si="104"/>
        <v>0</v>
      </c>
      <c r="M536" s="13">
        <f t="shared" si="109"/>
        <v>9.8500619131066601E-5</v>
      </c>
      <c r="N536" s="13">
        <f t="shared" si="105"/>
        <v>6.1070383861261296E-5</v>
      </c>
      <c r="O536" s="13">
        <f t="shared" si="106"/>
        <v>2.4500260459753034</v>
      </c>
      <c r="Q536">
        <v>15.319445909054471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57.71621622</v>
      </c>
      <c r="G537" s="13">
        <f t="shared" si="100"/>
        <v>3.3968301987517786</v>
      </c>
      <c r="H537" s="13">
        <f t="shared" si="101"/>
        <v>54.319386021248221</v>
      </c>
      <c r="I537" s="16">
        <f t="shared" si="108"/>
        <v>63.217784888735487</v>
      </c>
      <c r="J537" s="13">
        <f t="shared" si="102"/>
        <v>50.737280669352749</v>
      </c>
      <c r="K537" s="13">
        <f t="shared" si="103"/>
        <v>12.480504219382738</v>
      </c>
      <c r="L537" s="13">
        <f t="shared" si="104"/>
        <v>0</v>
      </c>
      <c r="M537" s="13">
        <f t="shared" si="109"/>
        <v>3.7430235269805305E-5</v>
      </c>
      <c r="N537" s="13">
        <f t="shared" si="105"/>
        <v>2.320674586727929E-5</v>
      </c>
      <c r="O537" s="13">
        <f t="shared" si="106"/>
        <v>3.3968534054976458</v>
      </c>
      <c r="Q537">
        <v>17.544458875419881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119.4918919</v>
      </c>
      <c r="G538" s="13">
        <f t="shared" si="100"/>
        <v>12.314217263237691</v>
      </c>
      <c r="H538" s="13">
        <f t="shared" si="101"/>
        <v>107.1776746367623</v>
      </c>
      <c r="I538" s="16">
        <f t="shared" si="108"/>
        <v>119.65817885614504</v>
      </c>
      <c r="J538" s="13">
        <f t="shared" si="102"/>
        <v>59.478989633236296</v>
      </c>
      <c r="K538" s="13">
        <f t="shared" si="103"/>
        <v>60.179189222908747</v>
      </c>
      <c r="L538" s="13">
        <f t="shared" si="104"/>
        <v>22.174346978815393</v>
      </c>
      <c r="M538" s="13">
        <f t="shared" si="109"/>
        <v>22.174361202304794</v>
      </c>
      <c r="N538" s="13">
        <f t="shared" si="105"/>
        <v>13.748103945428973</v>
      </c>
      <c r="O538" s="13">
        <f t="shared" si="106"/>
        <v>26.062321208666663</v>
      </c>
      <c r="Q538">
        <v>14.46402811830427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53.729729730000003</v>
      </c>
      <c r="G539" s="13">
        <f t="shared" si="100"/>
        <v>2.8213764676939586</v>
      </c>
      <c r="H539" s="13">
        <f t="shared" si="101"/>
        <v>50.908353262306044</v>
      </c>
      <c r="I539" s="16">
        <f t="shared" si="108"/>
        <v>88.91319550639939</v>
      </c>
      <c r="J539" s="13">
        <f t="shared" si="102"/>
        <v>47.697201666138255</v>
      </c>
      <c r="K539" s="13">
        <f t="shared" si="103"/>
        <v>41.215993840261135</v>
      </c>
      <c r="L539" s="13">
        <f t="shared" si="104"/>
        <v>3.9803093198451238</v>
      </c>
      <c r="M539" s="13">
        <f t="shared" si="109"/>
        <v>12.406566576720945</v>
      </c>
      <c r="N539" s="13">
        <f t="shared" si="105"/>
        <v>7.6920712775669857</v>
      </c>
      <c r="O539" s="13">
        <f t="shared" si="106"/>
        <v>10.513447745260944</v>
      </c>
      <c r="Q539">
        <v>11.648538593548389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26.15675676</v>
      </c>
      <c r="G540" s="13">
        <f t="shared" si="100"/>
        <v>0</v>
      </c>
      <c r="H540" s="13">
        <f t="shared" si="101"/>
        <v>26.15675676</v>
      </c>
      <c r="I540" s="16">
        <f t="shared" si="108"/>
        <v>63.392441280416001</v>
      </c>
      <c r="J540" s="13">
        <f t="shared" si="102"/>
        <v>42.343205289176787</v>
      </c>
      <c r="K540" s="13">
        <f t="shared" si="103"/>
        <v>21.049235991239215</v>
      </c>
      <c r="L540" s="13">
        <f t="shared" si="104"/>
        <v>0</v>
      </c>
      <c r="M540" s="13">
        <f t="shared" si="109"/>
        <v>4.7144952991539588</v>
      </c>
      <c r="N540" s="13">
        <f t="shared" si="105"/>
        <v>2.9229870854754543</v>
      </c>
      <c r="O540" s="13">
        <f t="shared" si="106"/>
        <v>2.9229870854754543</v>
      </c>
      <c r="Q540">
        <v>11.747445676181229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3.556756757</v>
      </c>
      <c r="G541" s="13">
        <f t="shared" si="100"/>
        <v>0</v>
      </c>
      <c r="H541" s="13">
        <f t="shared" si="101"/>
        <v>3.556756757</v>
      </c>
      <c r="I541" s="16">
        <f t="shared" si="108"/>
        <v>24.605992748239213</v>
      </c>
      <c r="J541" s="13">
        <f t="shared" si="102"/>
        <v>23.722823429856007</v>
      </c>
      <c r="K541" s="13">
        <f t="shared" si="103"/>
        <v>0.88316931838320656</v>
      </c>
      <c r="L541" s="13">
        <f t="shared" si="104"/>
        <v>0</v>
      </c>
      <c r="M541" s="13">
        <f t="shared" si="109"/>
        <v>1.7915082136785045</v>
      </c>
      <c r="N541" s="13">
        <f t="shared" si="105"/>
        <v>1.1107350924806727</v>
      </c>
      <c r="O541" s="13">
        <f t="shared" si="106"/>
        <v>1.1107350924806727</v>
      </c>
      <c r="Q541">
        <v>18.241995728720219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8.3027027029999996</v>
      </c>
      <c r="G542" s="13">
        <f t="shared" si="100"/>
        <v>0</v>
      </c>
      <c r="H542" s="13">
        <f t="shared" si="101"/>
        <v>8.3027027029999996</v>
      </c>
      <c r="I542" s="16">
        <f t="shared" si="108"/>
        <v>9.1858720213832061</v>
      </c>
      <c r="J542" s="13">
        <f t="shared" si="102"/>
        <v>9.1451513251177019</v>
      </c>
      <c r="K542" s="13">
        <f t="shared" si="103"/>
        <v>4.072069626550423E-2</v>
      </c>
      <c r="L542" s="13">
        <f t="shared" si="104"/>
        <v>0</v>
      </c>
      <c r="M542" s="13">
        <f t="shared" si="109"/>
        <v>0.68077312119783184</v>
      </c>
      <c r="N542" s="13">
        <f t="shared" si="105"/>
        <v>0.42207933514265572</v>
      </c>
      <c r="O542" s="13">
        <f t="shared" si="106"/>
        <v>0.42207933514265572</v>
      </c>
      <c r="Q542">
        <v>19.436856826680291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36.537837840000002</v>
      </c>
      <c r="G543" s="13">
        <f t="shared" si="100"/>
        <v>0.33970787133476671</v>
      </c>
      <c r="H543" s="13">
        <f t="shared" si="101"/>
        <v>36.198129968665235</v>
      </c>
      <c r="I543" s="16">
        <f t="shared" si="108"/>
        <v>36.238850664930737</v>
      </c>
      <c r="J543" s="13">
        <f t="shared" si="102"/>
        <v>34.662652811284048</v>
      </c>
      <c r="K543" s="13">
        <f t="shared" si="103"/>
        <v>1.5761978536466899</v>
      </c>
      <c r="L543" s="13">
        <f t="shared" si="104"/>
        <v>0</v>
      </c>
      <c r="M543" s="13">
        <f t="shared" si="109"/>
        <v>0.25869378605517612</v>
      </c>
      <c r="N543" s="13">
        <f t="shared" si="105"/>
        <v>0.1603901473542092</v>
      </c>
      <c r="O543" s="13">
        <f t="shared" si="106"/>
        <v>0.50009801868897585</v>
      </c>
      <c r="Q543">
        <v>22.271353000000001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8.3648648649999995</v>
      </c>
      <c r="G544" s="13">
        <f t="shared" si="100"/>
        <v>0</v>
      </c>
      <c r="H544" s="13">
        <f t="shared" si="101"/>
        <v>8.3648648649999995</v>
      </c>
      <c r="I544" s="16">
        <f t="shared" si="108"/>
        <v>9.9410627186466893</v>
      </c>
      <c r="J544" s="13">
        <f t="shared" si="102"/>
        <v>9.9133748508204427</v>
      </c>
      <c r="K544" s="13">
        <f t="shared" si="103"/>
        <v>2.7687867826246659E-2</v>
      </c>
      <c r="L544" s="13">
        <f t="shared" si="104"/>
        <v>0</v>
      </c>
      <c r="M544" s="13">
        <f t="shared" si="109"/>
        <v>9.8303638700966922E-2</v>
      </c>
      <c r="N544" s="13">
        <f t="shared" si="105"/>
        <v>6.0948255994599493E-2</v>
      </c>
      <c r="O544" s="13">
        <f t="shared" si="106"/>
        <v>6.0948255994599493E-2</v>
      </c>
      <c r="Q544">
        <v>23.86531229632504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1.1675675679999999</v>
      </c>
      <c r="G545" s="13">
        <f t="shared" si="100"/>
        <v>0</v>
      </c>
      <c r="H545" s="13">
        <f t="shared" si="101"/>
        <v>1.1675675679999999</v>
      </c>
      <c r="I545" s="16">
        <f t="shared" si="108"/>
        <v>1.1952554358262466</v>
      </c>
      <c r="J545" s="13">
        <f t="shared" si="102"/>
        <v>1.1952080077031475</v>
      </c>
      <c r="K545" s="13">
        <f t="shared" si="103"/>
        <v>4.7428123099102493E-5</v>
      </c>
      <c r="L545" s="13">
        <f t="shared" si="104"/>
        <v>0</v>
      </c>
      <c r="M545" s="13">
        <f t="shared" si="109"/>
        <v>3.7355382706367429E-2</v>
      </c>
      <c r="N545" s="13">
        <f t="shared" si="105"/>
        <v>2.3160337277947807E-2</v>
      </c>
      <c r="O545" s="13">
        <f t="shared" si="106"/>
        <v>2.3160337277947807E-2</v>
      </c>
      <c r="Q545">
        <v>23.9989396930896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19.678378380000002</v>
      </c>
      <c r="G546" s="13">
        <f t="shared" si="100"/>
        <v>0</v>
      </c>
      <c r="H546" s="13">
        <f t="shared" si="101"/>
        <v>19.678378380000002</v>
      </c>
      <c r="I546" s="16">
        <f t="shared" si="108"/>
        <v>19.678425808123102</v>
      </c>
      <c r="J546" s="13">
        <f t="shared" si="102"/>
        <v>19.426081364297971</v>
      </c>
      <c r="K546" s="13">
        <f t="shared" si="103"/>
        <v>0.25234444382513033</v>
      </c>
      <c r="L546" s="13">
        <f t="shared" si="104"/>
        <v>0</v>
      </c>
      <c r="M546" s="13">
        <f t="shared" si="109"/>
        <v>1.4195045428419623E-2</v>
      </c>
      <c r="N546" s="13">
        <f t="shared" si="105"/>
        <v>8.8009281656201664E-3</v>
      </c>
      <c r="O546" s="13">
        <f t="shared" si="106"/>
        <v>8.8009281656201664E-3</v>
      </c>
      <c r="Q546">
        <v>22.609788443146709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29.148648649999998</v>
      </c>
      <c r="G547" s="13">
        <f t="shared" si="100"/>
        <v>0</v>
      </c>
      <c r="H547" s="13">
        <f t="shared" si="101"/>
        <v>29.148648649999998</v>
      </c>
      <c r="I547" s="16">
        <f t="shared" si="108"/>
        <v>29.400993093825129</v>
      </c>
      <c r="J547" s="13">
        <f t="shared" si="102"/>
        <v>28.119109791172125</v>
      </c>
      <c r="K547" s="13">
        <f t="shared" si="103"/>
        <v>1.2818833026530037</v>
      </c>
      <c r="L547" s="13">
        <f t="shared" si="104"/>
        <v>0</v>
      </c>
      <c r="M547" s="13">
        <f t="shared" si="109"/>
        <v>5.3941172627994562E-3</v>
      </c>
      <c r="N547" s="13">
        <f t="shared" si="105"/>
        <v>3.3443527029356629E-3</v>
      </c>
      <c r="O547" s="13">
        <f t="shared" si="106"/>
        <v>3.3443527029356629E-3</v>
      </c>
      <c r="Q547">
        <v>19.297680343090281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11.345945950000001</v>
      </c>
      <c r="G548" s="13">
        <f t="shared" si="100"/>
        <v>0</v>
      </c>
      <c r="H548" s="13">
        <f t="shared" si="101"/>
        <v>11.345945950000001</v>
      </c>
      <c r="I548" s="16">
        <f t="shared" si="108"/>
        <v>12.627829252653004</v>
      </c>
      <c r="J548" s="13">
        <f t="shared" si="102"/>
        <v>12.411898115264714</v>
      </c>
      <c r="K548" s="13">
        <f t="shared" si="103"/>
        <v>0.2159311373882904</v>
      </c>
      <c r="L548" s="13">
        <f t="shared" si="104"/>
        <v>0</v>
      </c>
      <c r="M548" s="13">
        <f t="shared" si="109"/>
        <v>2.0497645598637933E-3</v>
      </c>
      <c r="N548" s="13">
        <f t="shared" si="105"/>
        <v>1.2708540271155519E-3</v>
      </c>
      <c r="O548" s="13">
        <f t="shared" si="106"/>
        <v>1.2708540271155519E-3</v>
      </c>
      <c r="Q548">
        <v>14.221603014902151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19.305405409999999</v>
      </c>
      <c r="G549" s="13">
        <f t="shared" si="100"/>
        <v>0</v>
      </c>
      <c r="H549" s="13">
        <f t="shared" si="101"/>
        <v>19.305405409999999</v>
      </c>
      <c r="I549" s="16">
        <f t="shared" si="108"/>
        <v>19.521336547388287</v>
      </c>
      <c r="J549" s="13">
        <f t="shared" si="102"/>
        <v>18.860677781162089</v>
      </c>
      <c r="K549" s="13">
        <f t="shared" si="103"/>
        <v>0.66065876622619868</v>
      </c>
      <c r="L549" s="13">
        <f t="shared" si="104"/>
        <v>0</v>
      </c>
      <c r="M549" s="13">
        <f t="shared" si="109"/>
        <v>7.7891053274824142E-4</v>
      </c>
      <c r="N549" s="13">
        <f t="shared" si="105"/>
        <v>4.829245303039097E-4</v>
      </c>
      <c r="O549" s="13">
        <f t="shared" si="106"/>
        <v>4.829245303039097E-4</v>
      </c>
      <c r="Q549">
        <v>15.391277868288681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62.108108110000003</v>
      </c>
      <c r="G550" s="13">
        <f t="shared" si="100"/>
        <v>4.0308046473904051</v>
      </c>
      <c r="H550" s="13">
        <f t="shared" si="101"/>
        <v>58.077303462609599</v>
      </c>
      <c r="I550" s="16">
        <f t="shared" si="108"/>
        <v>58.737962228835798</v>
      </c>
      <c r="J550" s="13">
        <f t="shared" si="102"/>
        <v>40.961777540795083</v>
      </c>
      <c r="K550" s="13">
        <f t="shared" si="103"/>
        <v>17.776184688040715</v>
      </c>
      <c r="L550" s="13">
        <f t="shared" si="104"/>
        <v>0</v>
      </c>
      <c r="M550" s="13">
        <f t="shared" si="109"/>
        <v>2.9598600244433172E-4</v>
      </c>
      <c r="N550" s="13">
        <f t="shared" si="105"/>
        <v>1.8351132151548567E-4</v>
      </c>
      <c r="O550" s="13">
        <f t="shared" si="106"/>
        <v>4.0309881587119207</v>
      </c>
      <c r="Q550">
        <v>11.81334659354839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50.178378379999998</v>
      </c>
      <c r="G551" s="13">
        <f t="shared" si="100"/>
        <v>2.3087349750459478</v>
      </c>
      <c r="H551" s="13">
        <f t="shared" si="101"/>
        <v>47.869643404954047</v>
      </c>
      <c r="I551" s="16">
        <f t="shared" si="108"/>
        <v>65.645828092994762</v>
      </c>
      <c r="J551" s="13">
        <f t="shared" si="102"/>
        <v>46.465325409809026</v>
      </c>
      <c r="K551" s="13">
        <f t="shared" si="103"/>
        <v>19.180502683185736</v>
      </c>
      <c r="L551" s="13">
        <f t="shared" si="104"/>
        <v>0</v>
      </c>
      <c r="M551" s="13">
        <f t="shared" si="109"/>
        <v>1.1247468092884604E-4</v>
      </c>
      <c r="N551" s="13">
        <f t="shared" si="105"/>
        <v>6.9734302175884541E-5</v>
      </c>
      <c r="O551" s="13">
        <f t="shared" si="106"/>
        <v>2.3088047093481237</v>
      </c>
      <c r="Q551">
        <v>13.868114823307501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35.789189190000002</v>
      </c>
      <c r="G552" s="13">
        <f t="shared" si="100"/>
        <v>0.23163961123289936</v>
      </c>
      <c r="H552" s="13">
        <f t="shared" si="101"/>
        <v>35.557549578767102</v>
      </c>
      <c r="I552" s="16">
        <f t="shared" si="108"/>
        <v>54.738052261952838</v>
      </c>
      <c r="J552" s="13">
        <f t="shared" si="102"/>
        <v>40.096965470628362</v>
      </c>
      <c r="K552" s="13">
        <f t="shared" si="103"/>
        <v>14.641086791324476</v>
      </c>
      <c r="L552" s="13">
        <f t="shared" si="104"/>
        <v>0</v>
      </c>
      <c r="M552" s="13">
        <f t="shared" si="109"/>
        <v>4.2740378752961503E-5</v>
      </c>
      <c r="N552" s="13">
        <f t="shared" si="105"/>
        <v>2.6499034826836132E-5</v>
      </c>
      <c r="O552" s="13">
        <f t="shared" si="106"/>
        <v>0.23166611026772621</v>
      </c>
      <c r="Q552">
        <v>12.25744905797159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15.52972973</v>
      </c>
      <c r="G553" s="13">
        <f t="shared" si="100"/>
        <v>0</v>
      </c>
      <c r="H553" s="13">
        <f t="shared" si="101"/>
        <v>15.52972973</v>
      </c>
      <c r="I553" s="16">
        <f t="shared" si="108"/>
        <v>30.170816521324475</v>
      </c>
      <c r="J553" s="13">
        <f t="shared" si="102"/>
        <v>28.247610106933145</v>
      </c>
      <c r="K553" s="13">
        <f t="shared" si="103"/>
        <v>1.9232064143913306</v>
      </c>
      <c r="L553" s="13">
        <f t="shared" si="104"/>
        <v>0</v>
      </c>
      <c r="M553" s="13">
        <f t="shared" si="109"/>
        <v>1.6241343926125371E-5</v>
      </c>
      <c r="N553" s="13">
        <f t="shared" si="105"/>
        <v>1.006963323419773E-5</v>
      </c>
      <c r="O553" s="13">
        <f t="shared" si="106"/>
        <v>1.006963323419773E-5</v>
      </c>
      <c r="Q553">
        <v>16.74695038193731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24.275675679999999</v>
      </c>
      <c r="G554" s="13">
        <f t="shared" si="100"/>
        <v>0</v>
      </c>
      <c r="H554" s="13">
        <f t="shared" si="101"/>
        <v>24.275675679999999</v>
      </c>
      <c r="I554" s="16">
        <f t="shared" si="108"/>
        <v>26.19888209439133</v>
      </c>
      <c r="J554" s="13">
        <f t="shared" si="102"/>
        <v>25.461413224357038</v>
      </c>
      <c r="K554" s="13">
        <f t="shared" si="103"/>
        <v>0.73746887003429151</v>
      </c>
      <c r="L554" s="13">
        <f t="shared" si="104"/>
        <v>0</v>
      </c>
      <c r="M554" s="13">
        <f t="shared" si="109"/>
        <v>6.1717106919276413E-6</v>
      </c>
      <c r="N554" s="13">
        <f t="shared" si="105"/>
        <v>3.826460628995138E-6</v>
      </c>
      <c r="O554" s="13">
        <f t="shared" si="106"/>
        <v>3.826460628995138E-6</v>
      </c>
      <c r="Q554">
        <v>20.929383002855111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4.9945945949999997</v>
      </c>
      <c r="G555" s="13">
        <f t="shared" si="100"/>
        <v>0</v>
      </c>
      <c r="H555" s="13">
        <f t="shared" si="101"/>
        <v>4.9945945949999997</v>
      </c>
      <c r="I555" s="16">
        <f t="shared" si="108"/>
        <v>5.7320634650342912</v>
      </c>
      <c r="J555" s="13">
        <f t="shared" si="102"/>
        <v>5.7270624246017263</v>
      </c>
      <c r="K555" s="13">
        <f t="shared" si="103"/>
        <v>5.001040432564885E-3</v>
      </c>
      <c r="L555" s="13">
        <f t="shared" si="104"/>
        <v>0</v>
      </c>
      <c r="M555" s="13">
        <f t="shared" si="109"/>
        <v>2.3452500629325034E-6</v>
      </c>
      <c r="N555" s="13">
        <f t="shared" si="105"/>
        <v>1.4540550390181522E-6</v>
      </c>
      <c r="O555" s="13">
        <f t="shared" si="106"/>
        <v>1.4540550390181522E-6</v>
      </c>
      <c r="Q555">
        <v>24.31138425786428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0.10270270300000001</v>
      </c>
      <c r="G556" s="13">
        <f t="shared" si="100"/>
        <v>0</v>
      </c>
      <c r="H556" s="13">
        <f t="shared" si="101"/>
        <v>0.10270270300000001</v>
      </c>
      <c r="I556" s="16">
        <f t="shared" si="108"/>
        <v>0.10770374343256489</v>
      </c>
      <c r="J556" s="13">
        <f t="shared" si="102"/>
        <v>0.10770370854801786</v>
      </c>
      <c r="K556" s="13">
        <f t="shared" si="103"/>
        <v>3.4884547028823931E-8</v>
      </c>
      <c r="L556" s="13">
        <f t="shared" si="104"/>
        <v>0</v>
      </c>
      <c r="M556" s="13">
        <f t="shared" si="109"/>
        <v>8.9119502391435119E-7</v>
      </c>
      <c r="N556" s="13">
        <f t="shared" si="105"/>
        <v>5.5254091482689779E-7</v>
      </c>
      <c r="O556" s="13">
        <f t="shared" si="106"/>
        <v>5.5254091482689779E-7</v>
      </c>
      <c r="Q556">
        <v>23.961757296436829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5.464864865</v>
      </c>
      <c r="G557" s="13">
        <f t="shared" si="100"/>
        <v>0</v>
      </c>
      <c r="H557" s="13">
        <f t="shared" si="101"/>
        <v>5.464864865</v>
      </c>
      <c r="I557" s="16">
        <f t="shared" si="108"/>
        <v>5.4648648998845468</v>
      </c>
      <c r="J557" s="13">
        <f t="shared" si="102"/>
        <v>5.4594420457989301</v>
      </c>
      <c r="K557" s="13">
        <f t="shared" si="103"/>
        <v>5.4228540856167129E-3</v>
      </c>
      <c r="L557" s="13">
        <f t="shared" si="104"/>
        <v>0</v>
      </c>
      <c r="M557" s="13">
        <f t="shared" si="109"/>
        <v>3.3865410908745341E-7</v>
      </c>
      <c r="N557" s="13">
        <f t="shared" si="105"/>
        <v>2.0996554763422112E-7</v>
      </c>
      <c r="O557" s="13">
        <f t="shared" si="106"/>
        <v>2.0996554763422112E-7</v>
      </c>
      <c r="Q557">
        <v>22.712802000000011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14.64054054</v>
      </c>
      <c r="G558" s="13">
        <f t="shared" si="100"/>
        <v>0</v>
      </c>
      <c r="H558" s="13">
        <f t="shared" si="101"/>
        <v>14.64054054</v>
      </c>
      <c r="I558" s="16">
        <f t="shared" si="108"/>
        <v>14.645963394085616</v>
      </c>
      <c r="J558" s="13">
        <f t="shared" si="102"/>
        <v>14.554061724434968</v>
      </c>
      <c r="K558" s="13">
        <f t="shared" si="103"/>
        <v>9.1901669650647833E-2</v>
      </c>
      <c r="L558" s="13">
        <f t="shared" si="104"/>
        <v>0</v>
      </c>
      <c r="M558" s="13">
        <f t="shared" si="109"/>
        <v>1.2868856145323229E-7</v>
      </c>
      <c r="N558" s="13">
        <f t="shared" si="105"/>
        <v>7.9786908101004016E-8</v>
      </c>
      <c r="O558" s="13">
        <f t="shared" si="106"/>
        <v>7.9786908101004016E-8</v>
      </c>
      <c r="Q558">
        <v>23.562131519062518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13.71891892</v>
      </c>
      <c r="G559" s="13">
        <f t="shared" si="100"/>
        <v>0</v>
      </c>
      <c r="H559" s="13">
        <f t="shared" si="101"/>
        <v>13.71891892</v>
      </c>
      <c r="I559" s="16">
        <f t="shared" si="108"/>
        <v>13.810820589650648</v>
      </c>
      <c r="J559" s="13">
        <f t="shared" si="102"/>
        <v>13.739044899543657</v>
      </c>
      <c r="K559" s="13">
        <f t="shared" si="103"/>
        <v>7.1775690106990808E-2</v>
      </c>
      <c r="L559" s="13">
        <f t="shared" si="104"/>
        <v>0</v>
      </c>
      <c r="M559" s="13">
        <f t="shared" si="109"/>
        <v>4.890165335222827E-8</v>
      </c>
      <c r="N559" s="13">
        <f t="shared" si="105"/>
        <v>3.031902507838153E-8</v>
      </c>
      <c r="O559" s="13">
        <f t="shared" si="106"/>
        <v>3.031902507838153E-8</v>
      </c>
      <c r="Q559">
        <v>24.080601687275671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36.308108109999999</v>
      </c>
      <c r="G560" s="13">
        <f t="shared" si="100"/>
        <v>0.3065461308911393</v>
      </c>
      <c r="H560" s="13">
        <f t="shared" si="101"/>
        <v>36.001561979108857</v>
      </c>
      <c r="I560" s="16">
        <f t="shared" si="108"/>
        <v>36.073337669215846</v>
      </c>
      <c r="J560" s="13">
        <f t="shared" si="102"/>
        <v>32.285814675294546</v>
      </c>
      <c r="K560" s="13">
        <f t="shared" si="103"/>
        <v>3.7875229939213</v>
      </c>
      <c r="L560" s="13">
        <f t="shared" si="104"/>
        <v>0</v>
      </c>
      <c r="M560" s="13">
        <f t="shared" si="109"/>
        <v>1.858262827384674E-8</v>
      </c>
      <c r="N560" s="13">
        <f t="shared" si="105"/>
        <v>1.1521229529784979E-8</v>
      </c>
      <c r="O560" s="13">
        <f t="shared" si="106"/>
        <v>0.30654614241236883</v>
      </c>
      <c r="Q560">
        <v>15.24634282903294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42.643243239999997</v>
      </c>
      <c r="G561" s="13">
        <f t="shared" si="100"/>
        <v>1.2210298890723863</v>
      </c>
      <c r="H561" s="13">
        <f t="shared" si="101"/>
        <v>41.422213350927613</v>
      </c>
      <c r="I561" s="16">
        <f t="shared" si="108"/>
        <v>45.209736344848913</v>
      </c>
      <c r="J561" s="13">
        <f t="shared" si="102"/>
        <v>35.429834551614675</v>
      </c>
      <c r="K561" s="13">
        <f t="shared" si="103"/>
        <v>9.779901793234238</v>
      </c>
      <c r="L561" s="13">
        <f t="shared" si="104"/>
        <v>0</v>
      </c>
      <c r="M561" s="13">
        <f t="shared" si="109"/>
        <v>7.0613987440617614E-9</v>
      </c>
      <c r="N561" s="13">
        <f t="shared" si="105"/>
        <v>4.3780672213182918E-9</v>
      </c>
      <c r="O561" s="13">
        <f t="shared" si="106"/>
        <v>1.2210298934504535</v>
      </c>
      <c r="Q561">
        <v>11.78372822046436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34.178378379999998</v>
      </c>
      <c r="G562" s="13">
        <f t="shared" si="100"/>
        <v>0</v>
      </c>
      <c r="H562" s="13">
        <f t="shared" si="101"/>
        <v>34.178378379999998</v>
      </c>
      <c r="I562" s="16">
        <f t="shared" si="108"/>
        <v>43.958280173234236</v>
      </c>
      <c r="J562" s="13">
        <f t="shared" si="102"/>
        <v>35.7427956639686</v>
      </c>
      <c r="K562" s="13">
        <f t="shared" si="103"/>
        <v>8.2154845092656359</v>
      </c>
      <c r="L562" s="13">
        <f t="shared" si="104"/>
        <v>0</v>
      </c>
      <c r="M562" s="13">
        <f t="shared" si="109"/>
        <v>2.6833315227434696E-9</v>
      </c>
      <c r="N562" s="13">
        <f t="shared" si="105"/>
        <v>1.6636655441009513E-9</v>
      </c>
      <c r="O562" s="13">
        <f t="shared" si="106"/>
        <v>1.6636655441009513E-9</v>
      </c>
      <c r="Q562">
        <v>12.86647669927774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80.035135139999994</v>
      </c>
      <c r="G563" s="13">
        <f t="shared" si="100"/>
        <v>6.6185908137466063</v>
      </c>
      <c r="H563" s="13">
        <f t="shared" si="101"/>
        <v>73.416544326253387</v>
      </c>
      <c r="I563" s="16">
        <f t="shared" si="108"/>
        <v>81.632028835519023</v>
      </c>
      <c r="J563" s="13">
        <f t="shared" si="102"/>
        <v>47.326306259169819</v>
      </c>
      <c r="K563" s="13">
        <f t="shared" si="103"/>
        <v>34.305722576349204</v>
      </c>
      <c r="L563" s="13">
        <f t="shared" si="104"/>
        <v>0</v>
      </c>
      <c r="M563" s="13">
        <f t="shared" si="109"/>
        <v>1.0196659786425184E-9</v>
      </c>
      <c r="N563" s="13">
        <f t="shared" si="105"/>
        <v>6.3219290675836138E-10</v>
      </c>
      <c r="O563" s="13">
        <f t="shared" si="106"/>
        <v>6.6185908143787993</v>
      </c>
      <c r="Q563">
        <v>12.05171859354839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23.135135139999999</v>
      </c>
      <c r="G564" s="13">
        <f t="shared" si="100"/>
        <v>0</v>
      </c>
      <c r="H564" s="13">
        <f t="shared" si="101"/>
        <v>23.135135139999999</v>
      </c>
      <c r="I564" s="16">
        <f t="shared" si="108"/>
        <v>57.4408577163492</v>
      </c>
      <c r="J564" s="13">
        <f t="shared" si="102"/>
        <v>42.181307956447384</v>
      </c>
      <c r="K564" s="13">
        <f t="shared" si="103"/>
        <v>15.259549759901816</v>
      </c>
      <c r="L564" s="13">
        <f t="shared" si="104"/>
        <v>0</v>
      </c>
      <c r="M564" s="13">
        <f t="shared" si="109"/>
        <v>3.87473071884157E-10</v>
      </c>
      <c r="N564" s="13">
        <f t="shared" si="105"/>
        <v>2.4023330456817734E-10</v>
      </c>
      <c r="O564" s="13">
        <f t="shared" si="106"/>
        <v>2.4023330456817734E-10</v>
      </c>
      <c r="Q564">
        <v>13.04168846443407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35.93513514</v>
      </c>
      <c r="G565" s="13">
        <f t="shared" si="100"/>
        <v>0.25270707042809581</v>
      </c>
      <c r="H565" s="13">
        <f t="shared" si="101"/>
        <v>35.682428069571905</v>
      </c>
      <c r="I565" s="16">
        <f t="shared" si="108"/>
        <v>50.941977829473721</v>
      </c>
      <c r="J565" s="13">
        <f t="shared" si="102"/>
        <v>40.831855543370892</v>
      </c>
      <c r="K565" s="13">
        <f t="shared" si="103"/>
        <v>10.110122286102829</v>
      </c>
      <c r="L565" s="13">
        <f t="shared" si="104"/>
        <v>0</v>
      </c>
      <c r="M565" s="13">
        <f t="shared" si="109"/>
        <v>1.4723976731597966E-10</v>
      </c>
      <c r="N565" s="13">
        <f t="shared" si="105"/>
        <v>9.1288655735907392E-11</v>
      </c>
      <c r="O565" s="13">
        <f t="shared" si="106"/>
        <v>0.25270707051938446</v>
      </c>
      <c r="Q565">
        <v>14.40915032118159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29.008108109999998</v>
      </c>
      <c r="G566" s="13">
        <f t="shared" si="100"/>
        <v>0</v>
      </c>
      <c r="H566" s="13">
        <f t="shared" si="101"/>
        <v>29.008108109999998</v>
      </c>
      <c r="I566" s="16">
        <f t="shared" si="108"/>
        <v>39.118230396102831</v>
      </c>
      <c r="J566" s="13">
        <f t="shared" si="102"/>
        <v>36.020441727690731</v>
      </c>
      <c r="K566" s="13">
        <f t="shared" si="103"/>
        <v>3.0977886684121003</v>
      </c>
      <c r="L566" s="13">
        <f t="shared" si="104"/>
        <v>0</v>
      </c>
      <c r="M566" s="13">
        <f t="shared" si="109"/>
        <v>5.5951111580072269E-11</v>
      </c>
      <c r="N566" s="13">
        <f t="shared" si="105"/>
        <v>3.4689689179644804E-11</v>
      </c>
      <c r="O566" s="13">
        <f t="shared" si="106"/>
        <v>3.4689689179644804E-11</v>
      </c>
      <c r="Q566">
        <v>18.710345381900169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26.351351350000002</v>
      </c>
      <c r="G567" s="13">
        <f t="shared" si="100"/>
        <v>0</v>
      </c>
      <c r="H567" s="13">
        <f t="shared" si="101"/>
        <v>26.351351350000002</v>
      </c>
      <c r="I567" s="16">
        <f t="shared" si="108"/>
        <v>29.449140018412102</v>
      </c>
      <c r="J567" s="13">
        <f t="shared" si="102"/>
        <v>28.462059644763645</v>
      </c>
      <c r="K567" s="13">
        <f t="shared" si="103"/>
        <v>0.9870803736484568</v>
      </c>
      <c r="L567" s="13">
        <f t="shared" si="104"/>
        <v>0</v>
      </c>
      <c r="M567" s="13">
        <f t="shared" si="109"/>
        <v>2.1261422400427465E-11</v>
      </c>
      <c r="N567" s="13">
        <f t="shared" si="105"/>
        <v>1.3182081888265028E-11</v>
      </c>
      <c r="O567" s="13">
        <f t="shared" si="106"/>
        <v>1.3182081888265028E-11</v>
      </c>
      <c r="Q567">
        <v>21.28953366258478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0.81081081099999996</v>
      </c>
      <c r="G568" s="13">
        <f t="shared" si="100"/>
        <v>0</v>
      </c>
      <c r="H568" s="13">
        <f t="shared" si="101"/>
        <v>0.81081081099999996</v>
      </c>
      <c r="I568" s="16">
        <f t="shared" si="108"/>
        <v>1.7978911846484569</v>
      </c>
      <c r="J568" s="13">
        <f t="shared" si="102"/>
        <v>1.7976595574281244</v>
      </c>
      <c r="K568" s="13">
        <f t="shared" si="103"/>
        <v>2.3162722033243099E-4</v>
      </c>
      <c r="L568" s="13">
        <f t="shared" si="104"/>
        <v>0</v>
      </c>
      <c r="M568" s="13">
        <f t="shared" si="109"/>
        <v>8.0793405121624373E-12</v>
      </c>
      <c r="N568" s="13">
        <f t="shared" si="105"/>
        <v>5.0091911175407112E-12</v>
      </c>
      <c r="O568" s="13">
        <f t="shared" si="106"/>
        <v>5.0091911175407112E-12</v>
      </c>
      <c r="Q568">
        <v>21.43318815648033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21.589189189999999</v>
      </c>
      <c r="G569" s="13">
        <f t="shared" si="100"/>
        <v>0</v>
      </c>
      <c r="H569" s="13">
        <f t="shared" si="101"/>
        <v>21.589189189999999</v>
      </c>
      <c r="I569" s="16">
        <f t="shared" si="108"/>
        <v>21.589420817220333</v>
      </c>
      <c r="J569" s="13">
        <f t="shared" si="102"/>
        <v>21.281248820037298</v>
      </c>
      <c r="K569" s="13">
        <f t="shared" si="103"/>
        <v>0.30817199718303456</v>
      </c>
      <c r="L569" s="13">
        <f t="shared" si="104"/>
        <v>0</v>
      </c>
      <c r="M569" s="13">
        <f t="shared" si="109"/>
        <v>3.070149394621726E-12</v>
      </c>
      <c r="N569" s="13">
        <f t="shared" si="105"/>
        <v>1.90349262466547E-12</v>
      </c>
      <c r="O569" s="13">
        <f t="shared" si="106"/>
        <v>1.90349262466547E-12</v>
      </c>
      <c r="Q569">
        <v>23.149470000000001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24.129729730000001</v>
      </c>
      <c r="G570" s="13">
        <f t="shared" si="100"/>
        <v>0</v>
      </c>
      <c r="H570" s="13">
        <f t="shared" si="101"/>
        <v>24.129729730000001</v>
      </c>
      <c r="I570" s="16">
        <f t="shared" si="108"/>
        <v>24.437901727183036</v>
      </c>
      <c r="J570" s="13">
        <f t="shared" si="102"/>
        <v>23.955294533634063</v>
      </c>
      <c r="K570" s="13">
        <f t="shared" si="103"/>
        <v>0.48260719354897219</v>
      </c>
      <c r="L570" s="13">
        <f t="shared" si="104"/>
        <v>0</v>
      </c>
      <c r="M570" s="13">
        <f t="shared" si="109"/>
        <v>1.1666567699562561E-12</v>
      </c>
      <c r="N570" s="13">
        <f t="shared" si="105"/>
        <v>7.2332719737287872E-13</v>
      </c>
      <c r="O570" s="13">
        <f t="shared" si="106"/>
        <v>7.2332719737287872E-13</v>
      </c>
      <c r="Q570">
        <v>22.544797840383751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59.691891890000001</v>
      </c>
      <c r="G571" s="13">
        <f t="shared" si="100"/>
        <v>3.682021165412162</v>
      </c>
      <c r="H571" s="13">
        <f t="shared" si="101"/>
        <v>56.009870724587842</v>
      </c>
      <c r="I571" s="16">
        <f t="shared" si="108"/>
        <v>56.492477918136814</v>
      </c>
      <c r="J571" s="13">
        <f t="shared" si="102"/>
        <v>48.26956380939626</v>
      </c>
      <c r="K571" s="13">
        <f t="shared" si="103"/>
        <v>8.2229141087405537</v>
      </c>
      <c r="L571" s="13">
        <f t="shared" si="104"/>
        <v>0</v>
      </c>
      <c r="M571" s="13">
        <f t="shared" si="109"/>
        <v>4.4332957258337735E-13</v>
      </c>
      <c r="N571" s="13">
        <f t="shared" si="105"/>
        <v>2.7486433500169395E-13</v>
      </c>
      <c r="O571" s="13">
        <f t="shared" si="106"/>
        <v>3.6820211654124368</v>
      </c>
      <c r="Q571">
        <v>18.794236395259102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62.881081080000001</v>
      </c>
      <c r="G572" s="13">
        <f t="shared" si="100"/>
        <v>4.1423841499697156</v>
      </c>
      <c r="H572" s="13">
        <f t="shared" si="101"/>
        <v>58.738696930030287</v>
      </c>
      <c r="I572" s="16">
        <f t="shared" si="108"/>
        <v>66.96161103877084</v>
      </c>
      <c r="J572" s="13">
        <f t="shared" si="102"/>
        <v>45.564724319267391</v>
      </c>
      <c r="K572" s="13">
        <f t="shared" si="103"/>
        <v>21.396886719503449</v>
      </c>
      <c r="L572" s="13">
        <f t="shared" si="104"/>
        <v>0</v>
      </c>
      <c r="M572" s="13">
        <f t="shared" si="109"/>
        <v>1.6846523758168339E-13</v>
      </c>
      <c r="N572" s="13">
        <f t="shared" si="105"/>
        <v>1.0444844730064371E-13</v>
      </c>
      <c r="O572" s="13">
        <f t="shared" si="106"/>
        <v>4.1423841499698204</v>
      </c>
      <c r="Q572">
        <v>13.05042743881684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50.370270269999999</v>
      </c>
      <c r="G573" s="13">
        <f t="shared" si="100"/>
        <v>2.3364347814637632</v>
      </c>
      <c r="H573" s="13">
        <f t="shared" si="101"/>
        <v>48.033835488536234</v>
      </c>
      <c r="I573" s="16">
        <f t="shared" si="108"/>
        <v>69.430722208039683</v>
      </c>
      <c r="J573" s="13">
        <f t="shared" si="102"/>
        <v>48.272085654812031</v>
      </c>
      <c r="K573" s="13">
        <f t="shared" si="103"/>
        <v>21.158636553227652</v>
      </c>
      <c r="L573" s="13">
        <f t="shared" si="104"/>
        <v>0</v>
      </c>
      <c r="M573" s="13">
        <f t="shared" si="109"/>
        <v>6.4016790281039686E-14</v>
      </c>
      <c r="N573" s="13">
        <f t="shared" si="105"/>
        <v>3.9690409974244608E-14</v>
      </c>
      <c r="O573" s="13">
        <f t="shared" si="106"/>
        <v>2.3364347814638027</v>
      </c>
      <c r="Q573">
        <v>14.16890776861857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76.102702699999995</v>
      </c>
      <c r="G574" s="13">
        <f t="shared" si="100"/>
        <v>6.0509398445517233</v>
      </c>
      <c r="H574" s="13">
        <f t="shared" si="101"/>
        <v>70.051762855448274</v>
      </c>
      <c r="I574" s="16">
        <f t="shared" si="108"/>
        <v>91.210399408675926</v>
      </c>
      <c r="J574" s="13">
        <f t="shared" si="102"/>
        <v>55.04594945830646</v>
      </c>
      <c r="K574" s="13">
        <f t="shared" si="103"/>
        <v>36.164449950369466</v>
      </c>
      <c r="L574" s="13">
        <f t="shared" si="104"/>
        <v>0</v>
      </c>
      <c r="M574" s="13">
        <f t="shared" si="109"/>
        <v>2.4326380306795078E-14</v>
      </c>
      <c r="N574" s="13">
        <f t="shared" si="105"/>
        <v>1.5082355790212949E-14</v>
      </c>
      <c r="O574" s="13">
        <f t="shared" si="106"/>
        <v>6.0509398445517384</v>
      </c>
      <c r="Q574">
        <v>14.566288957693599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150.13513510000001</v>
      </c>
      <c r="G575" s="13">
        <f t="shared" si="100"/>
        <v>16.737603288848476</v>
      </c>
      <c r="H575" s="13">
        <f t="shared" si="101"/>
        <v>133.39753181115154</v>
      </c>
      <c r="I575" s="16">
        <f t="shared" si="108"/>
        <v>169.561981761521</v>
      </c>
      <c r="J575" s="13">
        <f t="shared" si="102"/>
        <v>57.346028082198103</v>
      </c>
      <c r="K575" s="13">
        <f t="shared" si="103"/>
        <v>112.21595367932289</v>
      </c>
      <c r="L575" s="13">
        <f t="shared" si="104"/>
        <v>72.100471403884711</v>
      </c>
      <c r="M575" s="13">
        <f t="shared" si="109"/>
        <v>72.100471403884725</v>
      </c>
      <c r="N575" s="13">
        <f t="shared" si="105"/>
        <v>44.702292270408527</v>
      </c>
      <c r="O575" s="13">
        <f t="shared" si="106"/>
        <v>61.439895559257003</v>
      </c>
      <c r="Q575">
        <v>12.755357593548389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86.737837839999997</v>
      </c>
      <c r="G576" s="13">
        <f t="shared" si="100"/>
        <v>7.5861333569263598</v>
      </c>
      <c r="H576" s="13">
        <f t="shared" si="101"/>
        <v>79.151704483073644</v>
      </c>
      <c r="I576" s="16">
        <f t="shared" si="108"/>
        <v>119.26718675851183</v>
      </c>
      <c r="J576" s="13">
        <f t="shared" si="102"/>
        <v>55.163505459596585</v>
      </c>
      <c r="K576" s="13">
        <f t="shared" si="103"/>
        <v>64.103681298915234</v>
      </c>
      <c r="L576" s="13">
        <f t="shared" si="104"/>
        <v>25.939659479288263</v>
      </c>
      <c r="M576" s="13">
        <f t="shared" si="109"/>
        <v>53.337838612764465</v>
      </c>
      <c r="N576" s="13">
        <f t="shared" si="105"/>
        <v>33.069459939913969</v>
      </c>
      <c r="O576" s="13">
        <f t="shared" si="106"/>
        <v>40.65559329684033</v>
      </c>
      <c r="Q576">
        <v>13.059417130426761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26.556756759999999</v>
      </c>
      <c r="G577" s="13">
        <f t="shared" si="100"/>
        <v>0</v>
      </c>
      <c r="H577" s="13">
        <f t="shared" si="101"/>
        <v>26.556756759999999</v>
      </c>
      <c r="I577" s="16">
        <f t="shared" si="108"/>
        <v>64.720778579626966</v>
      </c>
      <c r="J577" s="13">
        <f t="shared" si="102"/>
        <v>48.169619106167957</v>
      </c>
      <c r="K577" s="13">
        <f t="shared" si="103"/>
        <v>16.551159473459009</v>
      </c>
      <c r="L577" s="13">
        <f t="shared" si="104"/>
        <v>0</v>
      </c>
      <c r="M577" s="13">
        <f t="shared" si="109"/>
        <v>20.268378672850496</v>
      </c>
      <c r="N577" s="13">
        <f t="shared" si="105"/>
        <v>12.566394777167307</v>
      </c>
      <c r="O577" s="13">
        <f t="shared" si="106"/>
        <v>12.566394777167307</v>
      </c>
      <c r="Q577">
        <v>15.19523331326827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0.53513513499999998</v>
      </c>
      <c r="G578" s="13">
        <f t="shared" si="100"/>
        <v>0</v>
      </c>
      <c r="H578" s="13">
        <f t="shared" si="101"/>
        <v>0.53513513499999998</v>
      </c>
      <c r="I578" s="16">
        <f t="shared" si="108"/>
        <v>17.08629460845901</v>
      </c>
      <c r="J578" s="13">
        <f t="shared" si="102"/>
        <v>16.828048223282877</v>
      </c>
      <c r="K578" s="13">
        <f t="shared" si="103"/>
        <v>0.25824638517613252</v>
      </c>
      <c r="L578" s="13">
        <f t="shared" si="104"/>
        <v>0</v>
      </c>
      <c r="M578" s="13">
        <f t="shared" si="109"/>
        <v>7.7019838956831883</v>
      </c>
      <c r="N578" s="13">
        <f t="shared" si="105"/>
        <v>4.7752300153235767</v>
      </c>
      <c r="O578" s="13">
        <f t="shared" si="106"/>
        <v>4.7752300153235767</v>
      </c>
      <c r="Q578">
        <v>19.425883865374349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13.410810809999999</v>
      </c>
      <c r="G579" s="13">
        <f t="shared" si="100"/>
        <v>0</v>
      </c>
      <c r="H579" s="13">
        <f t="shared" si="101"/>
        <v>13.410810809999999</v>
      </c>
      <c r="I579" s="16">
        <f t="shared" si="108"/>
        <v>13.669057195176132</v>
      </c>
      <c r="J579" s="13">
        <f t="shared" si="102"/>
        <v>13.554849197968785</v>
      </c>
      <c r="K579" s="13">
        <f t="shared" si="103"/>
        <v>0.11420799720734642</v>
      </c>
      <c r="L579" s="13">
        <f t="shared" si="104"/>
        <v>0</v>
      </c>
      <c r="M579" s="13">
        <f t="shared" si="109"/>
        <v>2.9267538803596116</v>
      </c>
      <c r="N579" s="13">
        <f t="shared" si="105"/>
        <v>1.8145874058229592</v>
      </c>
      <c r="O579" s="13">
        <f t="shared" si="106"/>
        <v>1.8145874058229592</v>
      </c>
      <c r="Q579">
        <v>20.532402030273389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0.28378378399999998</v>
      </c>
      <c r="G580" s="13">
        <f t="shared" si="100"/>
        <v>0</v>
      </c>
      <c r="H580" s="13">
        <f t="shared" si="101"/>
        <v>0.28378378399999998</v>
      </c>
      <c r="I580" s="16">
        <f t="shared" si="108"/>
        <v>0.39799178120734641</v>
      </c>
      <c r="J580" s="13">
        <f t="shared" si="102"/>
        <v>0.39798938570258258</v>
      </c>
      <c r="K580" s="13">
        <f t="shared" si="103"/>
        <v>2.395504763830214E-6</v>
      </c>
      <c r="L580" s="13">
        <f t="shared" si="104"/>
        <v>0</v>
      </c>
      <c r="M580" s="13">
        <f t="shared" si="109"/>
        <v>1.1121664745366524</v>
      </c>
      <c r="N580" s="13">
        <f t="shared" si="105"/>
        <v>0.68954321421272446</v>
      </c>
      <c r="O580" s="13">
        <f t="shared" si="106"/>
        <v>0.68954321421272446</v>
      </c>
      <c r="Q580">
        <v>21.772082000000001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4.710810811</v>
      </c>
      <c r="G581" s="13">
        <f t="shared" si="100"/>
        <v>0</v>
      </c>
      <c r="H581" s="13">
        <f t="shared" si="101"/>
        <v>4.710810811</v>
      </c>
      <c r="I581" s="16">
        <f t="shared" si="108"/>
        <v>4.7108132065047634</v>
      </c>
      <c r="J581" s="13">
        <f t="shared" si="102"/>
        <v>4.7074515973591762</v>
      </c>
      <c r="K581" s="13">
        <f t="shared" si="103"/>
        <v>3.3616091455872521E-3</v>
      </c>
      <c r="L581" s="13">
        <f t="shared" si="104"/>
        <v>0</v>
      </c>
      <c r="M581" s="13">
        <f t="shared" si="109"/>
        <v>0.42262326032392794</v>
      </c>
      <c r="N581" s="13">
        <f t="shared" si="105"/>
        <v>0.26202642140083532</v>
      </c>
      <c r="O581" s="13">
        <f t="shared" si="106"/>
        <v>0.26202642140083532</v>
      </c>
      <c r="Q581">
        <v>22.9484987365175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0.27567567599999998</v>
      </c>
      <c r="G582" s="13">
        <f t="shared" ref="G582:G645" si="111">IF((F582-$J$2)&gt;0,$I$2*(F582-$J$2),0)</f>
        <v>0</v>
      </c>
      <c r="H582" s="13">
        <f t="shared" ref="H582:H645" si="112">F582-G582</f>
        <v>0.27567567599999998</v>
      </c>
      <c r="I582" s="16">
        <f t="shared" si="108"/>
        <v>0.27903728514558723</v>
      </c>
      <c r="J582" s="13">
        <f t="shared" ref="J582:J645" si="113">I582/SQRT(1+(I582/($K$2*(300+(25*Q582)+0.05*(Q582)^3)))^2)</f>
        <v>0.27903641458386386</v>
      </c>
      <c r="K582" s="13">
        <f t="shared" ref="K582:K645" si="114">I582-J582</f>
        <v>8.705617233761842E-7</v>
      </c>
      <c r="L582" s="13">
        <f t="shared" ref="L582:L645" si="115">IF(K582&gt;$N$2,(K582-$N$2)/$L$2,0)</f>
        <v>0</v>
      </c>
      <c r="M582" s="13">
        <f t="shared" si="109"/>
        <v>0.16059683892309262</v>
      </c>
      <c r="N582" s="13">
        <f t="shared" ref="N582:N645" si="116">$M$2*M582</f>
        <v>9.9570040132317419E-2</v>
      </c>
      <c r="O582" s="13">
        <f t="shared" ref="O582:O645" si="117">N582+G582</f>
        <v>9.9570040132317419E-2</v>
      </c>
      <c r="Q582">
        <v>21.396853603066539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17.02972973</v>
      </c>
      <c r="G583" s="13">
        <f t="shared" si="111"/>
        <v>0</v>
      </c>
      <c r="H583" s="13">
        <f t="shared" si="112"/>
        <v>17.02972973</v>
      </c>
      <c r="I583" s="16">
        <f t="shared" ref="I583:I646" si="119">H583+K582-L582</f>
        <v>17.029730600561724</v>
      </c>
      <c r="J583" s="13">
        <f t="shared" si="113"/>
        <v>16.787382043042562</v>
      </c>
      <c r="K583" s="13">
        <f t="shared" si="114"/>
        <v>0.24234855751916129</v>
      </c>
      <c r="L583" s="13">
        <f t="shared" si="115"/>
        <v>0</v>
      </c>
      <c r="M583" s="13">
        <f t="shared" ref="M583:M646" si="120">L583+M582-N582</f>
        <v>6.1026798790775202E-2</v>
      </c>
      <c r="N583" s="13">
        <f t="shared" si="116"/>
        <v>3.7836615250280627E-2</v>
      </c>
      <c r="O583" s="13">
        <f t="shared" si="117"/>
        <v>3.7836615250280627E-2</v>
      </c>
      <c r="Q583">
        <v>19.813683686931519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18.624324319999999</v>
      </c>
      <c r="G584" s="13">
        <f t="shared" si="111"/>
        <v>0</v>
      </c>
      <c r="H584" s="13">
        <f t="shared" si="112"/>
        <v>18.624324319999999</v>
      </c>
      <c r="I584" s="16">
        <f t="shared" si="119"/>
        <v>18.866672877519161</v>
      </c>
      <c r="J584" s="13">
        <f t="shared" si="113"/>
        <v>18.413309832453354</v>
      </c>
      <c r="K584" s="13">
        <f t="shared" si="114"/>
        <v>0.4533630450658066</v>
      </c>
      <c r="L584" s="13">
        <f t="shared" si="115"/>
        <v>0</v>
      </c>
      <c r="M584" s="13">
        <f t="shared" si="120"/>
        <v>2.3190183540494576E-2</v>
      </c>
      <c r="N584" s="13">
        <f t="shared" si="116"/>
        <v>1.4377913795106638E-2</v>
      </c>
      <c r="O584" s="13">
        <f t="shared" si="117"/>
        <v>1.4377913795106638E-2</v>
      </c>
      <c r="Q584">
        <v>17.452510286441399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5.5135135139999996</v>
      </c>
      <c r="G585" s="13">
        <f t="shared" si="111"/>
        <v>0</v>
      </c>
      <c r="H585" s="13">
        <f t="shared" si="112"/>
        <v>5.5135135139999996</v>
      </c>
      <c r="I585" s="16">
        <f t="shared" si="119"/>
        <v>5.9668765590658062</v>
      </c>
      <c r="J585" s="13">
        <f t="shared" si="113"/>
        <v>5.947057890515504</v>
      </c>
      <c r="K585" s="13">
        <f t="shared" si="114"/>
        <v>1.9818668550302121E-2</v>
      </c>
      <c r="L585" s="13">
        <f t="shared" si="115"/>
        <v>0</v>
      </c>
      <c r="M585" s="13">
        <f t="shared" si="120"/>
        <v>8.8122697453879382E-3</v>
      </c>
      <c r="N585" s="13">
        <f t="shared" si="116"/>
        <v>5.4636072421405217E-3</v>
      </c>
      <c r="O585" s="13">
        <f t="shared" si="117"/>
        <v>5.4636072421405217E-3</v>
      </c>
      <c r="Q585">
        <v>15.3737968677437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90.959459460000005</v>
      </c>
      <c r="G586" s="13">
        <f t="shared" si="111"/>
        <v>8.1955291038923459</v>
      </c>
      <c r="H586" s="13">
        <f t="shared" si="112"/>
        <v>82.763930356107664</v>
      </c>
      <c r="I586" s="16">
        <f t="shared" si="119"/>
        <v>82.783749024657965</v>
      </c>
      <c r="J586" s="13">
        <f t="shared" si="113"/>
        <v>53.361720400306105</v>
      </c>
      <c r="K586" s="13">
        <f t="shared" si="114"/>
        <v>29.42202862435186</v>
      </c>
      <c r="L586" s="13">
        <f t="shared" si="115"/>
        <v>0</v>
      </c>
      <c r="M586" s="13">
        <f t="shared" si="120"/>
        <v>3.3486625032474165E-3</v>
      </c>
      <c r="N586" s="13">
        <f t="shared" si="116"/>
        <v>2.0761707520133982E-3</v>
      </c>
      <c r="O586" s="13">
        <f t="shared" si="117"/>
        <v>8.19760527464436</v>
      </c>
      <c r="Q586">
        <v>14.72428436752709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82.767567569999997</v>
      </c>
      <c r="G587" s="13">
        <f t="shared" si="111"/>
        <v>7.0130204551491762</v>
      </c>
      <c r="H587" s="13">
        <f t="shared" si="112"/>
        <v>75.754547114850823</v>
      </c>
      <c r="I587" s="16">
        <f t="shared" si="119"/>
        <v>105.17657573920269</v>
      </c>
      <c r="J587" s="13">
        <f t="shared" si="113"/>
        <v>51.491452156203827</v>
      </c>
      <c r="K587" s="13">
        <f t="shared" si="114"/>
        <v>53.685123582998862</v>
      </c>
      <c r="L587" s="13">
        <f t="shared" si="115"/>
        <v>15.943684243543354</v>
      </c>
      <c r="M587" s="13">
        <f t="shared" si="120"/>
        <v>15.944956735294587</v>
      </c>
      <c r="N587" s="13">
        <f t="shared" si="116"/>
        <v>9.8858731758826437</v>
      </c>
      <c r="O587" s="13">
        <f t="shared" si="117"/>
        <v>16.898893631031818</v>
      </c>
      <c r="Q587">
        <v>12.294903593548391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55.175675679999998</v>
      </c>
      <c r="G588" s="13">
        <f t="shared" si="111"/>
        <v>3.0301003637670245</v>
      </c>
      <c r="H588" s="13">
        <f t="shared" si="112"/>
        <v>52.145575316232971</v>
      </c>
      <c r="I588" s="16">
        <f t="shared" si="119"/>
        <v>89.887014655688475</v>
      </c>
      <c r="J588" s="13">
        <f t="shared" si="113"/>
        <v>50.729440086804502</v>
      </c>
      <c r="K588" s="13">
        <f t="shared" si="114"/>
        <v>39.157574568883973</v>
      </c>
      <c r="L588" s="13">
        <f t="shared" si="115"/>
        <v>2.005380675928079</v>
      </c>
      <c r="M588" s="13">
        <f t="shared" si="120"/>
        <v>8.0644642353400222</v>
      </c>
      <c r="N588" s="13">
        <f t="shared" si="116"/>
        <v>4.9999678259108133</v>
      </c>
      <c r="O588" s="13">
        <f t="shared" si="117"/>
        <v>8.0300681896778379</v>
      </c>
      <c r="Q588">
        <v>12.878270174924459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26.36216216</v>
      </c>
      <c r="G589" s="13">
        <f t="shared" si="111"/>
        <v>0</v>
      </c>
      <c r="H589" s="13">
        <f t="shared" si="112"/>
        <v>26.36216216</v>
      </c>
      <c r="I589" s="16">
        <f t="shared" si="119"/>
        <v>63.51435605295589</v>
      </c>
      <c r="J589" s="13">
        <f t="shared" si="113"/>
        <v>46.126432612652088</v>
      </c>
      <c r="K589" s="13">
        <f t="shared" si="114"/>
        <v>17.387923440303801</v>
      </c>
      <c r="L589" s="13">
        <f t="shared" si="115"/>
        <v>0</v>
      </c>
      <c r="M589" s="13">
        <f t="shared" si="120"/>
        <v>3.0644964094292089</v>
      </c>
      <c r="N589" s="13">
        <f t="shared" si="116"/>
        <v>1.8999877738461095</v>
      </c>
      <c r="O589" s="13">
        <f t="shared" si="117"/>
        <v>1.8999877738461095</v>
      </c>
      <c r="Q589">
        <v>14.15564167900448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5.6648648650000002</v>
      </c>
      <c r="G590" s="13">
        <f t="shared" si="111"/>
        <v>0</v>
      </c>
      <c r="H590" s="13">
        <f t="shared" si="112"/>
        <v>5.6648648650000002</v>
      </c>
      <c r="I590" s="16">
        <f t="shared" si="119"/>
        <v>23.0527883053038</v>
      </c>
      <c r="J590" s="13">
        <f t="shared" si="113"/>
        <v>22.292535320798468</v>
      </c>
      <c r="K590" s="13">
        <f t="shared" si="114"/>
        <v>0.76025298450533185</v>
      </c>
      <c r="L590" s="13">
        <f t="shared" si="115"/>
        <v>0</v>
      </c>
      <c r="M590" s="13">
        <f t="shared" si="120"/>
        <v>1.1645086355830994</v>
      </c>
      <c r="N590" s="13">
        <f t="shared" si="116"/>
        <v>0.7219953540615216</v>
      </c>
      <c r="O590" s="13">
        <f t="shared" si="117"/>
        <v>0.7219953540615216</v>
      </c>
      <c r="Q590">
        <v>17.950594321062979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1.127027027</v>
      </c>
      <c r="G591" s="13">
        <f t="shared" si="111"/>
        <v>0</v>
      </c>
      <c r="H591" s="13">
        <f t="shared" si="112"/>
        <v>1.127027027</v>
      </c>
      <c r="I591" s="16">
        <f t="shared" si="119"/>
        <v>1.8872800115053319</v>
      </c>
      <c r="J591" s="13">
        <f t="shared" si="113"/>
        <v>1.8870238978555471</v>
      </c>
      <c r="K591" s="13">
        <f t="shared" si="114"/>
        <v>2.5611364978472828E-4</v>
      </c>
      <c r="L591" s="13">
        <f t="shared" si="115"/>
        <v>0</v>
      </c>
      <c r="M591" s="13">
        <f t="shared" si="120"/>
        <v>0.44251328152157776</v>
      </c>
      <c r="N591" s="13">
        <f t="shared" si="116"/>
        <v>0.27435823454337821</v>
      </c>
      <c r="O591" s="13">
        <f t="shared" si="117"/>
        <v>0.27435823454337821</v>
      </c>
      <c r="Q591">
        <v>21.751981581866119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8.9189189000000002E-2</v>
      </c>
      <c r="G592" s="13">
        <f t="shared" si="111"/>
        <v>0</v>
      </c>
      <c r="H592" s="13">
        <f t="shared" si="112"/>
        <v>8.9189189000000002E-2</v>
      </c>
      <c r="I592" s="16">
        <f t="shared" si="119"/>
        <v>8.944530264978473E-2</v>
      </c>
      <c r="J592" s="13">
        <f t="shared" si="113"/>
        <v>8.9445277745374557E-2</v>
      </c>
      <c r="K592" s="13">
        <f t="shared" si="114"/>
        <v>2.4904410172998936E-8</v>
      </c>
      <c r="L592" s="13">
        <f t="shared" si="115"/>
        <v>0</v>
      </c>
      <c r="M592" s="13">
        <f t="shared" si="120"/>
        <v>0.16815504697819955</v>
      </c>
      <c r="N592" s="13">
        <f t="shared" si="116"/>
        <v>0.10425612912648372</v>
      </c>
      <c r="O592" s="13">
        <f t="shared" si="117"/>
        <v>0.10425612912648372</v>
      </c>
      <c r="Q592">
        <v>22.394762695431311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0.26756756799999998</v>
      </c>
      <c r="G593" s="13">
        <f t="shared" si="111"/>
        <v>0</v>
      </c>
      <c r="H593" s="13">
        <f t="shared" si="112"/>
        <v>0.26756756799999998</v>
      </c>
      <c r="I593" s="16">
        <f t="shared" si="119"/>
        <v>0.26756759290441012</v>
      </c>
      <c r="J593" s="13">
        <f t="shared" si="113"/>
        <v>0.26756685605985214</v>
      </c>
      <c r="K593" s="13">
        <f t="shared" si="114"/>
        <v>7.3684455798028736E-7</v>
      </c>
      <c r="L593" s="13">
        <f t="shared" si="115"/>
        <v>0</v>
      </c>
      <c r="M593" s="13">
        <f t="shared" si="120"/>
        <v>6.3898917851715836E-2</v>
      </c>
      <c r="N593" s="13">
        <f t="shared" si="116"/>
        <v>3.9617329068063818E-2</v>
      </c>
      <c r="O593" s="13">
        <f t="shared" si="117"/>
        <v>3.9617329068063818E-2</v>
      </c>
      <c r="Q593">
        <v>21.685746000000009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0.38378378400000002</v>
      </c>
      <c r="G594" s="13">
        <f t="shared" si="111"/>
        <v>0</v>
      </c>
      <c r="H594" s="13">
        <f t="shared" si="112"/>
        <v>0.38378378400000002</v>
      </c>
      <c r="I594" s="16">
        <f t="shared" si="119"/>
        <v>0.383784520844558</v>
      </c>
      <c r="J594" s="13">
        <f t="shared" si="113"/>
        <v>0.38378264060871103</v>
      </c>
      <c r="K594" s="13">
        <f t="shared" si="114"/>
        <v>1.8802358469627301E-6</v>
      </c>
      <c r="L594" s="13">
        <f t="shared" si="115"/>
        <v>0</v>
      </c>
      <c r="M594" s="13">
        <f t="shared" si="120"/>
        <v>2.4281588783652018E-2</v>
      </c>
      <c r="N594" s="13">
        <f t="shared" si="116"/>
        <v>1.505458504586425E-2</v>
      </c>
      <c r="O594" s="13">
        <f t="shared" si="117"/>
        <v>1.505458504586425E-2</v>
      </c>
      <c r="Q594">
        <v>22.715798060259171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11.127027030000001</v>
      </c>
      <c r="G595" s="13">
        <f t="shared" si="111"/>
        <v>0</v>
      </c>
      <c r="H595" s="13">
        <f t="shared" si="112"/>
        <v>11.127027030000001</v>
      </c>
      <c r="I595" s="16">
        <f t="shared" si="119"/>
        <v>11.127028910235847</v>
      </c>
      <c r="J595" s="13">
        <f t="shared" si="113"/>
        <v>11.064591366468299</v>
      </c>
      <c r="K595" s="13">
        <f t="shared" si="114"/>
        <v>6.243754376754751E-2</v>
      </c>
      <c r="L595" s="13">
        <f t="shared" si="115"/>
        <v>0</v>
      </c>
      <c r="M595" s="13">
        <f t="shared" si="120"/>
        <v>9.2270037377877676E-3</v>
      </c>
      <c r="N595" s="13">
        <f t="shared" si="116"/>
        <v>5.720742317428416E-3</v>
      </c>
      <c r="O595" s="13">
        <f t="shared" si="117"/>
        <v>5.720742317428416E-3</v>
      </c>
      <c r="Q595">
        <v>20.466959010327042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13.951351349999999</v>
      </c>
      <c r="G596" s="13">
        <f t="shared" si="111"/>
        <v>0</v>
      </c>
      <c r="H596" s="13">
        <f t="shared" si="112"/>
        <v>13.951351349999999</v>
      </c>
      <c r="I596" s="16">
        <f t="shared" si="119"/>
        <v>14.013788893767547</v>
      </c>
      <c r="J596" s="13">
        <f t="shared" si="113"/>
        <v>13.797443619871494</v>
      </c>
      <c r="K596" s="13">
        <f t="shared" si="114"/>
        <v>0.21634527389605296</v>
      </c>
      <c r="L596" s="13">
        <f t="shared" si="115"/>
        <v>0</v>
      </c>
      <c r="M596" s="13">
        <f t="shared" si="120"/>
        <v>3.5062614203593516E-3</v>
      </c>
      <c r="N596" s="13">
        <f t="shared" si="116"/>
        <v>2.1738820806227982E-3</v>
      </c>
      <c r="O596" s="13">
        <f t="shared" si="117"/>
        <v>2.1738820806227982E-3</v>
      </c>
      <c r="Q596">
        <v>16.464891684312729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48.329729729999997</v>
      </c>
      <c r="G597" s="13">
        <f t="shared" si="111"/>
        <v>2.041880499124344</v>
      </c>
      <c r="H597" s="13">
        <f t="shared" si="112"/>
        <v>46.287849230875651</v>
      </c>
      <c r="I597" s="16">
        <f t="shared" si="119"/>
        <v>46.504194504771704</v>
      </c>
      <c r="J597" s="13">
        <f t="shared" si="113"/>
        <v>38.676880219069467</v>
      </c>
      <c r="K597" s="13">
        <f t="shared" si="114"/>
        <v>7.8273142857022364</v>
      </c>
      <c r="L597" s="13">
        <f t="shared" si="115"/>
        <v>0</v>
      </c>
      <c r="M597" s="13">
        <f t="shared" si="120"/>
        <v>1.3323793397365534E-3</v>
      </c>
      <c r="N597" s="13">
        <f t="shared" si="116"/>
        <v>8.2607519063666315E-4</v>
      </c>
      <c r="O597" s="13">
        <f t="shared" si="117"/>
        <v>2.0427065743149808</v>
      </c>
      <c r="Q597">
        <v>14.69540849192199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36.378378380000001</v>
      </c>
      <c r="G598" s="13">
        <f t="shared" si="111"/>
        <v>0.31668972203471329</v>
      </c>
      <c r="H598" s="13">
        <f t="shared" si="112"/>
        <v>36.061688657965284</v>
      </c>
      <c r="I598" s="16">
        <f t="shared" si="119"/>
        <v>43.889002943667521</v>
      </c>
      <c r="J598" s="13">
        <f t="shared" si="113"/>
        <v>37.996887462424276</v>
      </c>
      <c r="K598" s="13">
        <f t="shared" si="114"/>
        <v>5.8921154812432448</v>
      </c>
      <c r="L598" s="13">
        <f t="shared" si="115"/>
        <v>0</v>
      </c>
      <c r="M598" s="13">
        <f t="shared" si="120"/>
        <v>5.0630414909989027E-4</v>
      </c>
      <c r="N598" s="13">
        <f t="shared" si="116"/>
        <v>3.1390857244193197E-4</v>
      </c>
      <c r="O598" s="13">
        <f t="shared" si="117"/>
        <v>0.31700363060715525</v>
      </c>
      <c r="Q598">
        <v>15.92960831528498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37.416216220000003</v>
      </c>
      <c r="G599" s="13">
        <f t="shared" si="111"/>
        <v>0.46650276135119423</v>
      </c>
      <c r="H599" s="13">
        <f t="shared" si="112"/>
        <v>36.949713458648809</v>
      </c>
      <c r="I599" s="16">
        <f t="shared" si="119"/>
        <v>42.841828939892054</v>
      </c>
      <c r="J599" s="13">
        <f t="shared" si="113"/>
        <v>34.533317668447268</v>
      </c>
      <c r="K599" s="13">
        <f t="shared" si="114"/>
        <v>8.308511271444786</v>
      </c>
      <c r="L599" s="13">
        <f t="shared" si="115"/>
        <v>0</v>
      </c>
      <c r="M599" s="13">
        <f t="shared" si="120"/>
        <v>1.923955766579583E-4</v>
      </c>
      <c r="N599" s="13">
        <f t="shared" si="116"/>
        <v>1.1928525752793414E-4</v>
      </c>
      <c r="O599" s="13">
        <f t="shared" si="117"/>
        <v>0.46662204660872214</v>
      </c>
      <c r="Q599">
        <v>12.11911559354839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39.921621620000003</v>
      </c>
      <c r="G600" s="13">
        <f t="shared" si="111"/>
        <v>0.82816080004240555</v>
      </c>
      <c r="H600" s="13">
        <f t="shared" si="112"/>
        <v>39.093460819957599</v>
      </c>
      <c r="I600" s="16">
        <f t="shared" si="119"/>
        <v>47.401972091402385</v>
      </c>
      <c r="J600" s="13">
        <f t="shared" si="113"/>
        <v>37.725191367556718</v>
      </c>
      <c r="K600" s="13">
        <f t="shared" si="114"/>
        <v>9.6767807238456669</v>
      </c>
      <c r="L600" s="13">
        <f t="shared" si="115"/>
        <v>0</v>
      </c>
      <c r="M600" s="13">
        <f t="shared" si="120"/>
        <v>7.3110319130024161E-5</v>
      </c>
      <c r="N600" s="13">
        <f t="shared" si="116"/>
        <v>4.5328397860614981E-5</v>
      </c>
      <c r="O600" s="13">
        <f t="shared" si="117"/>
        <v>0.8282061284402662</v>
      </c>
      <c r="Q600">
        <v>13.07985145544702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20.875675680000001</v>
      </c>
      <c r="G601" s="13">
        <f t="shared" si="111"/>
        <v>0</v>
      </c>
      <c r="H601" s="13">
        <f t="shared" si="112"/>
        <v>20.875675680000001</v>
      </c>
      <c r="I601" s="16">
        <f t="shared" si="119"/>
        <v>30.552456403845667</v>
      </c>
      <c r="J601" s="13">
        <f t="shared" si="113"/>
        <v>28.092496991146682</v>
      </c>
      <c r="K601" s="13">
        <f t="shared" si="114"/>
        <v>2.4599594126989857</v>
      </c>
      <c r="L601" s="13">
        <f t="shared" si="115"/>
        <v>0</v>
      </c>
      <c r="M601" s="13">
        <f t="shared" si="120"/>
        <v>2.7781921269409179E-5</v>
      </c>
      <c r="N601" s="13">
        <f t="shared" si="116"/>
        <v>1.7224791187033691E-5</v>
      </c>
      <c r="O601" s="13">
        <f t="shared" si="117"/>
        <v>1.7224791187033691E-5</v>
      </c>
      <c r="Q601">
        <v>15.062511030919319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13.24864865</v>
      </c>
      <c r="G602" s="13">
        <f t="shared" si="111"/>
        <v>0</v>
      </c>
      <c r="H602" s="13">
        <f t="shared" si="112"/>
        <v>13.24864865</v>
      </c>
      <c r="I602" s="16">
        <f t="shared" si="119"/>
        <v>15.708608062698985</v>
      </c>
      <c r="J602" s="13">
        <f t="shared" si="113"/>
        <v>15.541375440234406</v>
      </c>
      <c r="K602" s="13">
        <f t="shared" si="114"/>
        <v>0.16723262246457971</v>
      </c>
      <c r="L602" s="13">
        <f t="shared" si="115"/>
        <v>0</v>
      </c>
      <c r="M602" s="13">
        <f t="shared" si="120"/>
        <v>1.0557130082375489E-5</v>
      </c>
      <c r="N602" s="13">
        <f t="shared" si="116"/>
        <v>6.545420651072803E-6</v>
      </c>
      <c r="O602" s="13">
        <f t="shared" si="117"/>
        <v>6.545420651072803E-6</v>
      </c>
      <c r="Q602">
        <v>20.76109642390881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0.79189189199999999</v>
      </c>
      <c r="G603" s="13">
        <f t="shared" si="111"/>
        <v>0</v>
      </c>
      <c r="H603" s="13">
        <f t="shared" si="112"/>
        <v>0.79189189199999999</v>
      </c>
      <c r="I603" s="16">
        <f t="shared" si="119"/>
        <v>0.95912451446457969</v>
      </c>
      <c r="J603" s="13">
        <f t="shared" si="113"/>
        <v>0.95909439118128914</v>
      </c>
      <c r="K603" s="13">
        <f t="shared" si="114"/>
        <v>3.0123283290550695E-5</v>
      </c>
      <c r="L603" s="13">
        <f t="shared" si="115"/>
        <v>0</v>
      </c>
      <c r="M603" s="13">
        <f t="shared" si="120"/>
        <v>4.0117094313026856E-6</v>
      </c>
      <c r="N603" s="13">
        <f t="shared" si="116"/>
        <v>2.4872598474076651E-6</v>
      </c>
      <c r="O603" s="13">
        <f t="shared" si="117"/>
        <v>2.4872598474076651E-6</v>
      </c>
      <c r="Q603">
        <v>22.530413237810549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3.5135134999999998E-2</v>
      </c>
      <c r="G604" s="13">
        <f t="shared" si="111"/>
        <v>0</v>
      </c>
      <c r="H604" s="13">
        <f t="shared" si="112"/>
        <v>3.5135134999999998E-2</v>
      </c>
      <c r="I604" s="16">
        <f t="shared" si="119"/>
        <v>3.5165258283290549E-2</v>
      </c>
      <c r="J604" s="13">
        <f t="shared" si="113"/>
        <v>3.5165256796988315E-2</v>
      </c>
      <c r="K604" s="13">
        <f t="shared" si="114"/>
        <v>1.4863022340660947E-9</v>
      </c>
      <c r="L604" s="13">
        <f t="shared" si="115"/>
        <v>0</v>
      </c>
      <c r="M604" s="13">
        <f t="shared" si="120"/>
        <v>1.5244495838950205E-6</v>
      </c>
      <c r="N604" s="13">
        <f t="shared" si="116"/>
        <v>9.4515874201491267E-7</v>
      </c>
      <c r="O604" s="13">
        <f t="shared" si="117"/>
        <v>9.4515874201491267E-7</v>
      </c>
      <c r="Q604">
        <v>22.52276943856527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6.4351351350000003</v>
      </c>
      <c r="G605" s="13">
        <f t="shared" si="111"/>
        <v>0</v>
      </c>
      <c r="H605" s="13">
        <f t="shared" si="112"/>
        <v>6.4351351350000003</v>
      </c>
      <c r="I605" s="16">
        <f t="shared" si="119"/>
        <v>6.435135136486303</v>
      </c>
      <c r="J605" s="13">
        <f t="shared" si="113"/>
        <v>6.4287456874316655</v>
      </c>
      <c r="K605" s="13">
        <f t="shared" si="114"/>
        <v>6.3894490546374527E-3</v>
      </c>
      <c r="L605" s="13">
        <f t="shared" si="115"/>
        <v>0</v>
      </c>
      <c r="M605" s="13">
        <f t="shared" si="120"/>
        <v>5.7929084188010781E-7</v>
      </c>
      <c r="N605" s="13">
        <f t="shared" si="116"/>
        <v>3.5916032196566684E-7</v>
      </c>
      <c r="O605" s="13">
        <f t="shared" si="117"/>
        <v>3.5916032196566684E-7</v>
      </c>
      <c r="Q605">
        <v>25.042052000000009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2.4945945950000001</v>
      </c>
      <c r="G606" s="13">
        <f t="shared" si="111"/>
        <v>0</v>
      </c>
      <c r="H606" s="13">
        <f t="shared" si="112"/>
        <v>2.4945945950000001</v>
      </c>
      <c r="I606" s="16">
        <f t="shared" si="119"/>
        <v>2.5009840440546376</v>
      </c>
      <c r="J606" s="13">
        <f t="shared" si="113"/>
        <v>2.5006146128331488</v>
      </c>
      <c r="K606" s="13">
        <f t="shared" si="114"/>
        <v>3.6943122148880292E-4</v>
      </c>
      <c r="L606" s="13">
        <f t="shared" si="115"/>
        <v>0</v>
      </c>
      <c r="M606" s="13">
        <f t="shared" si="120"/>
        <v>2.2013051991444097E-7</v>
      </c>
      <c r="N606" s="13">
        <f t="shared" si="116"/>
        <v>1.364809223469534E-7</v>
      </c>
      <c r="O606" s="13">
        <f t="shared" si="117"/>
        <v>1.364809223469534E-7</v>
      </c>
      <c r="Q606">
        <v>25.16024995927469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36.132432430000001</v>
      </c>
      <c r="G607" s="13">
        <f t="shared" si="111"/>
        <v>0.28118715231044972</v>
      </c>
      <c r="H607" s="13">
        <f t="shared" si="112"/>
        <v>35.85124527768955</v>
      </c>
      <c r="I607" s="16">
        <f t="shared" si="119"/>
        <v>35.851614708911036</v>
      </c>
      <c r="J607" s="13">
        <f t="shared" si="113"/>
        <v>33.628835024486214</v>
      </c>
      <c r="K607" s="13">
        <f t="shared" si="114"/>
        <v>2.2227796844248218</v>
      </c>
      <c r="L607" s="13">
        <f t="shared" si="115"/>
        <v>0</v>
      </c>
      <c r="M607" s="13">
        <f t="shared" si="120"/>
        <v>8.3649597567487569E-8</v>
      </c>
      <c r="N607" s="13">
        <f t="shared" si="116"/>
        <v>5.1862750491842293E-8</v>
      </c>
      <c r="O607" s="13">
        <f t="shared" si="117"/>
        <v>0.2811872041732002</v>
      </c>
      <c r="Q607">
        <v>19.40534420237066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21.43513514</v>
      </c>
      <c r="G608" s="13">
        <f t="shared" si="111"/>
        <v>0</v>
      </c>
      <c r="H608" s="13">
        <f t="shared" si="112"/>
        <v>21.43513514</v>
      </c>
      <c r="I608" s="16">
        <f t="shared" si="119"/>
        <v>23.657914824424822</v>
      </c>
      <c r="J608" s="13">
        <f t="shared" si="113"/>
        <v>22.845312303945239</v>
      </c>
      <c r="K608" s="13">
        <f t="shared" si="114"/>
        <v>0.81260252047958303</v>
      </c>
      <c r="L608" s="13">
        <f t="shared" si="115"/>
        <v>0</v>
      </c>
      <c r="M608" s="13">
        <f t="shared" si="120"/>
        <v>3.1786847075645276E-8</v>
      </c>
      <c r="N608" s="13">
        <f t="shared" si="116"/>
        <v>1.970784518690007E-8</v>
      </c>
      <c r="O608" s="13">
        <f t="shared" si="117"/>
        <v>1.970784518690007E-8</v>
      </c>
      <c r="Q608">
        <v>18.01431486934101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32.075675680000003</v>
      </c>
      <c r="G609" s="13">
        <f t="shared" si="111"/>
        <v>0</v>
      </c>
      <c r="H609" s="13">
        <f t="shared" si="112"/>
        <v>32.075675680000003</v>
      </c>
      <c r="I609" s="16">
        <f t="shared" si="119"/>
        <v>32.88827820047959</v>
      </c>
      <c r="J609" s="13">
        <f t="shared" si="113"/>
        <v>28.843658688507873</v>
      </c>
      <c r="K609" s="13">
        <f t="shared" si="114"/>
        <v>4.0446195119717174</v>
      </c>
      <c r="L609" s="13">
        <f t="shared" si="115"/>
        <v>0</v>
      </c>
      <c r="M609" s="13">
        <f t="shared" si="120"/>
        <v>1.2079001888745206E-8</v>
      </c>
      <c r="N609" s="13">
        <f t="shared" si="116"/>
        <v>7.4889811710220275E-9</v>
      </c>
      <c r="O609" s="13">
        <f t="shared" si="117"/>
        <v>7.4889811710220275E-9</v>
      </c>
      <c r="Q609">
        <v>12.536828593548391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96.09459459</v>
      </c>
      <c r="G610" s="13">
        <f t="shared" si="111"/>
        <v>8.9367915357247902</v>
      </c>
      <c r="H610" s="13">
        <f t="shared" si="112"/>
        <v>87.157803054275206</v>
      </c>
      <c r="I610" s="16">
        <f t="shared" si="119"/>
        <v>91.202422566246923</v>
      </c>
      <c r="J610" s="13">
        <f t="shared" si="113"/>
        <v>52.666729332222893</v>
      </c>
      <c r="K610" s="13">
        <f t="shared" si="114"/>
        <v>38.535693234024031</v>
      </c>
      <c r="L610" s="13">
        <f t="shared" si="115"/>
        <v>1.4087231929700155</v>
      </c>
      <c r="M610" s="13">
        <f t="shared" si="120"/>
        <v>1.4087231975600361</v>
      </c>
      <c r="N610" s="13">
        <f t="shared" si="116"/>
        <v>0.8734083824872223</v>
      </c>
      <c r="O610" s="13">
        <f t="shared" si="117"/>
        <v>9.8101999182120121</v>
      </c>
      <c r="Q610">
        <v>13.585780813347849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102.8405405</v>
      </c>
      <c r="G611" s="13">
        <f t="shared" si="111"/>
        <v>9.9105762840643585</v>
      </c>
      <c r="H611" s="13">
        <f t="shared" si="112"/>
        <v>92.929964215935641</v>
      </c>
      <c r="I611" s="16">
        <f t="shared" si="119"/>
        <v>130.05693425698965</v>
      </c>
      <c r="J611" s="13">
        <f t="shared" si="113"/>
        <v>56.791949497127206</v>
      </c>
      <c r="K611" s="13">
        <f t="shared" si="114"/>
        <v>73.264984759862443</v>
      </c>
      <c r="L611" s="13">
        <f t="shared" si="115"/>
        <v>34.729375390049313</v>
      </c>
      <c r="M611" s="13">
        <f t="shared" si="120"/>
        <v>35.264690205122129</v>
      </c>
      <c r="N611" s="13">
        <f t="shared" si="116"/>
        <v>21.86410792717572</v>
      </c>
      <c r="O611" s="13">
        <f t="shared" si="117"/>
        <v>31.774684211240078</v>
      </c>
      <c r="Q611">
        <v>13.271055529478691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144.4945946</v>
      </c>
      <c r="G612" s="13">
        <f t="shared" si="111"/>
        <v>15.923385033236688</v>
      </c>
      <c r="H612" s="13">
        <f t="shared" si="112"/>
        <v>128.57120956676332</v>
      </c>
      <c r="I612" s="16">
        <f t="shared" si="119"/>
        <v>167.10681893657645</v>
      </c>
      <c r="J612" s="13">
        <f t="shared" si="113"/>
        <v>67.637261596257133</v>
      </c>
      <c r="K612" s="13">
        <f t="shared" si="114"/>
        <v>99.469557340319312</v>
      </c>
      <c r="L612" s="13">
        <f t="shared" si="115"/>
        <v>59.871075970866009</v>
      </c>
      <c r="M612" s="13">
        <f t="shared" si="120"/>
        <v>73.271658248812415</v>
      </c>
      <c r="N612" s="13">
        <f t="shared" si="116"/>
        <v>45.428428114263696</v>
      </c>
      <c r="O612" s="13">
        <f t="shared" si="117"/>
        <v>61.35181314750038</v>
      </c>
      <c r="Q612">
        <v>15.55687344215883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22.6</v>
      </c>
      <c r="G613" s="13">
        <f t="shared" si="111"/>
        <v>0</v>
      </c>
      <c r="H613" s="13">
        <f t="shared" si="112"/>
        <v>22.6</v>
      </c>
      <c r="I613" s="16">
        <f t="shared" si="119"/>
        <v>62.198481369453297</v>
      </c>
      <c r="J613" s="13">
        <f t="shared" si="113"/>
        <v>47.240570091387013</v>
      </c>
      <c r="K613" s="13">
        <f t="shared" si="114"/>
        <v>14.957911278066284</v>
      </c>
      <c r="L613" s="13">
        <f t="shared" si="115"/>
        <v>0</v>
      </c>
      <c r="M613" s="13">
        <f t="shared" si="120"/>
        <v>27.843230134548719</v>
      </c>
      <c r="N613" s="13">
        <f t="shared" si="116"/>
        <v>17.262802683420205</v>
      </c>
      <c r="O613" s="13">
        <f t="shared" si="117"/>
        <v>17.262802683420205</v>
      </c>
      <c r="Q613">
        <v>15.294243616937861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48.278378379999999</v>
      </c>
      <c r="G614" s="13">
        <f t="shared" si="111"/>
        <v>2.0344678749936764</v>
      </c>
      <c r="H614" s="13">
        <f t="shared" si="112"/>
        <v>46.243910505006326</v>
      </c>
      <c r="I614" s="16">
        <f t="shared" si="119"/>
        <v>61.20182178307261</v>
      </c>
      <c r="J614" s="13">
        <f t="shared" si="113"/>
        <v>48.358897140294999</v>
      </c>
      <c r="K614" s="13">
        <f t="shared" si="114"/>
        <v>12.842924642777611</v>
      </c>
      <c r="L614" s="13">
        <f t="shared" si="115"/>
        <v>0</v>
      </c>
      <c r="M614" s="13">
        <f t="shared" si="120"/>
        <v>10.580427451128514</v>
      </c>
      <c r="N614" s="13">
        <f t="shared" si="116"/>
        <v>6.5598650196996786</v>
      </c>
      <c r="O614" s="13">
        <f t="shared" si="117"/>
        <v>8.5943328946933555</v>
      </c>
      <c r="Q614">
        <v>16.478362404768681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9.0567567570000005</v>
      </c>
      <c r="G615" s="13">
        <f t="shared" si="111"/>
        <v>0</v>
      </c>
      <c r="H615" s="13">
        <f t="shared" si="112"/>
        <v>9.0567567570000005</v>
      </c>
      <c r="I615" s="16">
        <f t="shared" si="119"/>
        <v>21.899681399777613</v>
      </c>
      <c r="J615" s="13">
        <f t="shared" si="113"/>
        <v>21.601283320551488</v>
      </c>
      <c r="K615" s="13">
        <f t="shared" si="114"/>
        <v>0.29839807922612493</v>
      </c>
      <c r="L615" s="13">
        <f t="shared" si="115"/>
        <v>0</v>
      </c>
      <c r="M615" s="13">
        <f t="shared" si="120"/>
        <v>4.0205624314288357</v>
      </c>
      <c r="N615" s="13">
        <f t="shared" si="116"/>
        <v>2.4927487074858781</v>
      </c>
      <c r="O615" s="13">
        <f t="shared" si="117"/>
        <v>2.4927487074858781</v>
      </c>
      <c r="Q615">
        <v>23.690843669938051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7.0270269999999996E-2</v>
      </c>
      <c r="G616" s="13">
        <f t="shared" si="111"/>
        <v>0</v>
      </c>
      <c r="H616" s="13">
        <f t="shared" si="112"/>
        <v>7.0270269999999996E-2</v>
      </c>
      <c r="I616" s="16">
        <f t="shared" si="119"/>
        <v>0.3686683492261249</v>
      </c>
      <c r="J616" s="13">
        <f t="shared" si="113"/>
        <v>0.36866688094084371</v>
      </c>
      <c r="K616" s="13">
        <f t="shared" si="114"/>
        <v>1.4682852811920277E-6</v>
      </c>
      <c r="L616" s="13">
        <f t="shared" si="115"/>
        <v>0</v>
      </c>
      <c r="M616" s="13">
        <f t="shared" si="120"/>
        <v>1.5278137239429577</v>
      </c>
      <c r="N616" s="13">
        <f t="shared" si="116"/>
        <v>0.94724450884463374</v>
      </c>
      <c r="O616" s="13">
        <f t="shared" si="117"/>
        <v>0.94724450884463374</v>
      </c>
      <c r="Q616">
        <v>23.617381311837679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8.781081081</v>
      </c>
      <c r="G617" s="13">
        <f t="shared" si="111"/>
        <v>0</v>
      </c>
      <c r="H617" s="13">
        <f t="shared" si="112"/>
        <v>8.781081081</v>
      </c>
      <c r="I617" s="16">
        <f t="shared" si="119"/>
        <v>8.7810825492852818</v>
      </c>
      <c r="J617" s="13">
        <f t="shared" si="113"/>
        <v>8.7679206456903014</v>
      </c>
      <c r="K617" s="13">
        <f t="shared" si="114"/>
        <v>1.3161903594980373E-2</v>
      </c>
      <c r="L617" s="13">
        <f t="shared" si="115"/>
        <v>0</v>
      </c>
      <c r="M617" s="13">
        <f t="shared" si="120"/>
        <v>0.58056921509832393</v>
      </c>
      <c r="N617" s="13">
        <f t="shared" si="116"/>
        <v>0.35995291336096086</v>
      </c>
      <c r="O617" s="13">
        <f t="shared" si="117"/>
        <v>0.35995291336096086</v>
      </c>
      <c r="Q617">
        <v>26.552184000000011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20.254054050000001</v>
      </c>
      <c r="G618" s="13">
        <f t="shared" si="111"/>
        <v>0</v>
      </c>
      <c r="H618" s="13">
        <f t="shared" si="112"/>
        <v>20.254054050000001</v>
      </c>
      <c r="I618" s="16">
        <f t="shared" si="119"/>
        <v>20.267215953594981</v>
      </c>
      <c r="J618" s="13">
        <f t="shared" si="113"/>
        <v>20.097290260993937</v>
      </c>
      <c r="K618" s="13">
        <f t="shared" si="114"/>
        <v>0.16992569260104418</v>
      </c>
      <c r="L618" s="13">
        <f t="shared" si="115"/>
        <v>0</v>
      </c>
      <c r="M618" s="13">
        <f t="shared" si="120"/>
        <v>0.22061630173736307</v>
      </c>
      <c r="N618" s="13">
        <f t="shared" si="116"/>
        <v>0.13678210707716509</v>
      </c>
      <c r="O618" s="13">
        <f t="shared" si="117"/>
        <v>0.13678210707716509</v>
      </c>
      <c r="Q618">
        <v>26.122766244151389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43.213513509999999</v>
      </c>
      <c r="G619" s="13">
        <f t="shared" si="111"/>
        <v>1.3033490328612949</v>
      </c>
      <c r="H619" s="13">
        <f t="shared" si="112"/>
        <v>41.910164477138707</v>
      </c>
      <c r="I619" s="16">
        <f t="shared" si="119"/>
        <v>42.080090169739748</v>
      </c>
      <c r="J619" s="13">
        <f t="shared" si="113"/>
        <v>39.324509909508926</v>
      </c>
      <c r="K619" s="13">
        <f t="shared" si="114"/>
        <v>2.7555802602308219</v>
      </c>
      <c r="L619" s="13">
        <f t="shared" si="115"/>
        <v>0</v>
      </c>
      <c r="M619" s="13">
        <f t="shared" si="120"/>
        <v>8.383419466019798E-2</v>
      </c>
      <c r="N619" s="13">
        <f t="shared" si="116"/>
        <v>5.1977200689322746E-2</v>
      </c>
      <c r="O619" s="13">
        <f t="shared" si="117"/>
        <v>1.3553262335506175</v>
      </c>
      <c r="Q619">
        <v>21.241600423264039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145.8513514</v>
      </c>
      <c r="G620" s="13">
        <f t="shared" si="111"/>
        <v>16.11923437692732</v>
      </c>
      <c r="H620" s="13">
        <f t="shared" si="112"/>
        <v>129.73211702307268</v>
      </c>
      <c r="I620" s="16">
        <f t="shared" si="119"/>
        <v>132.4876972833035</v>
      </c>
      <c r="J620" s="13">
        <f t="shared" si="113"/>
        <v>70.508060564993073</v>
      </c>
      <c r="K620" s="13">
        <f t="shared" si="114"/>
        <v>61.979636718310431</v>
      </c>
      <c r="L620" s="13">
        <f t="shared" si="115"/>
        <v>23.901767325088461</v>
      </c>
      <c r="M620" s="13">
        <f t="shared" si="120"/>
        <v>23.933624319059337</v>
      </c>
      <c r="N620" s="13">
        <f t="shared" si="116"/>
        <v>14.838847077816789</v>
      </c>
      <c r="O620" s="13">
        <f t="shared" si="117"/>
        <v>30.958081454744111</v>
      </c>
      <c r="Q620">
        <v>17.24613562999636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49.43513514</v>
      </c>
      <c r="G621" s="13">
        <f t="shared" si="111"/>
        <v>2.20144699185213</v>
      </c>
      <c r="H621" s="13">
        <f t="shared" si="112"/>
        <v>47.23368814814787</v>
      </c>
      <c r="I621" s="16">
        <f t="shared" si="119"/>
        <v>85.311557541369837</v>
      </c>
      <c r="J621" s="13">
        <f t="shared" si="113"/>
        <v>52.186584921304004</v>
      </c>
      <c r="K621" s="13">
        <f t="shared" si="114"/>
        <v>33.124972620065833</v>
      </c>
      <c r="L621" s="13">
        <f t="shared" si="115"/>
        <v>0</v>
      </c>
      <c r="M621" s="13">
        <f t="shared" si="120"/>
        <v>9.0947772412425483</v>
      </c>
      <c r="N621" s="13">
        <f t="shared" si="116"/>
        <v>5.6387618895703797</v>
      </c>
      <c r="O621" s="13">
        <f t="shared" si="117"/>
        <v>7.8402088814225097</v>
      </c>
      <c r="Q621">
        <v>13.91009762439578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82.572972969999995</v>
      </c>
      <c r="G622" s="13">
        <f t="shared" si="111"/>
        <v>6.9849305095555803</v>
      </c>
      <c r="H622" s="13">
        <f t="shared" si="112"/>
        <v>75.588042460444413</v>
      </c>
      <c r="I622" s="16">
        <f t="shared" si="119"/>
        <v>108.71301508051025</v>
      </c>
      <c r="J622" s="13">
        <f t="shared" si="113"/>
        <v>62.376107375043041</v>
      </c>
      <c r="K622" s="13">
        <f t="shared" si="114"/>
        <v>46.336907705467205</v>
      </c>
      <c r="L622" s="13">
        <f t="shared" si="115"/>
        <v>8.8935160780878881</v>
      </c>
      <c r="M622" s="13">
        <f t="shared" si="120"/>
        <v>12.349531429760059</v>
      </c>
      <c r="N622" s="13">
        <f t="shared" si="116"/>
        <v>7.6567094864512368</v>
      </c>
      <c r="O622" s="13">
        <f t="shared" si="117"/>
        <v>14.641639996006816</v>
      </c>
      <c r="Q622">
        <v>15.974360969898919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69.713513509999999</v>
      </c>
      <c r="G623" s="13">
        <f t="shared" si="111"/>
        <v>5.1286533230640288</v>
      </c>
      <c r="H623" s="13">
        <f t="shared" si="112"/>
        <v>64.58486018693597</v>
      </c>
      <c r="I623" s="16">
        <f t="shared" si="119"/>
        <v>102.0282518143153</v>
      </c>
      <c r="J623" s="13">
        <f t="shared" si="113"/>
        <v>53.098621468069268</v>
      </c>
      <c r="K623" s="13">
        <f t="shared" si="114"/>
        <v>48.929630346246029</v>
      </c>
      <c r="L623" s="13">
        <f t="shared" si="115"/>
        <v>11.381076450363539</v>
      </c>
      <c r="M623" s="13">
        <f t="shared" si="120"/>
        <v>16.073898393672362</v>
      </c>
      <c r="N623" s="13">
        <f t="shared" si="116"/>
        <v>9.9658170040768645</v>
      </c>
      <c r="O623" s="13">
        <f t="shared" si="117"/>
        <v>15.094470327140893</v>
      </c>
      <c r="Q623">
        <v>13.051164593548391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8.1135135139999992</v>
      </c>
      <c r="G624" s="13">
        <f t="shared" si="111"/>
        <v>0</v>
      </c>
      <c r="H624" s="13">
        <f t="shared" si="112"/>
        <v>8.1135135139999992</v>
      </c>
      <c r="I624" s="16">
        <f t="shared" si="119"/>
        <v>45.662067409882489</v>
      </c>
      <c r="J624" s="13">
        <f t="shared" si="113"/>
        <v>37.779950645773226</v>
      </c>
      <c r="K624" s="13">
        <f t="shared" si="114"/>
        <v>7.8821167641092629</v>
      </c>
      <c r="L624" s="13">
        <f t="shared" si="115"/>
        <v>0</v>
      </c>
      <c r="M624" s="13">
        <f t="shared" si="120"/>
        <v>6.1080813895954975</v>
      </c>
      <c r="N624" s="13">
        <f t="shared" si="116"/>
        <v>3.7870104615492086</v>
      </c>
      <c r="O624" s="13">
        <f t="shared" si="117"/>
        <v>3.7870104615492086</v>
      </c>
      <c r="Q624">
        <v>14.19195272391242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23.113513510000001</v>
      </c>
      <c r="G625" s="13">
        <f t="shared" si="111"/>
        <v>0</v>
      </c>
      <c r="H625" s="13">
        <f t="shared" si="112"/>
        <v>23.113513510000001</v>
      </c>
      <c r="I625" s="16">
        <f t="shared" si="119"/>
        <v>30.995630274109264</v>
      </c>
      <c r="J625" s="13">
        <f t="shared" si="113"/>
        <v>28.887369637457891</v>
      </c>
      <c r="K625" s="13">
        <f t="shared" si="114"/>
        <v>2.108260636651373</v>
      </c>
      <c r="L625" s="13">
        <f t="shared" si="115"/>
        <v>0</v>
      </c>
      <c r="M625" s="13">
        <f t="shared" si="120"/>
        <v>2.3210709280462889</v>
      </c>
      <c r="N625" s="13">
        <f t="shared" si="116"/>
        <v>1.4390639753886991</v>
      </c>
      <c r="O625" s="13">
        <f t="shared" si="117"/>
        <v>1.4390639753886991</v>
      </c>
      <c r="Q625">
        <v>16.61969044114484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2.6027027029999998</v>
      </c>
      <c r="G626" s="13">
        <f t="shared" si="111"/>
        <v>0</v>
      </c>
      <c r="H626" s="13">
        <f t="shared" si="112"/>
        <v>2.6027027029999998</v>
      </c>
      <c r="I626" s="16">
        <f t="shared" si="119"/>
        <v>4.7109633396513733</v>
      </c>
      <c r="J626" s="13">
        <f t="shared" si="113"/>
        <v>4.7044811142415108</v>
      </c>
      <c r="K626" s="13">
        <f t="shared" si="114"/>
        <v>6.4822254098624299E-3</v>
      </c>
      <c r="L626" s="13">
        <f t="shared" si="115"/>
        <v>0</v>
      </c>
      <c r="M626" s="13">
        <f t="shared" si="120"/>
        <v>0.88200695265758977</v>
      </c>
      <c r="N626" s="13">
        <f t="shared" si="116"/>
        <v>0.54684431064770567</v>
      </c>
      <c r="O626" s="13">
        <f t="shared" si="117"/>
        <v>0.54684431064770567</v>
      </c>
      <c r="Q626">
        <v>18.299204187499011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21.46756757</v>
      </c>
      <c r="G627" s="13">
        <f t="shared" si="111"/>
        <v>0</v>
      </c>
      <c r="H627" s="13">
        <f t="shared" si="112"/>
        <v>21.46756757</v>
      </c>
      <c r="I627" s="16">
        <f t="shared" si="119"/>
        <v>21.474049795409861</v>
      </c>
      <c r="J627" s="13">
        <f t="shared" si="113"/>
        <v>21.108539393845966</v>
      </c>
      <c r="K627" s="13">
        <f t="shared" si="114"/>
        <v>0.36551040156389547</v>
      </c>
      <c r="L627" s="13">
        <f t="shared" si="115"/>
        <v>0</v>
      </c>
      <c r="M627" s="13">
        <f t="shared" si="120"/>
        <v>0.3351626420098841</v>
      </c>
      <c r="N627" s="13">
        <f t="shared" si="116"/>
        <v>0.20780083804612814</v>
      </c>
      <c r="O627" s="13">
        <f t="shared" si="117"/>
        <v>0.20780083804612814</v>
      </c>
      <c r="Q627">
        <v>21.795241698813701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5.1432432429999997</v>
      </c>
      <c r="G628" s="13">
        <f t="shared" si="111"/>
        <v>0</v>
      </c>
      <c r="H628" s="13">
        <f t="shared" si="112"/>
        <v>5.1432432429999997</v>
      </c>
      <c r="I628" s="16">
        <f t="shared" si="119"/>
        <v>5.5087536445638952</v>
      </c>
      <c r="J628" s="13">
        <f t="shared" si="113"/>
        <v>5.5035349519939709</v>
      </c>
      <c r="K628" s="13">
        <f t="shared" si="114"/>
        <v>5.2186925699242437E-3</v>
      </c>
      <c r="L628" s="13">
        <f t="shared" si="115"/>
        <v>0</v>
      </c>
      <c r="M628" s="13">
        <f t="shared" si="120"/>
        <v>0.12736180396375596</v>
      </c>
      <c r="N628" s="13">
        <f t="shared" si="116"/>
        <v>7.8964318457528701E-2</v>
      </c>
      <c r="O628" s="13">
        <f t="shared" si="117"/>
        <v>7.8964318457528701E-2</v>
      </c>
      <c r="Q628">
        <v>23.156480812995831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3.6432432430000001</v>
      </c>
      <c r="G629" s="13">
        <f t="shared" si="111"/>
        <v>0</v>
      </c>
      <c r="H629" s="13">
        <f t="shared" si="112"/>
        <v>3.6432432430000001</v>
      </c>
      <c r="I629" s="16">
        <f t="shared" si="119"/>
        <v>3.6484619355699244</v>
      </c>
      <c r="J629" s="13">
        <f t="shared" si="113"/>
        <v>3.6466082285921555</v>
      </c>
      <c r="K629" s="13">
        <f t="shared" si="114"/>
        <v>1.8537069777688764E-3</v>
      </c>
      <c r="L629" s="13">
        <f t="shared" si="115"/>
        <v>0</v>
      </c>
      <c r="M629" s="13">
        <f t="shared" si="120"/>
        <v>4.8397485506227259E-2</v>
      </c>
      <c r="N629" s="13">
        <f t="shared" si="116"/>
        <v>3.00064410138609E-2</v>
      </c>
      <c r="O629" s="13">
        <f t="shared" si="117"/>
        <v>3.00064410138609E-2</v>
      </c>
      <c r="Q629">
        <v>21.735188000000001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10.737837839999999</v>
      </c>
      <c r="G630" s="13">
        <f t="shared" si="111"/>
        <v>0</v>
      </c>
      <c r="H630" s="13">
        <f t="shared" si="112"/>
        <v>10.737837839999999</v>
      </c>
      <c r="I630" s="16">
        <f t="shared" si="119"/>
        <v>10.739691546977769</v>
      </c>
      <c r="J630" s="13">
        <f t="shared" si="113"/>
        <v>10.697671031752167</v>
      </c>
      <c r="K630" s="13">
        <f t="shared" si="114"/>
        <v>4.2020515225601685E-2</v>
      </c>
      <c r="L630" s="13">
        <f t="shared" si="115"/>
        <v>0</v>
      </c>
      <c r="M630" s="13">
        <f t="shared" si="120"/>
        <v>1.8391044492366358E-2</v>
      </c>
      <c r="N630" s="13">
        <f t="shared" si="116"/>
        <v>1.1402447585267142E-2</v>
      </c>
      <c r="O630" s="13">
        <f t="shared" si="117"/>
        <v>1.1402447585267142E-2</v>
      </c>
      <c r="Q630">
        <v>22.534614038331689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28.743243240000002</v>
      </c>
      <c r="G631" s="13">
        <f t="shared" si="111"/>
        <v>0</v>
      </c>
      <c r="H631" s="13">
        <f t="shared" si="112"/>
        <v>28.743243240000002</v>
      </c>
      <c r="I631" s="16">
        <f t="shared" si="119"/>
        <v>28.785263755225603</v>
      </c>
      <c r="J631" s="13">
        <f t="shared" si="113"/>
        <v>27.509312984329924</v>
      </c>
      <c r="K631" s="13">
        <f t="shared" si="114"/>
        <v>1.2759507708956797</v>
      </c>
      <c r="L631" s="13">
        <f t="shared" si="115"/>
        <v>0</v>
      </c>
      <c r="M631" s="13">
        <f t="shared" si="120"/>
        <v>6.9885969070992166E-3</v>
      </c>
      <c r="N631" s="13">
        <f t="shared" si="116"/>
        <v>4.332930082401514E-3</v>
      </c>
      <c r="O631" s="13">
        <f t="shared" si="117"/>
        <v>4.332930082401514E-3</v>
      </c>
      <c r="Q631">
        <v>18.87395353001607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41.162162160000001</v>
      </c>
      <c r="G632" s="13">
        <f t="shared" si="111"/>
        <v>1.0072341981492887</v>
      </c>
      <c r="H632" s="13">
        <f t="shared" si="112"/>
        <v>40.15492796185071</v>
      </c>
      <c r="I632" s="16">
        <f t="shared" si="119"/>
        <v>41.430878732746393</v>
      </c>
      <c r="J632" s="13">
        <f t="shared" si="113"/>
        <v>36.850514848127915</v>
      </c>
      <c r="K632" s="13">
        <f t="shared" si="114"/>
        <v>4.5803638846184782</v>
      </c>
      <c r="L632" s="13">
        <f t="shared" si="115"/>
        <v>0</v>
      </c>
      <c r="M632" s="13">
        <f t="shared" si="120"/>
        <v>2.6556668246977026E-3</v>
      </c>
      <c r="N632" s="13">
        <f t="shared" si="116"/>
        <v>1.6465134313125756E-3</v>
      </c>
      <c r="O632" s="13">
        <f t="shared" si="117"/>
        <v>1.0088807115806013</v>
      </c>
      <c r="Q632">
        <v>16.786476599779078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14.33513514</v>
      </c>
      <c r="G633" s="13">
        <f t="shared" si="111"/>
        <v>0</v>
      </c>
      <c r="H633" s="13">
        <f t="shared" si="112"/>
        <v>14.33513514</v>
      </c>
      <c r="I633" s="16">
        <f t="shared" si="119"/>
        <v>18.915499024618477</v>
      </c>
      <c r="J633" s="13">
        <f t="shared" si="113"/>
        <v>18.198733930623977</v>
      </c>
      <c r="K633" s="13">
        <f t="shared" si="114"/>
        <v>0.71676509399449984</v>
      </c>
      <c r="L633" s="13">
        <f t="shared" si="115"/>
        <v>0</v>
      </c>
      <c r="M633" s="13">
        <f t="shared" si="120"/>
        <v>1.009153393385127E-3</v>
      </c>
      <c r="N633" s="13">
        <f t="shared" si="116"/>
        <v>6.2567510389877881E-4</v>
      </c>
      <c r="O633" s="13">
        <f t="shared" si="117"/>
        <v>6.2567510389877881E-4</v>
      </c>
      <c r="Q633">
        <v>14.07869483909494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112.1918919</v>
      </c>
      <c r="G634" s="13">
        <f t="shared" si="111"/>
        <v>11.260454194615805</v>
      </c>
      <c r="H634" s="13">
        <f t="shared" si="112"/>
        <v>100.9314377053842</v>
      </c>
      <c r="I634" s="16">
        <f t="shared" si="119"/>
        <v>101.64820279937869</v>
      </c>
      <c r="J634" s="13">
        <f t="shared" si="113"/>
        <v>54.128120288374134</v>
      </c>
      <c r="K634" s="13">
        <f t="shared" si="114"/>
        <v>47.52008251100456</v>
      </c>
      <c r="L634" s="13">
        <f t="shared" si="115"/>
        <v>10.02870065720105</v>
      </c>
      <c r="M634" s="13">
        <f t="shared" si="120"/>
        <v>10.029084135490535</v>
      </c>
      <c r="N634" s="13">
        <f t="shared" si="116"/>
        <v>6.2180321640041321</v>
      </c>
      <c r="O634" s="13">
        <f t="shared" si="117"/>
        <v>17.478486358619939</v>
      </c>
      <c r="Q634">
        <v>13.458862938216219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67.7</v>
      </c>
      <c r="G635" s="13">
        <f t="shared" si="111"/>
        <v>4.8380004223778341</v>
      </c>
      <c r="H635" s="13">
        <f t="shared" si="112"/>
        <v>62.861999577622171</v>
      </c>
      <c r="I635" s="16">
        <f t="shared" si="119"/>
        <v>100.35338143142567</v>
      </c>
      <c r="J635" s="13">
        <f t="shared" si="113"/>
        <v>56.733884485659281</v>
      </c>
      <c r="K635" s="13">
        <f t="shared" si="114"/>
        <v>43.619496945766393</v>
      </c>
      <c r="L635" s="13">
        <f t="shared" si="115"/>
        <v>6.2863250061587053</v>
      </c>
      <c r="M635" s="13">
        <f t="shared" si="120"/>
        <v>10.097376977645109</v>
      </c>
      <c r="N635" s="13">
        <f t="shared" si="116"/>
        <v>6.2603737261399672</v>
      </c>
      <c r="O635" s="13">
        <f t="shared" si="117"/>
        <v>11.098374148517802</v>
      </c>
      <c r="Q635">
        <v>14.51294571991545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31.994594589999998</v>
      </c>
      <c r="G636" s="13">
        <f t="shared" si="111"/>
        <v>0</v>
      </c>
      <c r="H636" s="13">
        <f t="shared" si="112"/>
        <v>31.994594589999998</v>
      </c>
      <c r="I636" s="16">
        <f t="shared" si="119"/>
        <v>69.327766529607686</v>
      </c>
      <c r="J636" s="13">
        <f t="shared" si="113"/>
        <v>46.288731767934372</v>
      </c>
      <c r="K636" s="13">
        <f t="shared" si="114"/>
        <v>23.039034761673314</v>
      </c>
      <c r="L636" s="13">
        <f t="shared" si="115"/>
        <v>0</v>
      </c>
      <c r="M636" s="13">
        <f t="shared" si="120"/>
        <v>3.8370032515051413</v>
      </c>
      <c r="N636" s="13">
        <f t="shared" si="116"/>
        <v>2.3789420159331875</v>
      </c>
      <c r="O636" s="13">
        <f t="shared" si="117"/>
        <v>2.3789420159331875</v>
      </c>
      <c r="Q636">
        <v>13.05003059354839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33.256756760000002</v>
      </c>
      <c r="G637" s="13">
        <f t="shared" si="111"/>
        <v>0</v>
      </c>
      <c r="H637" s="13">
        <f t="shared" si="112"/>
        <v>33.256756760000002</v>
      </c>
      <c r="I637" s="16">
        <f t="shared" si="119"/>
        <v>56.295791521673316</v>
      </c>
      <c r="J637" s="13">
        <f t="shared" si="113"/>
        <v>42.912334715017472</v>
      </c>
      <c r="K637" s="13">
        <f t="shared" si="114"/>
        <v>13.383456806655843</v>
      </c>
      <c r="L637" s="13">
        <f t="shared" si="115"/>
        <v>0</v>
      </c>
      <c r="M637" s="13">
        <f t="shared" si="120"/>
        <v>1.4580612355719538</v>
      </c>
      <c r="N637" s="13">
        <f t="shared" si="116"/>
        <v>0.90399796605461136</v>
      </c>
      <c r="O637" s="13">
        <f t="shared" si="117"/>
        <v>0.90399796605461136</v>
      </c>
      <c r="Q637">
        <v>13.98209085594409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6.3864864859999999</v>
      </c>
      <c r="G638" s="13">
        <f t="shared" si="111"/>
        <v>0</v>
      </c>
      <c r="H638" s="13">
        <f t="shared" si="112"/>
        <v>6.3864864859999999</v>
      </c>
      <c r="I638" s="16">
        <f t="shared" si="119"/>
        <v>19.769943292655842</v>
      </c>
      <c r="J638" s="13">
        <f t="shared" si="113"/>
        <v>19.304090384379268</v>
      </c>
      <c r="K638" s="13">
        <f t="shared" si="114"/>
        <v>0.46585290827657388</v>
      </c>
      <c r="L638" s="13">
        <f t="shared" si="115"/>
        <v>0</v>
      </c>
      <c r="M638" s="13">
        <f t="shared" si="120"/>
        <v>0.55406326951734242</v>
      </c>
      <c r="N638" s="13">
        <f t="shared" si="116"/>
        <v>0.34351922710075228</v>
      </c>
      <c r="O638" s="13">
        <f t="shared" si="117"/>
        <v>0.34351922710075228</v>
      </c>
      <c r="Q638">
        <v>18.258410123263118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8.7027027029999999</v>
      </c>
      <c r="G639" s="13">
        <f t="shared" si="111"/>
        <v>0</v>
      </c>
      <c r="H639" s="13">
        <f t="shared" si="112"/>
        <v>8.7027027029999999</v>
      </c>
      <c r="I639" s="16">
        <f t="shared" si="119"/>
        <v>9.1685556112765738</v>
      </c>
      <c r="J639" s="13">
        <f t="shared" si="113"/>
        <v>9.1458591607148669</v>
      </c>
      <c r="K639" s="13">
        <f t="shared" si="114"/>
        <v>2.2696450561706882E-2</v>
      </c>
      <c r="L639" s="13">
        <f t="shared" si="115"/>
        <v>0</v>
      </c>
      <c r="M639" s="13">
        <f t="shared" si="120"/>
        <v>0.21054404241659014</v>
      </c>
      <c r="N639" s="13">
        <f t="shared" si="116"/>
        <v>0.13053730629828589</v>
      </c>
      <c r="O639" s="13">
        <f t="shared" si="117"/>
        <v>0.13053730629828589</v>
      </c>
      <c r="Q639">
        <v>23.555604433584818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6.245945946</v>
      </c>
      <c r="G640" s="13">
        <f t="shared" si="111"/>
        <v>0</v>
      </c>
      <c r="H640" s="13">
        <f t="shared" si="112"/>
        <v>6.245945946</v>
      </c>
      <c r="I640" s="16">
        <f t="shared" si="119"/>
        <v>6.2686423965617069</v>
      </c>
      <c r="J640" s="13">
        <f t="shared" si="113"/>
        <v>6.2613574216481043</v>
      </c>
      <c r="K640" s="13">
        <f t="shared" si="114"/>
        <v>7.2849749136025821E-3</v>
      </c>
      <c r="L640" s="13">
        <f t="shared" si="115"/>
        <v>0</v>
      </c>
      <c r="M640" s="13">
        <f t="shared" si="120"/>
        <v>8.000673611830425E-2</v>
      </c>
      <c r="N640" s="13">
        <f t="shared" si="116"/>
        <v>4.9604176393348638E-2</v>
      </c>
      <c r="O640" s="13">
        <f t="shared" si="117"/>
        <v>4.9604176393348638E-2</v>
      </c>
      <c r="Q640">
        <v>23.539279580159381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0.486486486</v>
      </c>
      <c r="G641" s="13">
        <f t="shared" si="111"/>
        <v>0</v>
      </c>
      <c r="H641" s="13">
        <f t="shared" si="112"/>
        <v>0.486486486</v>
      </c>
      <c r="I641" s="16">
        <f t="shared" si="119"/>
        <v>0.49377146091360258</v>
      </c>
      <c r="J641" s="13">
        <f t="shared" si="113"/>
        <v>0.49376889249278738</v>
      </c>
      <c r="K641" s="13">
        <f t="shared" si="114"/>
        <v>2.5684208151965926E-6</v>
      </c>
      <c r="L641" s="13">
        <f t="shared" si="115"/>
        <v>0</v>
      </c>
      <c r="M641" s="13">
        <f t="shared" si="120"/>
        <v>3.0402559724955612E-2</v>
      </c>
      <c r="N641" s="13">
        <f t="shared" si="116"/>
        <v>1.8849587029472481E-2</v>
      </c>
      <c r="O641" s="13">
        <f t="shared" si="117"/>
        <v>1.8849587029472481E-2</v>
      </c>
      <c r="Q641">
        <v>25.894111332550999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27.25135135</v>
      </c>
      <c r="G642" s="13">
        <f t="shared" si="111"/>
        <v>0</v>
      </c>
      <c r="H642" s="13">
        <f t="shared" si="112"/>
        <v>27.25135135</v>
      </c>
      <c r="I642" s="16">
        <f t="shared" si="119"/>
        <v>27.251353918420815</v>
      </c>
      <c r="J642" s="13">
        <f t="shared" si="113"/>
        <v>26.846365409409533</v>
      </c>
      <c r="K642" s="13">
        <f t="shared" si="114"/>
        <v>0.40498850901128236</v>
      </c>
      <c r="L642" s="13">
        <f t="shared" si="115"/>
        <v>0</v>
      </c>
      <c r="M642" s="13">
        <f t="shared" si="120"/>
        <v>1.1552972695483131E-2</v>
      </c>
      <c r="N642" s="13">
        <f t="shared" si="116"/>
        <v>7.1628430711995414E-3</v>
      </c>
      <c r="O642" s="13">
        <f t="shared" si="117"/>
        <v>7.1628430711995414E-3</v>
      </c>
      <c r="Q642">
        <v>26.194828000000001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54.71891892</v>
      </c>
      <c r="G643" s="13">
        <f t="shared" si="111"/>
        <v>2.9641670206120398</v>
      </c>
      <c r="H643" s="13">
        <f t="shared" si="112"/>
        <v>51.754751899387962</v>
      </c>
      <c r="I643" s="16">
        <f t="shared" si="119"/>
        <v>52.159740408399244</v>
      </c>
      <c r="J643" s="13">
        <f t="shared" si="113"/>
        <v>47.984773687255647</v>
      </c>
      <c r="K643" s="13">
        <f t="shared" si="114"/>
        <v>4.1749667211435977</v>
      </c>
      <c r="L643" s="13">
        <f t="shared" si="115"/>
        <v>0</v>
      </c>
      <c r="M643" s="13">
        <f t="shared" si="120"/>
        <v>4.3901296242835897E-3</v>
      </c>
      <c r="N643" s="13">
        <f t="shared" si="116"/>
        <v>2.7218803670558257E-3</v>
      </c>
      <c r="O643" s="13">
        <f t="shared" si="117"/>
        <v>2.9668889009790957</v>
      </c>
      <c r="Q643">
        <v>22.692598120527151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1.045945946</v>
      </c>
      <c r="G644" s="13">
        <f t="shared" si="111"/>
        <v>0</v>
      </c>
      <c r="H644" s="13">
        <f t="shared" si="112"/>
        <v>1.045945946</v>
      </c>
      <c r="I644" s="16">
        <f t="shared" si="119"/>
        <v>5.2209126671435975</v>
      </c>
      <c r="J644" s="13">
        <f t="shared" si="113"/>
        <v>5.2109329268754063</v>
      </c>
      <c r="K644" s="13">
        <f t="shared" si="114"/>
        <v>9.9797402681911507E-3</v>
      </c>
      <c r="L644" s="13">
        <f t="shared" si="115"/>
        <v>0</v>
      </c>
      <c r="M644" s="13">
        <f t="shared" si="120"/>
        <v>1.6682492572277639E-3</v>
      </c>
      <c r="N644" s="13">
        <f t="shared" si="116"/>
        <v>1.0343145394812135E-3</v>
      </c>
      <c r="O644" s="13">
        <f t="shared" si="117"/>
        <v>1.0343145394812135E-3</v>
      </c>
      <c r="Q644">
        <v>17.421676225517569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195.33243239999999</v>
      </c>
      <c r="G645" s="13">
        <f t="shared" si="111"/>
        <v>23.261883110254448</v>
      </c>
      <c r="H645" s="13">
        <f t="shared" si="112"/>
        <v>172.07054928974554</v>
      </c>
      <c r="I645" s="16">
        <f t="shared" si="119"/>
        <v>172.08052903001374</v>
      </c>
      <c r="J645" s="13">
        <f t="shared" si="113"/>
        <v>69.456407964299103</v>
      </c>
      <c r="K645" s="13">
        <f t="shared" si="114"/>
        <v>102.62412106571463</v>
      </c>
      <c r="L645" s="13">
        <f t="shared" si="115"/>
        <v>62.897688841710711</v>
      </c>
      <c r="M645" s="13">
        <f t="shared" si="120"/>
        <v>62.898322776428458</v>
      </c>
      <c r="N645" s="13">
        <f t="shared" si="116"/>
        <v>38.996960121385641</v>
      </c>
      <c r="O645" s="13">
        <f t="shared" si="117"/>
        <v>62.258843231640085</v>
      </c>
      <c r="Q645">
        <v>15.92842402254708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43.121621619999999</v>
      </c>
      <c r="G646" s="13">
        <f t="shared" ref="G646:G709" si="122">IF((F646-$J$2)&gt;0,$I$2*(F646-$J$2),0)</f>
        <v>1.2900843369725463</v>
      </c>
      <c r="H646" s="13">
        <f t="shared" ref="H646:H709" si="123">F646-G646</f>
        <v>41.831537283027451</v>
      </c>
      <c r="I646" s="16">
        <f t="shared" si="119"/>
        <v>81.557969507031373</v>
      </c>
      <c r="J646" s="13">
        <f t="shared" ref="J646:J709" si="124">I646/SQRT(1+(I646/($K$2*(300+(25*Q646)+0.05*(Q646)^3)))^2)</f>
        <v>42.214981671069381</v>
      </c>
      <c r="K646" s="13">
        <f t="shared" ref="K646:K709" si="125">I646-J646</f>
        <v>39.342987835961992</v>
      </c>
      <c r="L646" s="13">
        <f t="shared" ref="L646:L709" si="126">IF(K646&gt;$N$2,(K646-$N$2)/$L$2,0)</f>
        <v>2.1832734780439633</v>
      </c>
      <c r="M646" s="13">
        <f t="shared" si="120"/>
        <v>26.084636133086775</v>
      </c>
      <c r="N646" s="13">
        <f t="shared" ref="N646:N709" si="127">$M$2*M646</f>
        <v>16.172474402513799</v>
      </c>
      <c r="O646" s="13">
        <f t="shared" ref="O646:O709" si="128">N646+G646</f>
        <v>17.462558739486347</v>
      </c>
      <c r="Q646">
        <v>9.6223435935483881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2.9891891890000002</v>
      </c>
      <c r="G647" s="13">
        <f t="shared" si="122"/>
        <v>0</v>
      </c>
      <c r="H647" s="13">
        <f t="shared" si="123"/>
        <v>2.9891891890000002</v>
      </c>
      <c r="I647" s="16">
        <f t="shared" ref="I647:I710" si="130">H647+K646-L646</f>
        <v>40.148903546918028</v>
      </c>
      <c r="J647" s="13">
        <f t="shared" si="124"/>
        <v>32.891017415174701</v>
      </c>
      <c r="K647" s="13">
        <f t="shared" si="125"/>
        <v>7.2578861317433265</v>
      </c>
      <c r="L647" s="13">
        <f t="shared" si="126"/>
        <v>0</v>
      </c>
      <c r="M647" s="13">
        <f t="shared" ref="M647:M710" si="131">L647+M646-N646</f>
        <v>9.9121617305729757</v>
      </c>
      <c r="N647" s="13">
        <f t="shared" si="127"/>
        <v>6.1455402729552446</v>
      </c>
      <c r="O647" s="13">
        <f t="shared" si="128"/>
        <v>6.1455402729552446</v>
      </c>
      <c r="Q647">
        <v>11.865465774006349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24.494594589999998</v>
      </c>
      <c r="G648" s="13">
        <f t="shared" si="122"/>
        <v>0</v>
      </c>
      <c r="H648" s="13">
        <f t="shared" si="123"/>
        <v>24.494594589999998</v>
      </c>
      <c r="I648" s="16">
        <f t="shared" si="130"/>
        <v>31.752480721743325</v>
      </c>
      <c r="J648" s="13">
        <f t="shared" si="124"/>
        <v>28.809491894410812</v>
      </c>
      <c r="K648" s="13">
        <f t="shared" si="125"/>
        <v>2.9429888273325133</v>
      </c>
      <c r="L648" s="13">
        <f t="shared" si="126"/>
        <v>0</v>
      </c>
      <c r="M648" s="13">
        <f t="shared" si="131"/>
        <v>3.766621457617731</v>
      </c>
      <c r="N648" s="13">
        <f t="shared" si="127"/>
        <v>2.3353053037229934</v>
      </c>
      <c r="O648" s="13">
        <f t="shared" si="128"/>
        <v>2.3353053037229934</v>
      </c>
      <c r="Q648">
        <v>14.458350863629789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3.881081081</v>
      </c>
      <c r="G649" s="13">
        <f t="shared" si="122"/>
        <v>0</v>
      </c>
      <c r="H649" s="13">
        <f t="shared" si="123"/>
        <v>3.881081081</v>
      </c>
      <c r="I649" s="16">
        <f t="shared" si="130"/>
        <v>6.8240699083325129</v>
      </c>
      <c r="J649" s="13">
        <f t="shared" si="124"/>
        <v>6.7959239419320046</v>
      </c>
      <c r="K649" s="13">
        <f t="shared" si="125"/>
        <v>2.8145966400508371E-2</v>
      </c>
      <c r="L649" s="13">
        <f t="shared" si="126"/>
        <v>0</v>
      </c>
      <c r="M649" s="13">
        <f t="shared" si="131"/>
        <v>1.4313161538947377</v>
      </c>
      <c r="N649" s="13">
        <f t="shared" si="127"/>
        <v>0.88741601541473736</v>
      </c>
      <c r="O649" s="13">
        <f t="shared" si="128"/>
        <v>0.88741601541473736</v>
      </c>
      <c r="Q649">
        <v>15.736590581834781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17.416216219999999</v>
      </c>
      <c r="G650" s="13">
        <f t="shared" si="122"/>
        <v>0</v>
      </c>
      <c r="H650" s="13">
        <f t="shared" si="123"/>
        <v>17.416216219999999</v>
      </c>
      <c r="I650" s="16">
        <f t="shared" si="130"/>
        <v>17.444362186400507</v>
      </c>
      <c r="J650" s="13">
        <f t="shared" si="124"/>
        <v>17.118139385222825</v>
      </c>
      <c r="K650" s="13">
        <f t="shared" si="125"/>
        <v>0.32622280117768199</v>
      </c>
      <c r="L650" s="13">
        <f t="shared" si="126"/>
        <v>0</v>
      </c>
      <c r="M650" s="13">
        <f t="shared" si="131"/>
        <v>0.54390013848000029</v>
      </c>
      <c r="N650" s="13">
        <f t="shared" si="127"/>
        <v>0.33721808585760016</v>
      </c>
      <c r="O650" s="13">
        <f t="shared" si="128"/>
        <v>0.33721808585760016</v>
      </c>
      <c r="Q650">
        <v>18.175870767287641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1.205405405</v>
      </c>
      <c r="G651" s="13">
        <f t="shared" si="122"/>
        <v>0</v>
      </c>
      <c r="H651" s="13">
        <f t="shared" si="123"/>
        <v>1.205405405</v>
      </c>
      <c r="I651" s="16">
        <f t="shared" si="130"/>
        <v>1.531628206177682</v>
      </c>
      <c r="J651" s="13">
        <f t="shared" si="124"/>
        <v>1.5315092463740878</v>
      </c>
      <c r="K651" s="13">
        <f t="shared" si="125"/>
        <v>1.1895980359422076E-4</v>
      </c>
      <c r="L651" s="13">
        <f t="shared" si="126"/>
        <v>0</v>
      </c>
      <c r="M651" s="13">
        <f t="shared" si="131"/>
        <v>0.20668205262240014</v>
      </c>
      <c r="N651" s="13">
        <f t="shared" si="127"/>
        <v>0.12814287262588808</v>
      </c>
      <c r="O651" s="13">
        <f t="shared" si="128"/>
        <v>0.12814287262588808</v>
      </c>
      <c r="Q651">
        <v>22.74787909065482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10.42702703</v>
      </c>
      <c r="G652" s="13">
        <f t="shared" si="122"/>
        <v>0</v>
      </c>
      <c r="H652" s="13">
        <f t="shared" si="123"/>
        <v>10.42702703</v>
      </c>
      <c r="I652" s="16">
        <f t="shared" si="130"/>
        <v>10.427145989803593</v>
      </c>
      <c r="J652" s="13">
        <f t="shared" si="124"/>
        <v>10.399625745191205</v>
      </c>
      <c r="K652" s="13">
        <f t="shared" si="125"/>
        <v>2.7520244612388112E-2</v>
      </c>
      <c r="L652" s="13">
        <f t="shared" si="126"/>
        <v>0</v>
      </c>
      <c r="M652" s="13">
        <f t="shared" si="131"/>
        <v>7.8539179996512054E-2</v>
      </c>
      <c r="N652" s="13">
        <f t="shared" si="127"/>
        <v>4.8694291597837475E-2</v>
      </c>
      <c r="O652" s="13">
        <f t="shared" si="128"/>
        <v>4.8694291597837475E-2</v>
      </c>
      <c r="Q652">
        <v>24.93552200000001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1.0648648650000001</v>
      </c>
      <c r="G653" s="13">
        <f t="shared" si="122"/>
        <v>0</v>
      </c>
      <c r="H653" s="13">
        <f t="shared" si="123"/>
        <v>1.0648648650000001</v>
      </c>
      <c r="I653" s="16">
        <f t="shared" si="130"/>
        <v>1.0923851096123882</v>
      </c>
      <c r="J653" s="13">
        <f t="shared" si="124"/>
        <v>1.0923492299844717</v>
      </c>
      <c r="K653" s="13">
        <f t="shared" si="125"/>
        <v>3.5879627916513002E-5</v>
      </c>
      <c r="L653" s="13">
        <f t="shared" si="126"/>
        <v>0</v>
      </c>
      <c r="M653" s="13">
        <f t="shared" si="131"/>
        <v>2.9844888398674579E-2</v>
      </c>
      <c r="N653" s="13">
        <f t="shared" si="127"/>
        <v>1.850383080717824E-2</v>
      </c>
      <c r="O653" s="13">
        <f t="shared" si="128"/>
        <v>1.850383080717824E-2</v>
      </c>
      <c r="Q653">
        <v>24.063703083384571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2.6108108109999999</v>
      </c>
      <c r="G654" s="13">
        <f t="shared" si="122"/>
        <v>0</v>
      </c>
      <c r="H654" s="13">
        <f t="shared" si="123"/>
        <v>2.6108108109999999</v>
      </c>
      <c r="I654" s="16">
        <f t="shared" si="130"/>
        <v>2.6108466906279162</v>
      </c>
      <c r="J654" s="13">
        <f t="shared" si="124"/>
        <v>2.6103290740193024</v>
      </c>
      <c r="K654" s="13">
        <f t="shared" si="125"/>
        <v>5.1761660861382452E-4</v>
      </c>
      <c r="L654" s="13">
        <f t="shared" si="126"/>
        <v>0</v>
      </c>
      <c r="M654" s="13">
        <f t="shared" si="131"/>
        <v>1.134105759149634E-2</v>
      </c>
      <c r="N654" s="13">
        <f t="shared" si="127"/>
        <v>7.0314557067277308E-3</v>
      </c>
      <c r="O654" s="13">
        <f t="shared" si="128"/>
        <v>7.0314557067277308E-3</v>
      </c>
      <c r="Q654">
        <v>23.66846619313759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24.975675679999998</v>
      </c>
      <c r="G655" s="13">
        <f t="shared" si="122"/>
        <v>0</v>
      </c>
      <c r="H655" s="13">
        <f t="shared" si="123"/>
        <v>24.975675679999998</v>
      </c>
      <c r="I655" s="16">
        <f t="shared" si="130"/>
        <v>24.976193296608614</v>
      </c>
      <c r="J655" s="13">
        <f t="shared" si="124"/>
        <v>24.119234108522491</v>
      </c>
      <c r="K655" s="13">
        <f t="shared" si="125"/>
        <v>0.85695918808612248</v>
      </c>
      <c r="L655" s="13">
        <f t="shared" si="126"/>
        <v>0</v>
      </c>
      <c r="M655" s="13">
        <f t="shared" si="131"/>
        <v>4.3096018847686088E-3</v>
      </c>
      <c r="N655" s="13">
        <f t="shared" si="127"/>
        <v>2.6719531685565376E-3</v>
      </c>
      <c r="O655" s="13">
        <f t="shared" si="128"/>
        <v>2.6719531685565376E-3</v>
      </c>
      <c r="Q655">
        <v>18.789032001860502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9.7297297000000005E-2</v>
      </c>
      <c r="G656" s="13">
        <f t="shared" si="122"/>
        <v>0</v>
      </c>
      <c r="H656" s="13">
        <f t="shared" si="123"/>
        <v>9.7297297000000005E-2</v>
      </c>
      <c r="I656" s="16">
        <f t="shared" si="130"/>
        <v>0.95425648508612249</v>
      </c>
      <c r="J656" s="13">
        <f t="shared" si="124"/>
        <v>0.95420537159636032</v>
      </c>
      <c r="K656" s="13">
        <f t="shared" si="125"/>
        <v>5.1113489762166786E-5</v>
      </c>
      <c r="L656" s="13">
        <f t="shared" si="126"/>
        <v>0</v>
      </c>
      <c r="M656" s="13">
        <f t="shared" si="131"/>
        <v>1.6376487162120712E-3</v>
      </c>
      <c r="N656" s="13">
        <f t="shared" si="127"/>
        <v>1.0153422040514841E-3</v>
      </c>
      <c r="O656" s="13">
        <f t="shared" si="128"/>
        <v>1.0153422040514841E-3</v>
      </c>
      <c r="Q656">
        <v>18.685190611738989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27.372972969999999</v>
      </c>
      <c r="G657" s="13">
        <f t="shared" si="122"/>
        <v>0</v>
      </c>
      <c r="H657" s="13">
        <f t="shared" si="123"/>
        <v>27.372972969999999</v>
      </c>
      <c r="I657" s="16">
        <f t="shared" si="130"/>
        <v>27.37302408348976</v>
      </c>
      <c r="J657" s="13">
        <f t="shared" si="124"/>
        <v>24.665302335899455</v>
      </c>
      <c r="K657" s="13">
        <f t="shared" si="125"/>
        <v>2.7077217475903055</v>
      </c>
      <c r="L657" s="13">
        <f t="shared" si="126"/>
        <v>0</v>
      </c>
      <c r="M657" s="13">
        <f t="shared" si="131"/>
        <v>6.2230651216058715E-4</v>
      </c>
      <c r="N657" s="13">
        <f t="shared" si="127"/>
        <v>3.8583003753956405E-4</v>
      </c>
      <c r="O657" s="13">
        <f t="shared" si="128"/>
        <v>3.8583003753956405E-4</v>
      </c>
      <c r="Q657">
        <v>11.74245553145356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83.664864859999994</v>
      </c>
      <c r="G658" s="13">
        <f t="shared" si="122"/>
        <v>7.1425463107349971</v>
      </c>
      <c r="H658" s="13">
        <f t="shared" si="123"/>
        <v>76.522318549264995</v>
      </c>
      <c r="I658" s="16">
        <f t="shared" si="130"/>
        <v>79.230040296855293</v>
      </c>
      <c r="J658" s="13">
        <f t="shared" si="124"/>
        <v>44.730423375584252</v>
      </c>
      <c r="K658" s="13">
        <f t="shared" si="125"/>
        <v>34.499616921271041</v>
      </c>
      <c r="L658" s="13">
        <f t="shared" si="126"/>
        <v>0</v>
      </c>
      <c r="M658" s="13">
        <f t="shared" si="131"/>
        <v>2.364764746210231E-4</v>
      </c>
      <c r="N658" s="13">
        <f t="shared" si="127"/>
        <v>1.4661541426503431E-4</v>
      </c>
      <c r="O658" s="13">
        <f t="shared" si="128"/>
        <v>7.1426929261492624</v>
      </c>
      <c r="Q658">
        <v>11.02604859354839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53.572972970000002</v>
      </c>
      <c r="G659" s="13">
        <f t="shared" si="122"/>
        <v>2.7987484561261744</v>
      </c>
      <c r="H659" s="13">
        <f t="shared" si="123"/>
        <v>50.774224513873826</v>
      </c>
      <c r="I659" s="16">
        <f t="shared" si="130"/>
        <v>85.273841435144874</v>
      </c>
      <c r="J659" s="13">
        <f t="shared" si="124"/>
        <v>50.828071225138949</v>
      </c>
      <c r="K659" s="13">
        <f t="shared" si="125"/>
        <v>34.445770210005925</v>
      </c>
      <c r="L659" s="13">
        <f t="shared" si="126"/>
        <v>0</v>
      </c>
      <c r="M659" s="13">
        <f t="shared" si="131"/>
        <v>8.9861060355988788E-5</v>
      </c>
      <c r="N659" s="13">
        <f t="shared" si="127"/>
        <v>5.571385742071305E-5</v>
      </c>
      <c r="O659" s="13">
        <f t="shared" si="128"/>
        <v>2.7988041699835953</v>
      </c>
      <c r="Q659">
        <v>13.31103053950477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19.786486490000001</v>
      </c>
      <c r="G660" s="13">
        <f t="shared" si="122"/>
        <v>0</v>
      </c>
      <c r="H660" s="13">
        <f t="shared" si="123"/>
        <v>19.786486490000001</v>
      </c>
      <c r="I660" s="16">
        <f t="shared" si="130"/>
        <v>54.232256700005927</v>
      </c>
      <c r="J660" s="13">
        <f t="shared" si="124"/>
        <v>43.85726279970703</v>
      </c>
      <c r="K660" s="13">
        <f t="shared" si="125"/>
        <v>10.374993900298897</v>
      </c>
      <c r="L660" s="13">
        <f t="shared" si="126"/>
        <v>0</v>
      </c>
      <c r="M660" s="13">
        <f t="shared" si="131"/>
        <v>3.4147202935275738E-5</v>
      </c>
      <c r="N660" s="13">
        <f t="shared" si="127"/>
        <v>2.1171265819870958E-5</v>
      </c>
      <c r="O660" s="13">
        <f t="shared" si="128"/>
        <v>2.1171265819870958E-5</v>
      </c>
      <c r="Q660">
        <v>15.670706598490829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4.4675675679999998</v>
      </c>
      <c r="G661" s="13">
        <f t="shared" si="122"/>
        <v>0</v>
      </c>
      <c r="H661" s="13">
        <f t="shared" si="123"/>
        <v>4.4675675679999998</v>
      </c>
      <c r="I661" s="16">
        <f t="shared" si="130"/>
        <v>14.842561468298896</v>
      </c>
      <c r="J661" s="13">
        <f t="shared" si="124"/>
        <v>14.614483146839904</v>
      </c>
      <c r="K661" s="13">
        <f t="shared" si="125"/>
        <v>0.22807832145899276</v>
      </c>
      <c r="L661" s="13">
        <f t="shared" si="126"/>
        <v>0</v>
      </c>
      <c r="M661" s="13">
        <f t="shared" si="131"/>
        <v>1.297593711540478E-5</v>
      </c>
      <c r="N661" s="13">
        <f t="shared" si="127"/>
        <v>8.0450810115509629E-6</v>
      </c>
      <c r="O661" s="13">
        <f t="shared" si="128"/>
        <v>8.0450810115509629E-6</v>
      </c>
      <c r="Q661">
        <v>17.315034564588942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0.59189189200000003</v>
      </c>
      <c r="G662" s="13">
        <f t="shared" si="122"/>
        <v>0</v>
      </c>
      <c r="H662" s="13">
        <f t="shared" si="123"/>
        <v>0.59189189200000003</v>
      </c>
      <c r="I662" s="16">
        <f t="shared" si="130"/>
        <v>0.81997021345899279</v>
      </c>
      <c r="J662" s="13">
        <f t="shared" si="124"/>
        <v>0.81993823429974499</v>
      </c>
      <c r="K662" s="13">
        <f t="shared" si="125"/>
        <v>3.1979159247796929E-5</v>
      </c>
      <c r="L662" s="13">
        <f t="shared" si="126"/>
        <v>0</v>
      </c>
      <c r="M662" s="13">
        <f t="shared" si="131"/>
        <v>4.930856103853817E-6</v>
      </c>
      <c r="N662" s="13">
        <f t="shared" si="127"/>
        <v>3.0571307843893664E-6</v>
      </c>
      <c r="O662" s="13">
        <f t="shared" si="128"/>
        <v>3.0571307843893664E-6</v>
      </c>
      <c r="Q662">
        <v>18.784045611760131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21.167567569999999</v>
      </c>
      <c r="G663" s="13">
        <f t="shared" si="122"/>
        <v>0</v>
      </c>
      <c r="H663" s="13">
        <f t="shared" si="123"/>
        <v>21.167567569999999</v>
      </c>
      <c r="I663" s="16">
        <f t="shared" si="130"/>
        <v>21.167599549159249</v>
      </c>
      <c r="J663" s="13">
        <f t="shared" si="124"/>
        <v>20.892947717343496</v>
      </c>
      <c r="K663" s="13">
        <f t="shared" si="125"/>
        <v>0.2746518318157527</v>
      </c>
      <c r="L663" s="13">
        <f t="shared" si="126"/>
        <v>0</v>
      </c>
      <c r="M663" s="13">
        <f t="shared" si="131"/>
        <v>1.8737253194644506E-6</v>
      </c>
      <c r="N663" s="13">
        <f t="shared" si="127"/>
        <v>1.1617096980679594E-6</v>
      </c>
      <c r="O663" s="13">
        <f t="shared" si="128"/>
        <v>1.1617096980679594E-6</v>
      </c>
      <c r="Q663">
        <v>23.56192725498353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1.175675676</v>
      </c>
      <c r="G664" s="13">
        <f t="shared" si="122"/>
        <v>0</v>
      </c>
      <c r="H664" s="13">
        <f t="shared" si="123"/>
        <v>1.175675676</v>
      </c>
      <c r="I664" s="16">
        <f t="shared" si="130"/>
        <v>1.4503275078157527</v>
      </c>
      <c r="J664" s="13">
        <f t="shared" si="124"/>
        <v>1.4502443642048315</v>
      </c>
      <c r="K664" s="13">
        <f t="shared" si="125"/>
        <v>8.3143610921210254E-5</v>
      </c>
      <c r="L664" s="13">
        <f t="shared" si="126"/>
        <v>0</v>
      </c>
      <c r="M664" s="13">
        <f t="shared" si="131"/>
        <v>7.1201562139649119E-7</v>
      </c>
      <c r="N664" s="13">
        <f t="shared" si="127"/>
        <v>4.4144968526582456E-7</v>
      </c>
      <c r="O664" s="13">
        <f t="shared" si="128"/>
        <v>4.4144968526582456E-7</v>
      </c>
      <c r="Q664">
        <v>24.134026000000009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0.243243243</v>
      </c>
      <c r="G665" s="13">
        <f t="shared" si="122"/>
        <v>0</v>
      </c>
      <c r="H665" s="13">
        <f t="shared" si="123"/>
        <v>0.243243243</v>
      </c>
      <c r="I665" s="16">
        <f t="shared" si="130"/>
        <v>0.24332638661092121</v>
      </c>
      <c r="J665" s="13">
        <f t="shared" si="124"/>
        <v>0.24332593101298161</v>
      </c>
      <c r="K665" s="13">
        <f t="shared" si="125"/>
        <v>4.5559793959704109E-7</v>
      </c>
      <c r="L665" s="13">
        <f t="shared" si="126"/>
        <v>0</v>
      </c>
      <c r="M665" s="13">
        <f t="shared" si="131"/>
        <v>2.7056593613066663E-7</v>
      </c>
      <c r="N665" s="13">
        <f t="shared" si="127"/>
        <v>1.6775088040101332E-7</v>
      </c>
      <c r="O665" s="13">
        <f t="shared" si="128"/>
        <v>1.6775088040101332E-7</v>
      </c>
      <c r="Q665">
        <v>23.07467333745992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4.8513513509999999</v>
      </c>
      <c r="G666" s="13">
        <f t="shared" si="122"/>
        <v>0</v>
      </c>
      <c r="H666" s="13">
        <f t="shared" si="123"/>
        <v>4.8513513509999999</v>
      </c>
      <c r="I666" s="16">
        <f t="shared" si="130"/>
        <v>4.8513518065979397</v>
      </c>
      <c r="J666" s="13">
        <f t="shared" si="124"/>
        <v>4.8478480126671251</v>
      </c>
      <c r="K666" s="13">
        <f t="shared" si="125"/>
        <v>3.5037939308146804E-3</v>
      </c>
      <c r="L666" s="13">
        <f t="shared" si="126"/>
        <v>0</v>
      </c>
      <c r="M666" s="13">
        <f t="shared" si="131"/>
        <v>1.0281505572965332E-7</v>
      </c>
      <c r="N666" s="13">
        <f t="shared" si="127"/>
        <v>6.3745334552385059E-8</v>
      </c>
      <c r="O666" s="13">
        <f t="shared" si="128"/>
        <v>6.3745334552385059E-8</v>
      </c>
      <c r="Q666">
        <v>23.28095000866189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7.0135135139999996</v>
      </c>
      <c r="G667" s="13">
        <f t="shared" si="122"/>
        <v>0</v>
      </c>
      <c r="H667" s="13">
        <f t="shared" si="123"/>
        <v>7.0135135139999996</v>
      </c>
      <c r="I667" s="16">
        <f t="shared" si="130"/>
        <v>7.0170173079308142</v>
      </c>
      <c r="J667" s="13">
        <f t="shared" si="124"/>
        <v>6.9995450061668949</v>
      </c>
      <c r="K667" s="13">
        <f t="shared" si="125"/>
        <v>1.747230176391934E-2</v>
      </c>
      <c r="L667" s="13">
        <f t="shared" si="126"/>
        <v>0</v>
      </c>
      <c r="M667" s="13">
        <f t="shared" si="131"/>
        <v>3.9069721177268258E-8</v>
      </c>
      <c r="N667" s="13">
        <f t="shared" si="127"/>
        <v>2.422322712990632E-8</v>
      </c>
      <c r="O667" s="13">
        <f t="shared" si="128"/>
        <v>2.422322712990632E-8</v>
      </c>
      <c r="Q667">
        <v>19.726705088081339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14.25675676</v>
      </c>
      <c r="G668" s="13">
        <f t="shared" si="122"/>
        <v>0</v>
      </c>
      <c r="H668" s="13">
        <f t="shared" si="123"/>
        <v>14.25675676</v>
      </c>
      <c r="I668" s="16">
        <f t="shared" si="130"/>
        <v>14.274229061763918</v>
      </c>
      <c r="J668" s="13">
        <f t="shared" si="124"/>
        <v>14.011300240126712</v>
      </c>
      <c r="K668" s="13">
        <f t="shared" si="125"/>
        <v>0.26292882163720677</v>
      </c>
      <c r="L668" s="13">
        <f t="shared" si="126"/>
        <v>0</v>
      </c>
      <c r="M668" s="13">
        <f t="shared" si="131"/>
        <v>1.4846494047361938E-8</v>
      </c>
      <c r="N668" s="13">
        <f t="shared" si="127"/>
        <v>9.2048263093644021E-9</v>
      </c>
      <c r="O668" s="13">
        <f t="shared" si="128"/>
        <v>9.2048263093644021E-9</v>
      </c>
      <c r="Q668">
        <v>15.43465949622432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136.58378379999999</v>
      </c>
      <c r="G669" s="13">
        <f t="shared" si="122"/>
        <v>14.781450750511324</v>
      </c>
      <c r="H669" s="13">
        <f t="shared" si="123"/>
        <v>121.80233304948867</v>
      </c>
      <c r="I669" s="16">
        <f t="shared" si="130"/>
        <v>122.06526187112587</v>
      </c>
      <c r="J669" s="13">
        <f t="shared" si="124"/>
        <v>53.936082593215957</v>
      </c>
      <c r="K669" s="13">
        <f t="shared" si="125"/>
        <v>68.129179277909913</v>
      </c>
      <c r="L669" s="13">
        <f t="shared" si="126"/>
        <v>29.80188102729576</v>
      </c>
      <c r="M669" s="13">
        <f t="shared" si="131"/>
        <v>29.80188103293743</v>
      </c>
      <c r="N669" s="13">
        <f t="shared" si="127"/>
        <v>18.477166240421205</v>
      </c>
      <c r="O669" s="13">
        <f t="shared" si="128"/>
        <v>33.258616990932531</v>
      </c>
      <c r="Q669">
        <v>12.55873585323501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32.962162159999998</v>
      </c>
      <c r="G670" s="13">
        <f t="shared" si="122"/>
        <v>0</v>
      </c>
      <c r="H670" s="13">
        <f t="shared" si="123"/>
        <v>32.962162159999998</v>
      </c>
      <c r="I670" s="16">
        <f t="shared" si="130"/>
        <v>71.28946041061414</v>
      </c>
      <c r="J670" s="13">
        <f t="shared" si="124"/>
        <v>43.612933498913783</v>
      </c>
      <c r="K670" s="13">
        <f t="shared" si="125"/>
        <v>27.676526911700357</v>
      </c>
      <c r="L670" s="13">
        <f t="shared" si="126"/>
        <v>0</v>
      </c>
      <c r="M670" s="13">
        <f t="shared" si="131"/>
        <v>11.324714792516225</v>
      </c>
      <c r="N670" s="13">
        <f t="shared" si="127"/>
        <v>7.0213231713600592</v>
      </c>
      <c r="O670" s="13">
        <f t="shared" si="128"/>
        <v>7.0213231713600592</v>
      </c>
      <c r="Q670">
        <v>11.281626963118221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41.740540539999998</v>
      </c>
      <c r="G671" s="13">
        <f t="shared" si="122"/>
        <v>1.0907237565785151</v>
      </c>
      <c r="H671" s="13">
        <f t="shared" si="123"/>
        <v>40.649816783421485</v>
      </c>
      <c r="I671" s="16">
        <f t="shared" si="130"/>
        <v>68.326343695121835</v>
      </c>
      <c r="J671" s="13">
        <f t="shared" si="124"/>
        <v>43.579048191596343</v>
      </c>
      <c r="K671" s="13">
        <f t="shared" si="125"/>
        <v>24.747295503525493</v>
      </c>
      <c r="L671" s="13">
        <f t="shared" si="126"/>
        <v>0</v>
      </c>
      <c r="M671" s="13">
        <f t="shared" si="131"/>
        <v>4.303391621156166</v>
      </c>
      <c r="N671" s="13">
        <f t="shared" si="127"/>
        <v>2.6681028051168227</v>
      </c>
      <c r="O671" s="13">
        <f t="shared" si="128"/>
        <v>3.7588265616953378</v>
      </c>
      <c r="Q671">
        <v>11.66528559354839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15.3972973</v>
      </c>
      <c r="G672" s="13">
        <f t="shared" si="122"/>
        <v>0</v>
      </c>
      <c r="H672" s="13">
        <f t="shared" si="123"/>
        <v>15.3972973</v>
      </c>
      <c r="I672" s="16">
        <f t="shared" si="130"/>
        <v>40.144592803525491</v>
      </c>
      <c r="J672" s="13">
        <f t="shared" si="124"/>
        <v>35.017852942869538</v>
      </c>
      <c r="K672" s="13">
        <f t="shared" si="125"/>
        <v>5.1267398606559524</v>
      </c>
      <c r="L672" s="13">
        <f t="shared" si="126"/>
        <v>0</v>
      </c>
      <c r="M672" s="13">
        <f t="shared" si="131"/>
        <v>1.6352888160393433</v>
      </c>
      <c r="N672" s="13">
        <f t="shared" si="127"/>
        <v>1.0138790659443928</v>
      </c>
      <c r="O672" s="13">
        <f t="shared" si="128"/>
        <v>1.0138790659443928</v>
      </c>
      <c r="Q672">
        <v>15.09352287092802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6.6675675679999999</v>
      </c>
      <c r="G673" s="13">
        <f t="shared" si="122"/>
        <v>0</v>
      </c>
      <c r="H673" s="13">
        <f t="shared" si="123"/>
        <v>6.6675675679999999</v>
      </c>
      <c r="I673" s="16">
        <f t="shared" si="130"/>
        <v>11.794307428655951</v>
      </c>
      <c r="J673" s="13">
        <f t="shared" si="124"/>
        <v>11.630500797375582</v>
      </c>
      <c r="K673" s="13">
        <f t="shared" si="125"/>
        <v>0.16380663128036943</v>
      </c>
      <c r="L673" s="13">
        <f t="shared" si="126"/>
        <v>0</v>
      </c>
      <c r="M673" s="13">
        <f t="shared" si="131"/>
        <v>0.62140975009495047</v>
      </c>
      <c r="N673" s="13">
        <f t="shared" si="127"/>
        <v>0.38527404505886931</v>
      </c>
      <c r="O673" s="13">
        <f t="shared" si="128"/>
        <v>0.38527404505886931</v>
      </c>
      <c r="Q673">
        <v>14.77166096240461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20.113513510000001</v>
      </c>
      <c r="G674" s="13">
        <f t="shared" si="122"/>
        <v>0</v>
      </c>
      <c r="H674" s="13">
        <f t="shared" si="123"/>
        <v>20.113513510000001</v>
      </c>
      <c r="I674" s="16">
        <f t="shared" si="130"/>
        <v>20.27732014128037</v>
      </c>
      <c r="J674" s="13">
        <f t="shared" si="124"/>
        <v>19.951600253358102</v>
      </c>
      <c r="K674" s="13">
        <f t="shared" si="125"/>
        <v>0.32571988792226847</v>
      </c>
      <c r="L674" s="13">
        <f t="shared" si="126"/>
        <v>0</v>
      </c>
      <c r="M674" s="13">
        <f t="shared" si="131"/>
        <v>0.23613570503608117</v>
      </c>
      <c r="N674" s="13">
        <f t="shared" si="127"/>
        <v>0.14640413712237033</v>
      </c>
      <c r="O674" s="13">
        <f t="shared" si="128"/>
        <v>0.14640413712237033</v>
      </c>
      <c r="Q674">
        <v>21.40399817229088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25.81351351</v>
      </c>
      <c r="G675" s="13">
        <f t="shared" si="122"/>
        <v>0</v>
      </c>
      <c r="H675" s="13">
        <f t="shared" si="123"/>
        <v>25.81351351</v>
      </c>
      <c r="I675" s="16">
        <f t="shared" si="130"/>
        <v>26.139233397922268</v>
      </c>
      <c r="J675" s="13">
        <f t="shared" si="124"/>
        <v>25.557110822292529</v>
      </c>
      <c r="K675" s="13">
        <f t="shared" si="125"/>
        <v>0.58212257562973946</v>
      </c>
      <c r="L675" s="13">
        <f t="shared" si="126"/>
        <v>0</v>
      </c>
      <c r="M675" s="13">
        <f t="shared" si="131"/>
        <v>8.9731567913710841E-2</v>
      </c>
      <c r="N675" s="13">
        <f t="shared" si="127"/>
        <v>5.5633572106500724E-2</v>
      </c>
      <c r="O675" s="13">
        <f t="shared" si="128"/>
        <v>5.5633572106500724E-2</v>
      </c>
      <c r="Q675">
        <v>22.619664406973339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6.9432432430000004</v>
      </c>
      <c r="G676" s="13">
        <f t="shared" si="122"/>
        <v>0</v>
      </c>
      <c r="H676" s="13">
        <f t="shared" si="123"/>
        <v>6.9432432430000004</v>
      </c>
      <c r="I676" s="16">
        <f t="shared" si="130"/>
        <v>7.5253658186297399</v>
      </c>
      <c r="J676" s="13">
        <f t="shared" si="124"/>
        <v>7.5110633513641663</v>
      </c>
      <c r="K676" s="13">
        <f t="shared" si="125"/>
        <v>1.4302467265573604E-2</v>
      </c>
      <c r="L676" s="13">
        <f t="shared" si="126"/>
        <v>0</v>
      </c>
      <c r="M676" s="13">
        <f t="shared" si="131"/>
        <v>3.4097995807210117E-2</v>
      </c>
      <c r="N676" s="13">
        <f t="shared" si="127"/>
        <v>2.1140757400470271E-2</v>
      </c>
      <c r="O676" s="13">
        <f t="shared" si="128"/>
        <v>2.1140757400470271E-2</v>
      </c>
      <c r="Q676">
        <v>22.632206000000011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14.96486486</v>
      </c>
      <c r="G677" s="13">
        <f t="shared" si="122"/>
        <v>0</v>
      </c>
      <c r="H677" s="13">
        <f t="shared" si="123"/>
        <v>14.96486486</v>
      </c>
      <c r="I677" s="16">
        <f t="shared" si="130"/>
        <v>14.979167327265575</v>
      </c>
      <c r="J677" s="13">
        <f t="shared" si="124"/>
        <v>14.872923473520874</v>
      </c>
      <c r="K677" s="13">
        <f t="shared" si="125"/>
        <v>0.1062438537447008</v>
      </c>
      <c r="L677" s="13">
        <f t="shared" si="126"/>
        <v>0</v>
      </c>
      <c r="M677" s="13">
        <f t="shared" si="131"/>
        <v>1.2957238406739846E-2</v>
      </c>
      <c r="N677" s="13">
        <f t="shared" si="127"/>
        <v>8.0334878121787051E-3</v>
      </c>
      <c r="O677" s="13">
        <f t="shared" si="128"/>
        <v>8.0334878121787051E-3</v>
      </c>
      <c r="Q677">
        <v>23.001585102994731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13.737837839999999</v>
      </c>
      <c r="G678" s="13">
        <f t="shared" si="122"/>
        <v>0</v>
      </c>
      <c r="H678" s="13">
        <f t="shared" si="123"/>
        <v>13.737837839999999</v>
      </c>
      <c r="I678" s="16">
        <f t="shared" si="130"/>
        <v>13.8440816937447</v>
      </c>
      <c r="J678" s="13">
        <f t="shared" si="124"/>
        <v>13.757909214904622</v>
      </c>
      <c r="K678" s="13">
        <f t="shared" si="125"/>
        <v>8.617247884007817E-2</v>
      </c>
      <c r="L678" s="13">
        <f t="shared" si="126"/>
        <v>0</v>
      </c>
      <c r="M678" s="13">
        <f t="shared" si="131"/>
        <v>4.9237505945611409E-3</v>
      </c>
      <c r="N678" s="13">
        <f t="shared" si="127"/>
        <v>3.0527253686279073E-3</v>
      </c>
      <c r="O678" s="13">
        <f t="shared" si="128"/>
        <v>3.0527253686279073E-3</v>
      </c>
      <c r="Q678">
        <v>22.818924733149409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8.7081081079999993</v>
      </c>
      <c r="G679" s="13">
        <f t="shared" si="122"/>
        <v>0</v>
      </c>
      <c r="H679" s="13">
        <f t="shared" si="123"/>
        <v>8.7081081079999993</v>
      </c>
      <c r="I679" s="16">
        <f t="shared" si="130"/>
        <v>8.7942805868400775</v>
      </c>
      <c r="J679" s="13">
        <f t="shared" si="124"/>
        <v>8.75804499788687</v>
      </c>
      <c r="K679" s="13">
        <f t="shared" si="125"/>
        <v>3.6235588953207554E-2</v>
      </c>
      <c r="L679" s="13">
        <f t="shared" si="126"/>
        <v>0</v>
      </c>
      <c r="M679" s="13">
        <f t="shared" si="131"/>
        <v>1.8710252259332336E-3</v>
      </c>
      <c r="N679" s="13">
        <f t="shared" si="127"/>
        <v>1.1600356400786049E-3</v>
      </c>
      <c r="O679" s="13">
        <f t="shared" si="128"/>
        <v>1.1600356400786049E-3</v>
      </c>
      <c r="Q679">
        <v>19.341344708805561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72.983783779999996</v>
      </c>
      <c r="G680" s="13">
        <f t="shared" si="122"/>
        <v>5.6007204511377431</v>
      </c>
      <c r="H680" s="13">
        <f t="shared" si="123"/>
        <v>67.383063328862249</v>
      </c>
      <c r="I680" s="16">
        <f t="shared" si="130"/>
        <v>67.419298917815453</v>
      </c>
      <c r="J680" s="13">
        <f t="shared" si="124"/>
        <v>52.811739273423221</v>
      </c>
      <c r="K680" s="13">
        <f t="shared" si="125"/>
        <v>14.607559644392232</v>
      </c>
      <c r="L680" s="13">
        <f t="shared" si="126"/>
        <v>0</v>
      </c>
      <c r="M680" s="13">
        <f t="shared" si="131"/>
        <v>7.1098958585462868E-4</v>
      </c>
      <c r="N680" s="13">
        <f t="shared" si="127"/>
        <v>4.408135432298698E-4</v>
      </c>
      <c r="O680" s="13">
        <f t="shared" si="128"/>
        <v>5.6011612646809725</v>
      </c>
      <c r="Q680">
        <v>17.52925175648199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63.870270269999999</v>
      </c>
      <c r="G681" s="13">
        <f t="shared" si="122"/>
        <v>4.2851747028877973</v>
      </c>
      <c r="H681" s="13">
        <f t="shared" si="123"/>
        <v>59.585095567112205</v>
      </c>
      <c r="I681" s="16">
        <f t="shared" si="130"/>
        <v>74.192655211504444</v>
      </c>
      <c r="J681" s="13">
        <f t="shared" si="124"/>
        <v>51.612391311225238</v>
      </c>
      <c r="K681" s="13">
        <f t="shared" si="125"/>
        <v>22.580263900279206</v>
      </c>
      <c r="L681" s="13">
        <f t="shared" si="126"/>
        <v>0</v>
      </c>
      <c r="M681" s="13">
        <f t="shared" si="131"/>
        <v>2.7017604262475888E-4</v>
      </c>
      <c r="N681" s="13">
        <f t="shared" si="127"/>
        <v>1.6750914642735051E-4</v>
      </c>
      <c r="O681" s="13">
        <f t="shared" si="128"/>
        <v>4.2853422120342248</v>
      </c>
      <c r="Q681">
        <v>15.139976509020251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48.8</v>
      </c>
      <c r="G682" s="13">
        <f t="shared" si="122"/>
        <v>2.1097645323841854</v>
      </c>
      <c r="H682" s="13">
        <f t="shared" si="123"/>
        <v>46.690235467615814</v>
      </c>
      <c r="I682" s="16">
        <f t="shared" si="130"/>
        <v>69.270499367895013</v>
      </c>
      <c r="J682" s="13">
        <f t="shared" si="124"/>
        <v>45.649250085092049</v>
      </c>
      <c r="K682" s="13">
        <f t="shared" si="125"/>
        <v>23.621249282802964</v>
      </c>
      <c r="L682" s="13">
        <f t="shared" si="126"/>
        <v>0</v>
      </c>
      <c r="M682" s="13">
        <f t="shared" si="131"/>
        <v>1.0266689619740837E-4</v>
      </c>
      <c r="N682" s="13">
        <f t="shared" si="127"/>
        <v>6.3653475642393183E-5</v>
      </c>
      <c r="O682" s="13">
        <f t="shared" si="128"/>
        <v>2.1098281858598278</v>
      </c>
      <c r="Q682">
        <v>12.696522593548391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58.294594590000003</v>
      </c>
      <c r="G683" s="13">
        <f t="shared" si="122"/>
        <v>3.4803197557374945</v>
      </c>
      <c r="H683" s="13">
        <f t="shared" si="123"/>
        <v>54.814274834262505</v>
      </c>
      <c r="I683" s="16">
        <f t="shared" si="130"/>
        <v>78.435524117065469</v>
      </c>
      <c r="J683" s="13">
        <f t="shared" si="124"/>
        <v>56.403531974868763</v>
      </c>
      <c r="K683" s="13">
        <f t="shared" si="125"/>
        <v>22.031992142196707</v>
      </c>
      <c r="L683" s="13">
        <f t="shared" si="126"/>
        <v>0</v>
      </c>
      <c r="M683" s="13">
        <f t="shared" si="131"/>
        <v>3.9013420555015184E-5</v>
      </c>
      <c r="N683" s="13">
        <f t="shared" si="127"/>
        <v>2.4188320744109413E-5</v>
      </c>
      <c r="O683" s="13">
        <f t="shared" si="128"/>
        <v>3.4803439440582387</v>
      </c>
      <c r="Q683">
        <v>16.881239777434761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71.859459459999997</v>
      </c>
      <c r="G684" s="13">
        <f t="shared" si="122"/>
        <v>5.4384229928405636</v>
      </c>
      <c r="H684" s="13">
        <f t="shared" si="123"/>
        <v>66.421036467159439</v>
      </c>
      <c r="I684" s="16">
        <f t="shared" si="130"/>
        <v>88.453028609356153</v>
      </c>
      <c r="J684" s="13">
        <f t="shared" si="124"/>
        <v>52.788089717181656</v>
      </c>
      <c r="K684" s="13">
        <f t="shared" si="125"/>
        <v>35.664938892174497</v>
      </c>
      <c r="L684" s="13">
        <f t="shared" si="126"/>
        <v>0</v>
      </c>
      <c r="M684" s="13">
        <f t="shared" si="131"/>
        <v>1.4825099810905771E-5</v>
      </c>
      <c r="N684" s="13">
        <f t="shared" si="127"/>
        <v>9.1915618827615781E-6</v>
      </c>
      <c r="O684" s="13">
        <f t="shared" si="128"/>
        <v>5.4384321844024468</v>
      </c>
      <c r="Q684">
        <v>13.870303827238221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60.129729730000001</v>
      </c>
      <c r="G685" s="13">
        <f t="shared" si="122"/>
        <v>3.7452235415542412</v>
      </c>
      <c r="H685" s="13">
        <f t="shared" si="123"/>
        <v>56.384506188445762</v>
      </c>
      <c r="I685" s="16">
        <f t="shared" si="130"/>
        <v>92.049445080620259</v>
      </c>
      <c r="J685" s="13">
        <f t="shared" si="124"/>
        <v>55.038244029387165</v>
      </c>
      <c r="K685" s="13">
        <f t="shared" si="125"/>
        <v>37.011201051233094</v>
      </c>
      <c r="L685" s="13">
        <f t="shared" si="126"/>
        <v>0</v>
      </c>
      <c r="M685" s="13">
        <f t="shared" si="131"/>
        <v>5.6335379281441928E-6</v>
      </c>
      <c r="N685" s="13">
        <f t="shared" si="127"/>
        <v>3.4927935154493994E-6</v>
      </c>
      <c r="O685" s="13">
        <f t="shared" si="128"/>
        <v>3.7452270343477565</v>
      </c>
      <c r="Q685">
        <v>14.48862723770397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2.1648648650000002</v>
      </c>
      <c r="G686" s="13">
        <f t="shared" si="122"/>
        <v>0</v>
      </c>
      <c r="H686" s="13">
        <f t="shared" si="123"/>
        <v>2.1648648650000002</v>
      </c>
      <c r="I686" s="16">
        <f t="shared" si="130"/>
        <v>39.176065916233092</v>
      </c>
      <c r="J686" s="13">
        <f t="shared" si="124"/>
        <v>36.018893983099346</v>
      </c>
      <c r="K686" s="13">
        <f t="shared" si="125"/>
        <v>3.1571719331337462</v>
      </c>
      <c r="L686" s="13">
        <f t="shared" si="126"/>
        <v>0</v>
      </c>
      <c r="M686" s="13">
        <f t="shared" si="131"/>
        <v>2.1407444126947934E-6</v>
      </c>
      <c r="N686" s="13">
        <f t="shared" si="127"/>
        <v>1.327261535870772E-6</v>
      </c>
      <c r="O686" s="13">
        <f t="shared" si="128"/>
        <v>1.327261535870772E-6</v>
      </c>
      <c r="Q686">
        <v>18.59115726319337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0.172972973</v>
      </c>
      <c r="G687" s="13">
        <f t="shared" si="122"/>
        <v>0</v>
      </c>
      <c r="H687" s="13">
        <f t="shared" si="123"/>
        <v>0.172972973</v>
      </c>
      <c r="I687" s="16">
        <f t="shared" si="130"/>
        <v>3.330144906133746</v>
      </c>
      <c r="J687" s="13">
        <f t="shared" si="124"/>
        <v>3.3287165236818632</v>
      </c>
      <c r="K687" s="13">
        <f t="shared" si="125"/>
        <v>1.4283824518828148E-3</v>
      </c>
      <c r="L687" s="13">
        <f t="shared" si="126"/>
        <v>0</v>
      </c>
      <c r="M687" s="13">
        <f t="shared" si="131"/>
        <v>8.1348287682402145E-7</v>
      </c>
      <c r="N687" s="13">
        <f t="shared" si="127"/>
        <v>5.0435938363089326E-7</v>
      </c>
      <c r="O687" s="13">
        <f t="shared" si="128"/>
        <v>5.0435938363089326E-7</v>
      </c>
      <c r="Q687">
        <v>21.642451384482229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2.3783783779999998</v>
      </c>
      <c r="G688" s="13">
        <f t="shared" si="122"/>
        <v>0</v>
      </c>
      <c r="H688" s="13">
        <f t="shared" si="123"/>
        <v>2.3783783779999998</v>
      </c>
      <c r="I688" s="16">
        <f t="shared" si="130"/>
        <v>2.3798067604518827</v>
      </c>
      <c r="J688" s="13">
        <f t="shared" si="124"/>
        <v>2.3794516445415814</v>
      </c>
      <c r="K688" s="13">
        <f t="shared" si="125"/>
        <v>3.5511591030124023E-4</v>
      </c>
      <c r="L688" s="13">
        <f t="shared" si="126"/>
        <v>0</v>
      </c>
      <c r="M688" s="13">
        <f t="shared" si="131"/>
        <v>3.0912349319312819E-7</v>
      </c>
      <c r="N688" s="13">
        <f t="shared" si="127"/>
        <v>1.9165656577973948E-7</v>
      </c>
      <c r="O688" s="13">
        <f t="shared" si="128"/>
        <v>1.9165656577973948E-7</v>
      </c>
      <c r="Q688">
        <v>24.374879596710919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8.789189189</v>
      </c>
      <c r="G689" s="13">
        <f t="shared" si="122"/>
        <v>0</v>
      </c>
      <c r="H689" s="13">
        <f t="shared" si="123"/>
        <v>8.789189189</v>
      </c>
      <c r="I689" s="16">
        <f t="shared" si="130"/>
        <v>8.7895443049103008</v>
      </c>
      <c r="J689" s="13">
        <f t="shared" si="124"/>
        <v>8.767307860076567</v>
      </c>
      <c r="K689" s="13">
        <f t="shared" si="125"/>
        <v>2.2236444833733771E-2</v>
      </c>
      <c r="L689" s="13">
        <f t="shared" si="126"/>
        <v>0</v>
      </c>
      <c r="M689" s="13">
        <f t="shared" si="131"/>
        <v>1.1746692741338871E-7</v>
      </c>
      <c r="N689" s="13">
        <f t="shared" si="127"/>
        <v>7.2829494996300999E-8</v>
      </c>
      <c r="O689" s="13">
        <f t="shared" si="128"/>
        <v>7.2829494996300999E-8</v>
      </c>
      <c r="Q689">
        <v>22.799776000000001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31.95405405</v>
      </c>
      <c r="G690" s="13">
        <f t="shared" si="122"/>
        <v>0</v>
      </c>
      <c r="H690" s="13">
        <f t="shared" si="123"/>
        <v>31.95405405</v>
      </c>
      <c r="I690" s="16">
        <f t="shared" si="130"/>
        <v>31.976290494833734</v>
      </c>
      <c r="J690" s="13">
        <f t="shared" si="124"/>
        <v>31.053645173748173</v>
      </c>
      <c r="K690" s="13">
        <f t="shared" si="125"/>
        <v>0.92264532108556097</v>
      </c>
      <c r="L690" s="13">
        <f t="shared" si="126"/>
        <v>0</v>
      </c>
      <c r="M690" s="13">
        <f t="shared" si="131"/>
        <v>4.4637432417087715E-8</v>
      </c>
      <c r="N690" s="13">
        <f t="shared" si="127"/>
        <v>2.7675208098594382E-8</v>
      </c>
      <c r="O690" s="13">
        <f t="shared" si="128"/>
        <v>2.7675208098594382E-8</v>
      </c>
      <c r="Q690">
        <v>23.572009221868228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18.21891892</v>
      </c>
      <c r="G691" s="13">
        <f t="shared" si="122"/>
        <v>0</v>
      </c>
      <c r="H691" s="13">
        <f t="shared" si="123"/>
        <v>18.21891892</v>
      </c>
      <c r="I691" s="16">
        <f t="shared" si="130"/>
        <v>19.141564241085561</v>
      </c>
      <c r="J691" s="13">
        <f t="shared" si="124"/>
        <v>18.851938351607398</v>
      </c>
      <c r="K691" s="13">
        <f t="shared" si="125"/>
        <v>0.28962588947816315</v>
      </c>
      <c r="L691" s="13">
        <f t="shared" si="126"/>
        <v>0</v>
      </c>
      <c r="M691" s="13">
        <f t="shared" si="131"/>
        <v>1.6962224318493334E-8</v>
      </c>
      <c r="N691" s="13">
        <f t="shared" si="127"/>
        <v>1.0516579077465867E-8</v>
      </c>
      <c r="O691" s="13">
        <f t="shared" si="128"/>
        <v>1.0516579077465867E-8</v>
      </c>
      <c r="Q691">
        <v>21.021953501648191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32.964864859999999</v>
      </c>
      <c r="G692" s="13">
        <f t="shared" si="122"/>
        <v>0</v>
      </c>
      <c r="H692" s="13">
        <f t="shared" si="123"/>
        <v>32.964864859999999</v>
      </c>
      <c r="I692" s="16">
        <f t="shared" si="130"/>
        <v>33.254490749478165</v>
      </c>
      <c r="J692" s="13">
        <f t="shared" si="124"/>
        <v>30.819559384890511</v>
      </c>
      <c r="K692" s="13">
        <f t="shared" si="125"/>
        <v>2.4349313645876549</v>
      </c>
      <c r="L692" s="13">
        <f t="shared" si="126"/>
        <v>0</v>
      </c>
      <c r="M692" s="13">
        <f t="shared" si="131"/>
        <v>6.4456452410274665E-9</v>
      </c>
      <c r="N692" s="13">
        <f t="shared" si="127"/>
        <v>3.9963000494370295E-9</v>
      </c>
      <c r="O692" s="13">
        <f t="shared" si="128"/>
        <v>3.9963000494370295E-9</v>
      </c>
      <c r="Q692">
        <v>17.035213032945201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42.221621620000001</v>
      </c>
      <c r="G693" s="13">
        <f t="shared" si="122"/>
        <v>1.1601683422109443</v>
      </c>
      <c r="H693" s="13">
        <f t="shared" si="123"/>
        <v>41.061453277789056</v>
      </c>
      <c r="I693" s="16">
        <f t="shared" si="130"/>
        <v>43.496384642376711</v>
      </c>
      <c r="J693" s="13">
        <f t="shared" si="124"/>
        <v>34.72370220968493</v>
      </c>
      <c r="K693" s="13">
        <f t="shared" si="125"/>
        <v>8.7726824326917807</v>
      </c>
      <c r="L693" s="13">
        <f t="shared" si="126"/>
        <v>0</v>
      </c>
      <c r="M693" s="13">
        <f t="shared" si="131"/>
        <v>2.449345191590437E-9</v>
      </c>
      <c r="N693" s="13">
        <f t="shared" si="127"/>
        <v>1.518594018786071E-9</v>
      </c>
      <c r="O693" s="13">
        <f t="shared" si="128"/>
        <v>1.1601683437295383</v>
      </c>
      <c r="Q693">
        <v>11.943137593548389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64.96756757</v>
      </c>
      <c r="G694" s="13">
        <f t="shared" si="122"/>
        <v>4.4435707809752643</v>
      </c>
      <c r="H694" s="13">
        <f t="shared" si="123"/>
        <v>60.523996789024736</v>
      </c>
      <c r="I694" s="16">
        <f t="shared" si="130"/>
        <v>69.296679221716516</v>
      </c>
      <c r="J694" s="13">
        <f t="shared" si="124"/>
        <v>46.54566107037077</v>
      </c>
      <c r="K694" s="13">
        <f t="shared" si="125"/>
        <v>22.751018151345747</v>
      </c>
      <c r="L694" s="13">
        <f t="shared" si="126"/>
        <v>0</v>
      </c>
      <c r="M694" s="13">
        <f t="shared" si="131"/>
        <v>9.3075117280436598E-10</v>
      </c>
      <c r="N694" s="13">
        <f t="shared" si="127"/>
        <v>5.7706572713870694E-10</v>
      </c>
      <c r="O694" s="13">
        <f t="shared" si="128"/>
        <v>4.4435707815523298</v>
      </c>
      <c r="Q694">
        <v>13.20166181634189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38.727027030000002</v>
      </c>
      <c r="G695" s="13">
        <f t="shared" si="122"/>
        <v>0.65571975060165155</v>
      </c>
      <c r="H695" s="13">
        <f t="shared" si="123"/>
        <v>38.071307279398347</v>
      </c>
      <c r="I695" s="16">
        <f t="shared" si="130"/>
        <v>60.822325430744094</v>
      </c>
      <c r="J695" s="13">
        <f t="shared" si="124"/>
        <v>45.884977143767308</v>
      </c>
      <c r="K695" s="13">
        <f t="shared" si="125"/>
        <v>14.937348286976786</v>
      </c>
      <c r="L695" s="13">
        <f t="shared" si="126"/>
        <v>0</v>
      </c>
      <c r="M695" s="13">
        <f t="shared" si="131"/>
        <v>3.5368544566565904E-10</v>
      </c>
      <c r="N695" s="13">
        <f t="shared" si="127"/>
        <v>2.1928497631270859E-10</v>
      </c>
      <c r="O695" s="13">
        <f t="shared" si="128"/>
        <v>0.65571975082093648</v>
      </c>
      <c r="Q695">
        <v>14.7462408231555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43.645945949999998</v>
      </c>
      <c r="G696" s="13">
        <f t="shared" si="122"/>
        <v>1.3657711335388358</v>
      </c>
      <c r="H696" s="13">
        <f t="shared" si="123"/>
        <v>42.280174816461162</v>
      </c>
      <c r="I696" s="16">
        <f t="shared" si="130"/>
        <v>57.217523103437948</v>
      </c>
      <c r="J696" s="13">
        <f t="shared" si="124"/>
        <v>40.86533126010179</v>
      </c>
      <c r="K696" s="13">
        <f t="shared" si="125"/>
        <v>16.352191843336158</v>
      </c>
      <c r="L696" s="13">
        <f t="shared" si="126"/>
        <v>0</v>
      </c>
      <c r="M696" s="13">
        <f t="shared" si="131"/>
        <v>1.3440046935295045E-10</v>
      </c>
      <c r="N696" s="13">
        <f t="shared" si="127"/>
        <v>8.3328290998829281E-11</v>
      </c>
      <c r="O696" s="13">
        <f t="shared" si="128"/>
        <v>1.3657711336221641</v>
      </c>
      <c r="Q696">
        <v>12.12777406913176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47.294594590000003</v>
      </c>
      <c r="G697" s="13">
        <f t="shared" si="122"/>
        <v>1.8924575975401334</v>
      </c>
      <c r="H697" s="13">
        <f t="shared" si="123"/>
        <v>45.402136992459866</v>
      </c>
      <c r="I697" s="16">
        <f t="shared" si="130"/>
        <v>61.754328835796024</v>
      </c>
      <c r="J697" s="13">
        <f t="shared" si="124"/>
        <v>48.335315374950959</v>
      </c>
      <c r="K697" s="13">
        <f t="shared" si="125"/>
        <v>13.419013460845065</v>
      </c>
      <c r="L697" s="13">
        <f t="shared" si="126"/>
        <v>0</v>
      </c>
      <c r="M697" s="13">
        <f t="shared" si="131"/>
        <v>5.1072178354121166E-11</v>
      </c>
      <c r="N697" s="13">
        <f t="shared" si="127"/>
        <v>3.1664750579555126E-11</v>
      </c>
      <c r="O697" s="13">
        <f t="shared" si="128"/>
        <v>1.8924575975717981</v>
      </c>
      <c r="Q697">
        <v>16.252628131877731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17.510810809999999</v>
      </c>
      <c r="G698" s="13">
        <f t="shared" si="122"/>
        <v>0</v>
      </c>
      <c r="H698" s="13">
        <f t="shared" si="123"/>
        <v>17.510810809999999</v>
      </c>
      <c r="I698" s="16">
        <f t="shared" si="130"/>
        <v>30.929824270845064</v>
      </c>
      <c r="J698" s="13">
        <f t="shared" si="124"/>
        <v>28.955658554670531</v>
      </c>
      <c r="K698" s="13">
        <f t="shared" si="125"/>
        <v>1.9741657161745323</v>
      </c>
      <c r="L698" s="13">
        <f t="shared" si="126"/>
        <v>0</v>
      </c>
      <c r="M698" s="13">
        <f t="shared" si="131"/>
        <v>1.940742777456604E-11</v>
      </c>
      <c r="N698" s="13">
        <f t="shared" si="127"/>
        <v>1.2032605220230945E-11</v>
      </c>
      <c r="O698" s="13">
        <f t="shared" si="128"/>
        <v>1.2032605220230945E-11</v>
      </c>
      <c r="Q698">
        <v>17.089677498867889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0.85945945899999998</v>
      </c>
      <c r="G699" s="13">
        <f t="shared" si="122"/>
        <v>0</v>
      </c>
      <c r="H699" s="13">
        <f t="shared" si="123"/>
        <v>0.85945945899999998</v>
      </c>
      <c r="I699" s="16">
        <f t="shared" si="130"/>
        <v>2.8336251751745323</v>
      </c>
      <c r="J699" s="13">
        <f t="shared" si="124"/>
        <v>2.8328595198579078</v>
      </c>
      <c r="K699" s="13">
        <f t="shared" si="125"/>
        <v>7.656553166244251E-4</v>
      </c>
      <c r="L699" s="13">
        <f t="shared" si="126"/>
        <v>0</v>
      </c>
      <c r="M699" s="13">
        <f t="shared" si="131"/>
        <v>7.374822554335095E-12</v>
      </c>
      <c r="N699" s="13">
        <f t="shared" si="127"/>
        <v>4.5723899836877585E-12</v>
      </c>
      <c r="O699" s="13">
        <f t="shared" si="128"/>
        <v>4.5723899836877585E-12</v>
      </c>
      <c r="Q699">
        <v>22.630334088757859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0.110810811</v>
      </c>
      <c r="G700" s="13">
        <f t="shared" si="122"/>
        <v>0</v>
      </c>
      <c r="H700" s="13">
        <f t="shared" si="123"/>
        <v>0.110810811</v>
      </c>
      <c r="I700" s="16">
        <f t="shared" si="130"/>
        <v>0.11157646631662442</v>
      </c>
      <c r="J700" s="13">
        <f t="shared" si="124"/>
        <v>0.11157641966506189</v>
      </c>
      <c r="K700" s="13">
        <f t="shared" si="125"/>
        <v>4.6651562529698154E-8</v>
      </c>
      <c r="L700" s="13">
        <f t="shared" si="126"/>
        <v>0</v>
      </c>
      <c r="M700" s="13">
        <f t="shared" si="131"/>
        <v>2.8024325706473365E-12</v>
      </c>
      <c r="N700" s="13">
        <f t="shared" si="127"/>
        <v>1.7375081938013487E-12</v>
      </c>
      <c r="O700" s="13">
        <f t="shared" si="128"/>
        <v>1.7375081938013487E-12</v>
      </c>
      <c r="Q700">
        <v>22.647223467320611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2.0243243240000002</v>
      </c>
      <c r="G701" s="13">
        <f t="shared" si="122"/>
        <v>0</v>
      </c>
      <c r="H701" s="13">
        <f t="shared" si="123"/>
        <v>2.0243243240000002</v>
      </c>
      <c r="I701" s="16">
        <f t="shared" si="130"/>
        <v>2.0243243706515628</v>
      </c>
      <c r="J701" s="13">
        <f t="shared" si="124"/>
        <v>2.0240950526239496</v>
      </c>
      <c r="K701" s="13">
        <f t="shared" si="125"/>
        <v>2.2931802761316789E-4</v>
      </c>
      <c r="L701" s="13">
        <f t="shared" si="126"/>
        <v>0</v>
      </c>
      <c r="M701" s="13">
        <f t="shared" si="131"/>
        <v>1.0649243768459878E-12</v>
      </c>
      <c r="N701" s="13">
        <f t="shared" si="127"/>
        <v>6.6025311364451244E-13</v>
      </c>
      <c r="O701" s="13">
        <f t="shared" si="128"/>
        <v>6.6025311364451244E-13</v>
      </c>
      <c r="Q701">
        <v>24.031962000000011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1.9135135139999999</v>
      </c>
      <c r="G702" s="13">
        <f t="shared" si="122"/>
        <v>0</v>
      </c>
      <c r="H702" s="13">
        <f t="shared" si="123"/>
        <v>1.9135135139999999</v>
      </c>
      <c r="I702" s="16">
        <f t="shared" si="130"/>
        <v>1.9137428320276131</v>
      </c>
      <c r="J702" s="13">
        <f t="shared" si="124"/>
        <v>1.9135417934197185</v>
      </c>
      <c r="K702" s="13">
        <f t="shared" si="125"/>
        <v>2.0103860789455474E-4</v>
      </c>
      <c r="L702" s="13">
        <f t="shared" si="126"/>
        <v>0</v>
      </c>
      <c r="M702" s="13">
        <f t="shared" si="131"/>
        <v>4.0467126320147537E-13</v>
      </c>
      <c r="N702" s="13">
        <f t="shared" si="127"/>
        <v>2.5089618318491473E-13</v>
      </c>
      <c r="O702" s="13">
        <f t="shared" si="128"/>
        <v>2.5089618318491473E-13</v>
      </c>
      <c r="Q702">
        <v>23.768567117669861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78.075675680000003</v>
      </c>
      <c r="G703" s="13">
        <f t="shared" si="122"/>
        <v>6.3357406749233496</v>
      </c>
      <c r="H703" s="13">
        <f t="shared" si="123"/>
        <v>71.73993500507666</v>
      </c>
      <c r="I703" s="16">
        <f t="shared" si="130"/>
        <v>71.740136043684558</v>
      </c>
      <c r="J703" s="13">
        <f t="shared" si="124"/>
        <v>58.270160524693502</v>
      </c>
      <c r="K703" s="13">
        <f t="shared" si="125"/>
        <v>13.469975518991056</v>
      </c>
      <c r="L703" s="13">
        <f t="shared" si="126"/>
        <v>0</v>
      </c>
      <c r="M703" s="13">
        <f t="shared" si="131"/>
        <v>1.5377508001656063E-13</v>
      </c>
      <c r="N703" s="13">
        <f t="shared" si="127"/>
        <v>9.5340549610267589E-14</v>
      </c>
      <c r="O703" s="13">
        <f t="shared" si="128"/>
        <v>6.3357406749234446</v>
      </c>
      <c r="Q703">
        <v>19.818035075347211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68.848648650000001</v>
      </c>
      <c r="G704" s="13">
        <f t="shared" si="122"/>
        <v>5.0038091245959686</v>
      </c>
      <c r="H704" s="13">
        <f t="shared" si="123"/>
        <v>63.844839525404034</v>
      </c>
      <c r="I704" s="16">
        <f t="shared" si="130"/>
        <v>77.31481504439509</v>
      </c>
      <c r="J704" s="13">
        <f t="shared" si="124"/>
        <v>53.644539373019647</v>
      </c>
      <c r="K704" s="13">
        <f t="shared" si="125"/>
        <v>23.670275671375443</v>
      </c>
      <c r="L704" s="13">
        <f t="shared" si="126"/>
        <v>0</v>
      </c>
      <c r="M704" s="13">
        <f t="shared" si="131"/>
        <v>5.8434530406293042E-14</v>
      </c>
      <c r="N704" s="13">
        <f t="shared" si="127"/>
        <v>3.6229408851901683E-14</v>
      </c>
      <c r="O704" s="13">
        <f t="shared" si="128"/>
        <v>5.003809124596005</v>
      </c>
      <c r="Q704">
        <v>15.65833807455226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32.070270270000002</v>
      </c>
      <c r="G705" s="13">
        <f t="shared" si="122"/>
        <v>0</v>
      </c>
      <c r="H705" s="13">
        <f t="shared" si="123"/>
        <v>32.070270270000002</v>
      </c>
      <c r="I705" s="16">
        <f t="shared" si="130"/>
        <v>55.740545941375444</v>
      </c>
      <c r="J705" s="13">
        <f t="shared" si="124"/>
        <v>40.541929047092559</v>
      </c>
      <c r="K705" s="13">
        <f t="shared" si="125"/>
        <v>15.198616894282885</v>
      </c>
      <c r="L705" s="13">
        <f t="shared" si="126"/>
        <v>0</v>
      </c>
      <c r="M705" s="13">
        <f t="shared" si="131"/>
        <v>2.2205121554391359E-14</v>
      </c>
      <c r="N705" s="13">
        <f t="shared" si="127"/>
        <v>1.3767175363722642E-14</v>
      </c>
      <c r="O705" s="13">
        <f t="shared" si="128"/>
        <v>1.3767175363722642E-14</v>
      </c>
      <c r="Q705">
        <v>12.30041559354839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29.53243243</v>
      </c>
      <c r="G706" s="13">
        <f t="shared" si="122"/>
        <v>0</v>
      </c>
      <c r="H706" s="13">
        <f t="shared" si="123"/>
        <v>29.53243243</v>
      </c>
      <c r="I706" s="16">
        <f t="shared" si="130"/>
        <v>44.731049324282885</v>
      </c>
      <c r="J706" s="13">
        <f t="shared" si="124"/>
        <v>35.826173929209027</v>
      </c>
      <c r="K706" s="13">
        <f t="shared" si="125"/>
        <v>8.9048753950738586</v>
      </c>
      <c r="L706" s="13">
        <f t="shared" si="126"/>
        <v>0</v>
      </c>
      <c r="M706" s="13">
        <f t="shared" si="131"/>
        <v>8.4379461906687163E-15</v>
      </c>
      <c r="N706" s="13">
        <f t="shared" si="127"/>
        <v>5.2315266382146041E-15</v>
      </c>
      <c r="O706" s="13">
        <f t="shared" si="128"/>
        <v>5.2315266382146041E-15</v>
      </c>
      <c r="Q706">
        <v>12.487736987416699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70.762162160000003</v>
      </c>
      <c r="G707" s="13">
        <f t="shared" si="122"/>
        <v>5.2800269147530967</v>
      </c>
      <c r="H707" s="13">
        <f t="shared" si="123"/>
        <v>65.482135245246909</v>
      </c>
      <c r="I707" s="16">
        <f t="shared" si="130"/>
        <v>74.387010640320767</v>
      </c>
      <c r="J707" s="13">
        <f t="shared" si="124"/>
        <v>49.092093444134278</v>
      </c>
      <c r="K707" s="13">
        <f t="shared" si="125"/>
        <v>25.294917196186489</v>
      </c>
      <c r="L707" s="13">
        <f t="shared" si="126"/>
        <v>0</v>
      </c>
      <c r="M707" s="13">
        <f t="shared" si="131"/>
        <v>3.2064195524541122E-15</v>
      </c>
      <c r="N707" s="13">
        <f t="shared" si="127"/>
        <v>1.9879801225215497E-15</v>
      </c>
      <c r="O707" s="13">
        <f t="shared" si="128"/>
        <v>5.2800269147530985</v>
      </c>
      <c r="Q707">
        <v>13.771798109456171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31.764864859999999</v>
      </c>
      <c r="G708" s="13">
        <f t="shared" si="122"/>
        <v>0</v>
      </c>
      <c r="H708" s="13">
        <f t="shared" si="123"/>
        <v>31.764864859999999</v>
      </c>
      <c r="I708" s="16">
        <f t="shared" si="130"/>
        <v>57.059782056186492</v>
      </c>
      <c r="J708" s="13">
        <f t="shared" si="124"/>
        <v>45.074665544190694</v>
      </c>
      <c r="K708" s="13">
        <f t="shared" si="125"/>
        <v>11.985116511995798</v>
      </c>
      <c r="L708" s="13">
        <f t="shared" si="126"/>
        <v>0</v>
      </c>
      <c r="M708" s="13">
        <f t="shared" si="131"/>
        <v>1.2184394299325625E-15</v>
      </c>
      <c r="N708" s="13">
        <f t="shared" si="127"/>
        <v>7.5543244655818871E-16</v>
      </c>
      <c r="O708" s="13">
        <f t="shared" si="128"/>
        <v>7.5543244655818871E-16</v>
      </c>
      <c r="Q708">
        <v>15.468470355189369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41.68918919</v>
      </c>
      <c r="G709" s="13">
        <f t="shared" si="122"/>
        <v>1.0833111324478475</v>
      </c>
      <c r="H709" s="13">
        <f t="shared" si="123"/>
        <v>40.605878057552154</v>
      </c>
      <c r="I709" s="16">
        <f t="shared" si="130"/>
        <v>52.590994569547952</v>
      </c>
      <c r="J709" s="13">
        <f t="shared" si="124"/>
        <v>42.433730346932279</v>
      </c>
      <c r="K709" s="13">
        <f t="shared" si="125"/>
        <v>10.157264222615673</v>
      </c>
      <c r="L709" s="13">
        <f t="shared" si="126"/>
        <v>0</v>
      </c>
      <c r="M709" s="13">
        <f t="shared" si="131"/>
        <v>4.6300698337437378E-16</v>
      </c>
      <c r="N709" s="13">
        <f t="shared" si="127"/>
        <v>2.8706432969211176E-16</v>
      </c>
      <c r="O709" s="13">
        <f t="shared" si="128"/>
        <v>1.0833111324478477</v>
      </c>
      <c r="Q709">
        <v>15.13715356739614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5.1810810810000003</v>
      </c>
      <c r="G710" s="13">
        <f t="shared" ref="G710:G773" si="133">IF((F710-$J$2)&gt;0,$I$2*(F710-$J$2),0)</f>
        <v>0</v>
      </c>
      <c r="H710" s="13">
        <f t="shared" ref="H710:H773" si="134">F710-G710</f>
        <v>5.1810810810000003</v>
      </c>
      <c r="I710" s="16">
        <f t="shared" si="130"/>
        <v>15.338345303615673</v>
      </c>
      <c r="J710" s="13">
        <f t="shared" ref="J710:J773" si="135">I710/SQRT(1+(I710/($K$2*(300+(25*Q710)+0.05*(Q710)^3)))^2)</f>
        <v>15.086008539536699</v>
      </c>
      <c r="K710" s="13">
        <f t="shared" ref="K710:K773" si="136">I710-J710</f>
        <v>0.25233676407897399</v>
      </c>
      <c r="L710" s="13">
        <f t="shared" ref="L710:L773" si="137">IF(K710&gt;$N$2,(K710-$N$2)/$L$2,0)</f>
        <v>0</v>
      </c>
      <c r="M710" s="13">
        <f t="shared" si="131"/>
        <v>1.7594265368226201E-16</v>
      </c>
      <c r="N710" s="13">
        <f t="shared" ref="N710:N773" si="138">$M$2*M710</f>
        <v>1.0908444528300245E-16</v>
      </c>
      <c r="O710" s="13">
        <f t="shared" ref="O710:O773" si="139">N710+G710</f>
        <v>1.0908444528300245E-16</v>
      </c>
      <c r="Q710">
        <v>17.28551568301128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17.89189189</v>
      </c>
      <c r="G711" s="13">
        <f t="shared" si="133"/>
        <v>0</v>
      </c>
      <c r="H711" s="13">
        <f t="shared" si="134"/>
        <v>17.89189189</v>
      </c>
      <c r="I711" s="16">
        <f t="shared" ref="I711:I774" si="141">H711+K710-L710</f>
        <v>18.144228654078972</v>
      </c>
      <c r="J711" s="13">
        <f t="shared" si="135"/>
        <v>18.00054587165716</v>
      </c>
      <c r="K711" s="13">
        <f t="shared" si="136"/>
        <v>0.14368278242181276</v>
      </c>
      <c r="L711" s="13">
        <f t="shared" si="137"/>
        <v>0</v>
      </c>
      <c r="M711" s="13">
        <f t="shared" ref="M711:M774" si="142">L711+M710-N710</f>
        <v>6.6858208399259566E-17</v>
      </c>
      <c r="N711" s="13">
        <f t="shared" si="138"/>
        <v>4.1452089207540928E-17</v>
      </c>
      <c r="O711" s="13">
        <f t="shared" si="139"/>
        <v>4.1452089207540928E-17</v>
      </c>
      <c r="Q711">
        <v>24.94388980191864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2.6459459459999999</v>
      </c>
      <c r="G712" s="13">
        <f t="shared" si="133"/>
        <v>0</v>
      </c>
      <c r="H712" s="13">
        <f t="shared" si="134"/>
        <v>2.6459459459999999</v>
      </c>
      <c r="I712" s="16">
        <f t="shared" si="141"/>
        <v>2.7896287284218126</v>
      </c>
      <c r="J712" s="13">
        <f t="shared" si="135"/>
        <v>2.7889786835732</v>
      </c>
      <c r="K712" s="13">
        <f t="shared" si="136"/>
        <v>6.5004484861264089E-4</v>
      </c>
      <c r="L712" s="13">
        <f t="shared" si="137"/>
        <v>0</v>
      </c>
      <c r="M712" s="13">
        <f t="shared" si="142"/>
        <v>2.5406119191718638E-17</v>
      </c>
      <c r="N712" s="13">
        <f t="shared" si="138"/>
        <v>1.5751793898865557E-17</v>
      </c>
      <c r="O712" s="13">
        <f t="shared" si="139"/>
        <v>1.5751793898865557E-17</v>
      </c>
      <c r="Q712">
        <v>23.460697374901649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7.8837837840000002</v>
      </c>
      <c r="G713" s="13">
        <f t="shared" si="133"/>
        <v>0</v>
      </c>
      <c r="H713" s="13">
        <f t="shared" si="134"/>
        <v>7.8837837840000002</v>
      </c>
      <c r="I713" s="16">
        <f t="shared" si="141"/>
        <v>7.8844338288486124</v>
      </c>
      <c r="J713" s="13">
        <f t="shared" si="135"/>
        <v>7.8701671964486417</v>
      </c>
      <c r="K713" s="13">
        <f t="shared" si="136"/>
        <v>1.4266632399970725E-2</v>
      </c>
      <c r="L713" s="13">
        <f t="shared" si="137"/>
        <v>0</v>
      </c>
      <c r="M713" s="13">
        <f t="shared" si="142"/>
        <v>9.6543252928530813E-18</v>
      </c>
      <c r="N713" s="13">
        <f t="shared" si="138"/>
        <v>5.98568168156891E-18</v>
      </c>
      <c r="O713" s="13">
        <f t="shared" si="139"/>
        <v>5.98568168156891E-18</v>
      </c>
      <c r="Q713">
        <v>23.64553900000001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3.3891891890000001</v>
      </c>
      <c r="G714" s="13">
        <f t="shared" si="133"/>
        <v>0</v>
      </c>
      <c r="H714" s="13">
        <f t="shared" si="134"/>
        <v>3.3891891890000001</v>
      </c>
      <c r="I714" s="16">
        <f t="shared" si="141"/>
        <v>3.4034558213999708</v>
      </c>
      <c r="J714" s="13">
        <f t="shared" si="135"/>
        <v>3.4022406928106186</v>
      </c>
      <c r="K714" s="13">
        <f t="shared" si="136"/>
        <v>1.2151285893522434E-3</v>
      </c>
      <c r="L714" s="13">
        <f t="shared" si="137"/>
        <v>0</v>
      </c>
      <c r="M714" s="13">
        <f t="shared" si="142"/>
        <v>3.6686436112841713E-18</v>
      </c>
      <c r="N714" s="13">
        <f t="shared" si="138"/>
        <v>2.2745590389961862E-18</v>
      </c>
      <c r="O714" s="13">
        <f t="shared" si="139"/>
        <v>2.2745590389961862E-18</v>
      </c>
      <c r="Q714">
        <v>23.253528438756181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2.7027027029999999</v>
      </c>
      <c r="G715" s="13">
        <f t="shared" si="133"/>
        <v>0</v>
      </c>
      <c r="H715" s="13">
        <f t="shared" si="134"/>
        <v>2.7027027029999999</v>
      </c>
      <c r="I715" s="16">
        <f t="shared" si="141"/>
        <v>2.7039178315893522</v>
      </c>
      <c r="J715" s="13">
        <f t="shared" si="135"/>
        <v>2.7032658519833284</v>
      </c>
      <c r="K715" s="13">
        <f t="shared" si="136"/>
        <v>6.5197960602381144E-4</v>
      </c>
      <c r="L715" s="13">
        <f t="shared" si="137"/>
        <v>0</v>
      </c>
      <c r="M715" s="13">
        <f t="shared" si="142"/>
        <v>1.3940845722879851E-18</v>
      </c>
      <c r="N715" s="13">
        <f t="shared" si="138"/>
        <v>8.643324348185508E-19</v>
      </c>
      <c r="O715" s="13">
        <f t="shared" si="139"/>
        <v>8.643324348185508E-19</v>
      </c>
      <c r="Q715">
        <v>22.77371391595733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65.232432430000003</v>
      </c>
      <c r="G716" s="13">
        <f t="shared" si="133"/>
        <v>4.4818043162689234</v>
      </c>
      <c r="H716" s="13">
        <f t="shared" si="134"/>
        <v>60.750628113731082</v>
      </c>
      <c r="I716" s="16">
        <f t="shared" si="141"/>
        <v>60.751280093337108</v>
      </c>
      <c r="J716" s="13">
        <f t="shared" si="135"/>
        <v>47.028481344506986</v>
      </c>
      <c r="K716" s="13">
        <f t="shared" si="136"/>
        <v>13.722798748830122</v>
      </c>
      <c r="L716" s="13">
        <f t="shared" si="137"/>
        <v>0</v>
      </c>
      <c r="M716" s="13">
        <f t="shared" si="142"/>
        <v>5.2975213746943433E-19</v>
      </c>
      <c r="N716" s="13">
        <f t="shared" si="138"/>
        <v>3.2844632523104929E-19</v>
      </c>
      <c r="O716" s="13">
        <f t="shared" si="139"/>
        <v>4.4818043162689234</v>
      </c>
      <c r="Q716">
        <v>15.61908814525462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65.654054049999999</v>
      </c>
      <c r="G717" s="13">
        <f t="shared" si="133"/>
        <v>4.5426658631303658</v>
      </c>
      <c r="H717" s="13">
        <f t="shared" si="134"/>
        <v>61.111388186869632</v>
      </c>
      <c r="I717" s="16">
        <f t="shared" si="141"/>
        <v>74.834186935699762</v>
      </c>
      <c r="J717" s="13">
        <f t="shared" si="135"/>
        <v>48.846757019223752</v>
      </c>
      <c r="K717" s="13">
        <f t="shared" si="136"/>
        <v>25.98742991647601</v>
      </c>
      <c r="L717" s="13">
        <f t="shared" si="137"/>
        <v>0</v>
      </c>
      <c r="M717" s="13">
        <f t="shared" si="142"/>
        <v>2.0130581223838504E-19</v>
      </c>
      <c r="N717" s="13">
        <f t="shared" si="138"/>
        <v>1.2480960358779873E-19</v>
      </c>
      <c r="O717" s="13">
        <f t="shared" si="139"/>
        <v>4.5426658631303658</v>
      </c>
      <c r="Q717">
        <v>13.578272034595321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22.918918919999999</v>
      </c>
      <c r="G718" s="13">
        <f t="shared" si="133"/>
        <v>0</v>
      </c>
      <c r="H718" s="13">
        <f t="shared" si="134"/>
        <v>22.918918919999999</v>
      </c>
      <c r="I718" s="16">
        <f t="shared" si="141"/>
        <v>48.906348836476013</v>
      </c>
      <c r="J718" s="13">
        <f t="shared" si="135"/>
        <v>37.868923973245586</v>
      </c>
      <c r="K718" s="13">
        <f t="shared" si="136"/>
        <v>11.037424863230427</v>
      </c>
      <c r="L718" s="13">
        <f t="shared" si="137"/>
        <v>0</v>
      </c>
      <c r="M718" s="13">
        <f t="shared" si="142"/>
        <v>7.6496208650586309E-20</v>
      </c>
      <c r="N718" s="13">
        <f t="shared" si="138"/>
        <v>4.7427649363363513E-20</v>
      </c>
      <c r="O718" s="13">
        <f t="shared" si="139"/>
        <v>4.7427649363363513E-20</v>
      </c>
      <c r="Q718">
        <v>12.490201080405081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0.72972972999999997</v>
      </c>
      <c r="G719" s="13">
        <f t="shared" si="133"/>
        <v>0</v>
      </c>
      <c r="H719" s="13">
        <f t="shared" si="134"/>
        <v>0.72972972999999997</v>
      </c>
      <c r="I719" s="16">
        <f t="shared" si="141"/>
        <v>11.767154593230428</v>
      </c>
      <c r="J719" s="13">
        <f t="shared" si="135"/>
        <v>11.537767182177083</v>
      </c>
      <c r="K719" s="13">
        <f t="shared" si="136"/>
        <v>0.22938741105334515</v>
      </c>
      <c r="L719" s="13">
        <f t="shared" si="137"/>
        <v>0</v>
      </c>
      <c r="M719" s="13">
        <f t="shared" si="142"/>
        <v>2.9068559287222796E-20</v>
      </c>
      <c r="N719" s="13">
        <f t="shared" si="138"/>
        <v>1.8022506758078134E-20</v>
      </c>
      <c r="O719" s="13">
        <f t="shared" si="139"/>
        <v>1.8022506758078134E-20</v>
      </c>
      <c r="Q719">
        <v>12.211924593548391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36.962162159999998</v>
      </c>
      <c r="G720" s="13">
        <f t="shared" si="133"/>
        <v>0.40095955592847782</v>
      </c>
      <c r="H720" s="13">
        <f t="shared" si="134"/>
        <v>36.561202604071518</v>
      </c>
      <c r="I720" s="16">
        <f t="shared" si="141"/>
        <v>36.790590015124863</v>
      </c>
      <c r="J720" s="13">
        <f t="shared" si="135"/>
        <v>34.079250109357574</v>
      </c>
      <c r="K720" s="13">
        <f t="shared" si="136"/>
        <v>2.7113399057672893</v>
      </c>
      <c r="L720" s="13">
        <f t="shared" si="137"/>
        <v>0</v>
      </c>
      <c r="M720" s="13">
        <f t="shared" si="142"/>
        <v>1.1046052529144662E-20</v>
      </c>
      <c r="N720" s="13">
        <f t="shared" si="138"/>
        <v>6.848552568069691E-21</v>
      </c>
      <c r="O720" s="13">
        <f t="shared" si="139"/>
        <v>0.40095955592847782</v>
      </c>
      <c r="Q720">
        <v>18.41527731408398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7.7054054049999996</v>
      </c>
      <c r="G721" s="13">
        <f t="shared" si="133"/>
        <v>0</v>
      </c>
      <c r="H721" s="13">
        <f t="shared" si="134"/>
        <v>7.7054054049999996</v>
      </c>
      <c r="I721" s="16">
        <f t="shared" si="141"/>
        <v>10.41674531076729</v>
      </c>
      <c r="J721" s="13">
        <f t="shared" si="135"/>
        <v>10.347676874907231</v>
      </c>
      <c r="K721" s="13">
        <f t="shared" si="136"/>
        <v>6.9068435860058841E-2</v>
      </c>
      <c r="L721" s="13">
        <f t="shared" si="137"/>
        <v>0</v>
      </c>
      <c r="M721" s="13">
        <f t="shared" si="142"/>
        <v>4.1974999610749709E-21</v>
      </c>
      <c r="N721" s="13">
        <f t="shared" si="138"/>
        <v>2.602449975866482E-21</v>
      </c>
      <c r="O721" s="13">
        <f t="shared" si="139"/>
        <v>2.602449975866482E-21</v>
      </c>
      <c r="Q721">
        <v>18.34596754795373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4.2837837839999997</v>
      </c>
      <c r="G722" s="13">
        <f t="shared" si="133"/>
        <v>0</v>
      </c>
      <c r="H722" s="13">
        <f t="shared" si="134"/>
        <v>4.2837837839999997</v>
      </c>
      <c r="I722" s="16">
        <f t="shared" si="141"/>
        <v>4.3528522198600585</v>
      </c>
      <c r="J722" s="13">
        <f t="shared" si="135"/>
        <v>4.3495213375262063</v>
      </c>
      <c r="K722" s="13">
        <f t="shared" si="136"/>
        <v>3.3308823338522586E-3</v>
      </c>
      <c r="L722" s="13">
        <f t="shared" si="137"/>
        <v>0</v>
      </c>
      <c r="M722" s="13">
        <f t="shared" si="142"/>
        <v>1.595049985208489E-21</v>
      </c>
      <c r="N722" s="13">
        <f t="shared" si="138"/>
        <v>9.8893099082926317E-22</v>
      </c>
      <c r="O722" s="13">
        <f t="shared" si="139"/>
        <v>9.8893099082926317E-22</v>
      </c>
      <c r="Q722">
        <v>21.33301278654314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26.572972969999999</v>
      </c>
      <c r="G723" s="13">
        <f t="shared" si="133"/>
        <v>0</v>
      </c>
      <c r="H723" s="13">
        <f t="shared" si="134"/>
        <v>26.572972969999999</v>
      </c>
      <c r="I723" s="16">
        <f t="shared" si="141"/>
        <v>26.576303852333851</v>
      </c>
      <c r="J723" s="13">
        <f t="shared" si="135"/>
        <v>25.846445780920433</v>
      </c>
      <c r="K723" s="13">
        <f t="shared" si="136"/>
        <v>0.72985807141341752</v>
      </c>
      <c r="L723" s="13">
        <f t="shared" si="137"/>
        <v>0</v>
      </c>
      <c r="M723" s="13">
        <f t="shared" si="142"/>
        <v>6.061189943792258E-22</v>
      </c>
      <c r="N723" s="13">
        <f t="shared" si="138"/>
        <v>3.7579377651512001E-22</v>
      </c>
      <c r="O723" s="13">
        <f t="shared" si="139"/>
        <v>3.7579377651512001E-22</v>
      </c>
      <c r="Q723">
        <v>21.313459359530189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0.21891891899999999</v>
      </c>
      <c r="G724" s="13">
        <f t="shared" si="133"/>
        <v>0</v>
      </c>
      <c r="H724" s="13">
        <f t="shared" si="134"/>
        <v>0.21891891899999999</v>
      </c>
      <c r="I724" s="16">
        <f t="shared" si="141"/>
        <v>0.94877699041341756</v>
      </c>
      <c r="J724" s="13">
        <f t="shared" si="135"/>
        <v>0.9487530869224724</v>
      </c>
      <c r="K724" s="13">
        <f t="shared" si="136"/>
        <v>2.3903490945165196E-5</v>
      </c>
      <c r="L724" s="13">
        <f t="shared" si="137"/>
        <v>0</v>
      </c>
      <c r="M724" s="13">
        <f t="shared" si="142"/>
        <v>2.3032521786410579E-22</v>
      </c>
      <c r="N724" s="13">
        <f t="shared" si="138"/>
        <v>1.4280163507574559E-22</v>
      </c>
      <c r="O724" s="13">
        <f t="shared" si="139"/>
        <v>1.4280163507574559E-22</v>
      </c>
      <c r="Q724">
        <v>23.94458664325197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0.32972973</v>
      </c>
      <c r="G725" s="13">
        <f t="shared" si="133"/>
        <v>0</v>
      </c>
      <c r="H725" s="13">
        <f t="shared" si="134"/>
        <v>0.32972973</v>
      </c>
      <c r="I725" s="16">
        <f t="shared" si="141"/>
        <v>0.32975363349094516</v>
      </c>
      <c r="J725" s="13">
        <f t="shared" si="135"/>
        <v>0.3297525161325579</v>
      </c>
      <c r="K725" s="13">
        <f t="shared" si="136"/>
        <v>1.1173583872592374E-6</v>
      </c>
      <c r="L725" s="13">
        <f t="shared" si="137"/>
        <v>0</v>
      </c>
      <c r="M725" s="13">
        <f t="shared" si="142"/>
        <v>8.75235827883602E-23</v>
      </c>
      <c r="N725" s="13">
        <f t="shared" si="138"/>
        <v>5.4264621328783329E-23</v>
      </c>
      <c r="O725" s="13">
        <f t="shared" si="139"/>
        <v>5.4264621328783329E-23</v>
      </c>
      <c r="Q725">
        <v>23.179298364818099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7.3648648650000004</v>
      </c>
      <c r="G726" s="13">
        <f t="shared" si="133"/>
        <v>0</v>
      </c>
      <c r="H726" s="13">
        <f t="shared" si="134"/>
        <v>7.3648648650000004</v>
      </c>
      <c r="I726" s="16">
        <f t="shared" si="141"/>
        <v>7.3648659823583875</v>
      </c>
      <c r="J726" s="13">
        <f t="shared" si="135"/>
        <v>7.3510469724060652</v>
      </c>
      <c r="K726" s="13">
        <f t="shared" si="136"/>
        <v>1.3819009952322325E-2</v>
      </c>
      <c r="L726" s="13">
        <f t="shared" si="137"/>
        <v>0</v>
      </c>
      <c r="M726" s="13">
        <f t="shared" si="142"/>
        <v>3.3258961459576871E-23</v>
      </c>
      <c r="N726" s="13">
        <f t="shared" si="138"/>
        <v>2.0620556104937662E-23</v>
      </c>
      <c r="O726" s="13">
        <f t="shared" si="139"/>
        <v>2.0620556104937662E-23</v>
      </c>
      <c r="Q726">
        <v>22.417586000000011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5.0486486490000004</v>
      </c>
      <c r="G727" s="13">
        <f t="shared" si="133"/>
        <v>0</v>
      </c>
      <c r="H727" s="13">
        <f t="shared" si="134"/>
        <v>5.0486486490000004</v>
      </c>
      <c r="I727" s="16">
        <f t="shared" si="141"/>
        <v>5.0624676589523228</v>
      </c>
      <c r="J727" s="13">
        <f t="shared" si="135"/>
        <v>5.0581878207766735</v>
      </c>
      <c r="K727" s="13">
        <f t="shared" si="136"/>
        <v>4.2798381756492532E-3</v>
      </c>
      <c r="L727" s="13">
        <f t="shared" si="137"/>
        <v>0</v>
      </c>
      <c r="M727" s="13">
        <f t="shared" si="142"/>
        <v>1.263840535463921E-23</v>
      </c>
      <c r="N727" s="13">
        <f t="shared" si="138"/>
        <v>7.8358113198763096E-24</v>
      </c>
      <c r="O727" s="13">
        <f t="shared" si="139"/>
        <v>7.8358113198763096E-24</v>
      </c>
      <c r="Q727">
        <v>22.765850596567191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13.613513510000001</v>
      </c>
      <c r="G728" s="13">
        <f t="shared" si="133"/>
        <v>0</v>
      </c>
      <c r="H728" s="13">
        <f t="shared" si="134"/>
        <v>13.613513510000001</v>
      </c>
      <c r="I728" s="16">
        <f t="shared" si="141"/>
        <v>13.617793348175649</v>
      </c>
      <c r="J728" s="13">
        <f t="shared" si="135"/>
        <v>13.389822491034245</v>
      </c>
      <c r="K728" s="13">
        <f t="shared" si="136"/>
        <v>0.22797085714140408</v>
      </c>
      <c r="L728" s="13">
        <f t="shared" si="137"/>
        <v>0</v>
      </c>
      <c r="M728" s="13">
        <f t="shared" si="142"/>
        <v>4.8025940347629002E-24</v>
      </c>
      <c r="N728" s="13">
        <f t="shared" si="138"/>
        <v>2.9776083015529979E-24</v>
      </c>
      <c r="O728" s="13">
        <f t="shared" si="139"/>
        <v>2.9776083015529979E-24</v>
      </c>
      <c r="Q728">
        <v>15.46330781293414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139.9945946</v>
      </c>
      <c r="G729" s="13">
        <f t="shared" si="133"/>
        <v>15.273805059428677</v>
      </c>
      <c r="H729" s="13">
        <f t="shared" si="134"/>
        <v>124.72078954057132</v>
      </c>
      <c r="I729" s="16">
        <f t="shared" si="141"/>
        <v>124.94876039771272</v>
      </c>
      <c r="J729" s="13">
        <f t="shared" si="135"/>
        <v>66.866172641929154</v>
      </c>
      <c r="K729" s="13">
        <f t="shared" si="136"/>
        <v>58.082587755783564</v>
      </c>
      <c r="L729" s="13">
        <f t="shared" si="137"/>
        <v>20.162784830189675</v>
      </c>
      <c r="M729" s="13">
        <f t="shared" si="142"/>
        <v>20.162784830189675</v>
      </c>
      <c r="N729" s="13">
        <f t="shared" si="138"/>
        <v>12.500926594717599</v>
      </c>
      <c r="O729" s="13">
        <f t="shared" si="139"/>
        <v>27.774731654146276</v>
      </c>
      <c r="Q729">
        <v>16.52401314335777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103.8027027</v>
      </c>
      <c r="G730" s="13">
        <f t="shared" si="133"/>
        <v>10.049465461103258</v>
      </c>
      <c r="H730" s="13">
        <f t="shared" si="134"/>
        <v>93.753237238896745</v>
      </c>
      <c r="I730" s="16">
        <f t="shared" si="141"/>
        <v>131.67304016449063</v>
      </c>
      <c r="J730" s="13">
        <f t="shared" si="135"/>
        <v>58.463425662524052</v>
      </c>
      <c r="K730" s="13">
        <f t="shared" si="136"/>
        <v>73.20961450196657</v>
      </c>
      <c r="L730" s="13">
        <f t="shared" si="137"/>
        <v>34.67625098052779</v>
      </c>
      <c r="M730" s="13">
        <f t="shared" si="142"/>
        <v>42.338109215999864</v>
      </c>
      <c r="N730" s="13">
        <f t="shared" si="138"/>
        <v>26.249627713919917</v>
      </c>
      <c r="O730" s="13">
        <f t="shared" si="139"/>
        <v>36.299093175023174</v>
      </c>
      <c r="Q730">
        <v>13.75073409354839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74.459459460000005</v>
      </c>
      <c r="G731" s="13">
        <f t="shared" si="133"/>
        <v>5.8137358665963044</v>
      </c>
      <c r="H731" s="13">
        <f t="shared" si="134"/>
        <v>68.645723593403702</v>
      </c>
      <c r="I731" s="16">
        <f t="shared" si="141"/>
        <v>107.17908711484247</v>
      </c>
      <c r="J731" s="13">
        <f t="shared" si="135"/>
        <v>58.746709508564493</v>
      </c>
      <c r="K731" s="13">
        <f t="shared" si="136"/>
        <v>48.432377606277981</v>
      </c>
      <c r="L731" s="13">
        <f t="shared" si="137"/>
        <v>10.903992557356595</v>
      </c>
      <c r="M731" s="13">
        <f t="shared" si="142"/>
        <v>26.992474059436542</v>
      </c>
      <c r="N731" s="13">
        <f t="shared" si="138"/>
        <v>16.735333916850657</v>
      </c>
      <c r="O731" s="13">
        <f t="shared" si="139"/>
        <v>22.54906978344696</v>
      </c>
      <c r="Q731">
        <v>14.814768522448709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17.63783784</v>
      </c>
      <c r="G732" s="13">
        <f t="shared" si="133"/>
        <v>0</v>
      </c>
      <c r="H732" s="13">
        <f t="shared" si="134"/>
        <v>17.63783784</v>
      </c>
      <c r="I732" s="16">
        <f t="shared" si="141"/>
        <v>55.166222888921389</v>
      </c>
      <c r="J732" s="13">
        <f t="shared" si="135"/>
        <v>44.651094472733696</v>
      </c>
      <c r="K732" s="13">
        <f t="shared" si="136"/>
        <v>10.515128416187693</v>
      </c>
      <c r="L732" s="13">
        <f t="shared" si="137"/>
        <v>0</v>
      </c>
      <c r="M732" s="13">
        <f t="shared" si="142"/>
        <v>10.257140142585886</v>
      </c>
      <c r="N732" s="13">
        <f t="shared" si="138"/>
        <v>6.3594268884032497</v>
      </c>
      <c r="O732" s="13">
        <f t="shared" si="139"/>
        <v>6.3594268884032497</v>
      </c>
      <c r="Q732">
        <v>15.95036856257326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0.740540541</v>
      </c>
      <c r="G733" s="13">
        <f t="shared" si="133"/>
        <v>0</v>
      </c>
      <c r="H733" s="13">
        <f t="shared" si="134"/>
        <v>0.740540541</v>
      </c>
      <c r="I733" s="16">
        <f t="shared" si="141"/>
        <v>11.255668957187693</v>
      </c>
      <c r="J733" s="13">
        <f t="shared" si="135"/>
        <v>11.172085108961761</v>
      </c>
      <c r="K733" s="13">
        <f t="shared" si="136"/>
        <v>8.3583848225931234E-2</v>
      </c>
      <c r="L733" s="13">
        <f t="shared" si="137"/>
        <v>0</v>
      </c>
      <c r="M733" s="13">
        <f t="shared" si="142"/>
        <v>3.8977132541826363</v>
      </c>
      <c r="N733" s="13">
        <f t="shared" si="138"/>
        <v>2.4165822175932345</v>
      </c>
      <c r="O733" s="13">
        <f t="shared" si="139"/>
        <v>2.4165822175932345</v>
      </c>
      <c r="Q733">
        <v>18.631631450905552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1.1135135140000001</v>
      </c>
      <c r="G734" s="13">
        <f t="shared" si="133"/>
        <v>0</v>
      </c>
      <c r="H734" s="13">
        <f t="shared" si="134"/>
        <v>1.1135135140000001</v>
      </c>
      <c r="I734" s="16">
        <f t="shared" si="141"/>
        <v>1.1970973622259313</v>
      </c>
      <c r="J734" s="13">
        <f t="shared" si="135"/>
        <v>1.196994335606216</v>
      </c>
      <c r="K734" s="13">
        <f t="shared" si="136"/>
        <v>1.0302661971528515E-4</v>
      </c>
      <c r="L734" s="13">
        <f t="shared" si="137"/>
        <v>0</v>
      </c>
      <c r="M734" s="13">
        <f t="shared" si="142"/>
        <v>1.4811310365894017</v>
      </c>
      <c r="N734" s="13">
        <f t="shared" si="138"/>
        <v>0.91830124268542901</v>
      </c>
      <c r="O734" s="13">
        <f t="shared" si="139"/>
        <v>0.91830124268542901</v>
      </c>
      <c r="Q734">
        <v>18.538068676225461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0.36756756800000001</v>
      </c>
      <c r="G735" s="13">
        <f t="shared" si="133"/>
        <v>0</v>
      </c>
      <c r="H735" s="13">
        <f t="shared" si="134"/>
        <v>0.36756756800000001</v>
      </c>
      <c r="I735" s="16">
        <f t="shared" si="141"/>
        <v>0.3676705946197153</v>
      </c>
      <c r="J735" s="13">
        <f t="shared" si="135"/>
        <v>0.36766903937246415</v>
      </c>
      <c r="K735" s="13">
        <f t="shared" si="136"/>
        <v>1.5552472511504156E-6</v>
      </c>
      <c r="L735" s="13">
        <f t="shared" si="137"/>
        <v>0</v>
      </c>
      <c r="M735" s="13">
        <f t="shared" si="142"/>
        <v>0.5628297939039727</v>
      </c>
      <c r="N735" s="13">
        <f t="shared" si="138"/>
        <v>0.34895447222046305</v>
      </c>
      <c r="O735" s="13">
        <f t="shared" si="139"/>
        <v>0.34895447222046305</v>
      </c>
      <c r="Q735">
        <v>23.149825966369178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6.4972972970000002</v>
      </c>
      <c r="G736" s="13">
        <f t="shared" si="133"/>
        <v>0</v>
      </c>
      <c r="H736" s="13">
        <f t="shared" si="134"/>
        <v>6.4972972970000002</v>
      </c>
      <c r="I736" s="16">
        <f t="shared" si="141"/>
        <v>6.4972988522472512</v>
      </c>
      <c r="J736" s="13">
        <f t="shared" si="135"/>
        <v>6.4898578732740644</v>
      </c>
      <c r="K736" s="13">
        <f t="shared" si="136"/>
        <v>7.4409789731868514E-3</v>
      </c>
      <c r="L736" s="13">
        <f t="shared" si="137"/>
        <v>0</v>
      </c>
      <c r="M736" s="13">
        <f t="shared" si="142"/>
        <v>0.21387532168350964</v>
      </c>
      <c r="N736" s="13">
        <f t="shared" si="138"/>
        <v>0.13260269944377598</v>
      </c>
      <c r="O736" s="13">
        <f t="shared" si="139"/>
        <v>0.13260269944377598</v>
      </c>
      <c r="Q736">
        <v>24.15525426654548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3.4729729730000001</v>
      </c>
      <c r="G737" s="13">
        <f t="shared" si="133"/>
        <v>0</v>
      </c>
      <c r="H737" s="13">
        <f t="shared" si="134"/>
        <v>3.4729729730000001</v>
      </c>
      <c r="I737" s="16">
        <f t="shared" si="141"/>
        <v>3.4804139519731869</v>
      </c>
      <c r="J737" s="13">
        <f t="shared" si="135"/>
        <v>3.4792708506328283</v>
      </c>
      <c r="K737" s="13">
        <f t="shared" si="136"/>
        <v>1.1431013403586654E-3</v>
      </c>
      <c r="L737" s="13">
        <f t="shared" si="137"/>
        <v>0</v>
      </c>
      <c r="M737" s="13">
        <f t="shared" si="142"/>
        <v>8.1272622239733666E-2</v>
      </c>
      <c r="N737" s="13">
        <f t="shared" si="138"/>
        <v>5.038902578863487E-2</v>
      </c>
      <c r="O737" s="13">
        <f t="shared" si="139"/>
        <v>5.038902578863487E-2</v>
      </c>
      <c r="Q737">
        <v>24.16796200000001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22.772972970000001</v>
      </c>
      <c r="G738" s="13">
        <f t="shared" si="133"/>
        <v>0</v>
      </c>
      <c r="H738" s="13">
        <f t="shared" si="134"/>
        <v>22.772972970000001</v>
      </c>
      <c r="I738" s="16">
        <f t="shared" si="141"/>
        <v>22.774116071340359</v>
      </c>
      <c r="J738" s="13">
        <f t="shared" si="135"/>
        <v>22.510336152948529</v>
      </c>
      <c r="K738" s="13">
        <f t="shared" si="136"/>
        <v>0.26377991839182968</v>
      </c>
      <c r="L738" s="13">
        <f t="shared" si="137"/>
        <v>0</v>
      </c>
      <c r="M738" s="13">
        <f t="shared" si="142"/>
        <v>3.0883596451098796E-2</v>
      </c>
      <c r="N738" s="13">
        <f t="shared" si="138"/>
        <v>1.9147829799681253E-2</v>
      </c>
      <c r="O738" s="13">
        <f t="shared" si="139"/>
        <v>1.9147829799681253E-2</v>
      </c>
      <c r="Q738">
        <v>25.438431579188421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29.475675679999998</v>
      </c>
      <c r="G739" s="13">
        <f t="shared" si="133"/>
        <v>0</v>
      </c>
      <c r="H739" s="13">
        <f t="shared" si="134"/>
        <v>29.475675679999998</v>
      </c>
      <c r="I739" s="16">
        <f t="shared" si="141"/>
        <v>29.739455598391828</v>
      </c>
      <c r="J739" s="13">
        <f t="shared" si="135"/>
        <v>29.002418532130363</v>
      </c>
      <c r="K739" s="13">
        <f t="shared" si="136"/>
        <v>0.7370370662614647</v>
      </c>
      <c r="L739" s="13">
        <f t="shared" si="137"/>
        <v>0</v>
      </c>
      <c r="M739" s="13">
        <f t="shared" si="142"/>
        <v>1.1735766651417543E-2</v>
      </c>
      <c r="N739" s="13">
        <f t="shared" si="138"/>
        <v>7.276175323878877E-3</v>
      </c>
      <c r="O739" s="13">
        <f t="shared" si="139"/>
        <v>7.276175323878877E-3</v>
      </c>
      <c r="Q739">
        <v>23.667162496404259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37.870270269999999</v>
      </c>
      <c r="G740" s="13">
        <f t="shared" si="133"/>
        <v>0.5320459653303985</v>
      </c>
      <c r="H740" s="13">
        <f t="shared" si="134"/>
        <v>37.338224304669602</v>
      </c>
      <c r="I740" s="16">
        <f t="shared" si="141"/>
        <v>38.075261370931067</v>
      </c>
      <c r="J740" s="13">
        <f t="shared" si="135"/>
        <v>34.945706735077209</v>
      </c>
      <c r="K740" s="13">
        <f t="shared" si="136"/>
        <v>3.1295546358538573</v>
      </c>
      <c r="L740" s="13">
        <f t="shared" si="137"/>
        <v>0</v>
      </c>
      <c r="M740" s="13">
        <f t="shared" si="142"/>
        <v>4.4595913275386661E-3</v>
      </c>
      <c r="N740" s="13">
        <f t="shared" si="138"/>
        <v>2.764946623073973E-3</v>
      </c>
      <c r="O740" s="13">
        <f t="shared" si="139"/>
        <v>0.53481091195347252</v>
      </c>
      <c r="Q740">
        <v>18.029913934002259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80.037837839999995</v>
      </c>
      <c r="G741" s="13">
        <f t="shared" si="133"/>
        <v>6.6189809514788758</v>
      </c>
      <c r="H741" s="13">
        <f t="shared" si="134"/>
        <v>73.41885688852112</v>
      </c>
      <c r="I741" s="16">
        <f t="shared" si="141"/>
        <v>76.548411524374984</v>
      </c>
      <c r="J741" s="13">
        <f t="shared" si="135"/>
        <v>54.349654862207331</v>
      </c>
      <c r="K741" s="13">
        <f t="shared" si="136"/>
        <v>22.198756662167654</v>
      </c>
      <c r="L741" s="13">
        <f t="shared" si="137"/>
        <v>0</v>
      </c>
      <c r="M741" s="13">
        <f t="shared" si="142"/>
        <v>1.6946447044646931E-3</v>
      </c>
      <c r="N741" s="13">
        <f t="shared" si="138"/>
        <v>1.0506797167681098E-3</v>
      </c>
      <c r="O741" s="13">
        <f t="shared" si="139"/>
        <v>6.6200316311956442</v>
      </c>
      <c r="Q741">
        <v>16.16412335256673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154.53513509999999</v>
      </c>
      <c r="G742" s="13">
        <f t="shared" si="133"/>
        <v>17.372748152127414</v>
      </c>
      <c r="H742" s="13">
        <f t="shared" si="134"/>
        <v>137.16238694787256</v>
      </c>
      <c r="I742" s="16">
        <f t="shared" si="141"/>
        <v>159.36114361004022</v>
      </c>
      <c r="J742" s="13">
        <f t="shared" si="135"/>
        <v>68.997393230551992</v>
      </c>
      <c r="K742" s="13">
        <f t="shared" si="136"/>
        <v>90.363750379488224</v>
      </c>
      <c r="L742" s="13">
        <f t="shared" si="137"/>
        <v>51.134605591392251</v>
      </c>
      <c r="M742" s="13">
        <f t="shared" si="142"/>
        <v>51.135249556379947</v>
      </c>
      <c r="N742" s="13">
        <f t="shared" si="138"/>
        <v>31.703854724955566</v>
      </c>
      <c r="O742" s="13">
        <f t="shared" si="139"/>
        <v>49.076602877082976</v>
      </c>
      <c r="Q742">
        <v>16.046134348414721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64.845945950000001</v>
      </c>
      <c r="G743" s="13">
        <f t="shared" si="133"/>
        <v>4.4260145657010233</v>
      </c>
      <c r="H743" s="13">
        <f t="shared" si="134"/>
        <v>60.419931384298977</v>
      </c>
      <c r="I743" s="16">
        <f t="shared" si="141"/>
        <v>99.649076172394956</v>
      </c>
      <c r="J743" s="13">
        <f t="shared" si="135"/>
        <v>54.412560488070106</v>
      </c>
      <c r="K743" s="13">
        <f t="shared" si="136"/>
        <v>45.23651568432485</v>
      </c>
      <c r="L743" s="13">
        <f t="shared" si="137"/>
        <v>7.8377565677147398</v>
      </c>
      <c r="M743" s="13">
        <f t="shared" si="142"/>
        <v>27.269151399139123</v>
      </c>
      <c r="N743" s="13">
        <f t="shared" si="138"/>
        <v>16.906873867466256</v>
      </c>
      <c r="O743" s="13">
        <f t="shared" si="139"/>
        <v>21.33288843316728</v>
      </c>
      <c r="Q743">
        <v>13.684482370215539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49.494594589999998</v>
      </c>
      <c r="G744" s="13">
        <f t="shared" si="133"/>
        <v>2.2100300291796051</v>
      </c>
      <c r="H744" s="13">
        <f t="shared" si="134"/>
        <v>47.284564560820392</v>
      </c>
      <c r="I744" s="16">
        <f t="shared" si="141"/>
        <v>84.683323677430508</v>
      </c>
      <c r="J744" s="13">
        <f t="shared" si="135"/>
        <v>50.881731052943977</v>
      </c>
      <c r="K744" s="13">
        <f t="shared" si="136"/>
        <v>33.801592624486531</v>
      </c>
      <c r="L744" s="13">
        <f t="shared" si="137"/>
        <v>0</v>
      </c>
      <c r="M744" s="13">
        <f t="shared" si="142"/>
        <v>10.362277531672866</v>
      </c>
      <c r="N744" s="13">
        <f t="shared" si="138"/>
        <v>6.4246120696371767</v>
      </c>
      <c r="O744" s="13">
        <f t="shared" si="139"/>
        <v>8.6346420988167818</v>
      </c>
      <c r="Q744">
        <v>13.39136559354839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20.191891890000001</v>
      </c>
      <c r="G745" s="13">
        <f t="shared" si="133"/>
        <v>0</v>
      </c>
      <c r="H745" s="13">
        <f t="shared" si="134"/>
        <v>20.191891890000001</v>
      </c>
      <c r="I745" s="16">
        <f t="shared" si="141"/>
        <v>53.993484514486532</v>
      </c>
      <c r="J745" s="13">
        <f t="shared" si="135"/>
        <v>42.904889878995675</v>
      </c>
      <c r="K745" s="13">
        <f t="shared" si="136"/>
        <v>11.088594635490857</v>
      </c>
      <c r="L745" s="13">
        <f t="shared" si="137"/>
        <v>0</v>
      </c>
      <c r="M745" s="13">
        <f t="shared" si="142"/>
        <v>3.9376654620356897</v>
      </c>
      <c r="N745" s="13">
        <f t="shared" si="138"/>
        <v>2.4413525864621275</v>
      </c>
      <c r="O745" s="13">
        <f t="shared" si="139"/>
        <v>2.4413525864621275</v>
      </c>
      <c r="Q745">
        <v>14.903577622830779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1.975675676</v>
      </c>
      <c r="G746" s="13">
        <f t="shared" si="133"/>
        <v>0</v>
      </c>
      <c r="H746" s="13">
        <f t="shared" si="134"/>
        <v>1.975675676</v>
      </c>
      <c r="I746" s="16">
        <f t="shared" si="141"/>
        <v>13.064270311490857</v>
      </c>
      <c r="J746" s="13">
        <f t="shared" si="135"/>
        <v>12.915991767098713</v>
      </c>
      <c r="K746" s="13">
        <f t="shared" si="136"/>
        <v>0.14827854439214327</v>
      </c>
      <c r="L746" s="13">
        <f t="shared" si="137"/>
        <v>0</v>
      </c>
      <c r="M746" s="13">
        <f t="shared" si="142"/>
        <v>1.4963128755735622</v>
      </c>
      <c r="N746" s="13">
        <f t="shared" si="138"/>
        <v>0.92771398285560858</v>
      </c>
      <c r="O746" s="13">
        <f t="shared" si="139"/>
        <v>0.92771398285560858</v>
      </c>
      <c r="Q746">
        <v>17.696759757875981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0.54864864899999999</v>
      </c>
      <c r="G747" s="13">
        <f t="shared" si="133"/>
        <v>0</v>
      </c>
      <c r="H747" s="13">
        <f t="shared" si="134"/>
        <v>0.54864864899999999</v>
      </c>
      <c r="I747" s="16">
        <f t="shared" si="141"/>
        <v>0.69692719339214326</v>
      </c>
      <c r="J747" s="13">
        <f t="shared" si="135"/>
        <v>0.69691653789969144</v>
      </c>
      <c r="K747" s="13">
        <f t="shared" si="136"/>
        <v>1.065549245182762E-5</v>
      </c>
      <c r="L747" s="13">
        <f t="shared" si="137"/>
        <v>0</v>
      </c>
      <c r="M747" s="13">
        <f t="shared" si="142"/>
        <v>0.56859889271795361</v>
      </c>
      <c r="N747" s="13">
        <f t="shared" si="138"/>
        <v>0.35253131348513123</v>
      </c>
      <c r="O747" s="13">
        <f t="shared" si="139"/>
        <v>0.35253131348513123</v>
      </c>
      <c r="Q747">
        <v>23.107320999355451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4.6891891890000004</v>
      </c>
      <c r="G748" s="13">
        <f t="shared" si="133"/>
        <v>0</v>
      </c>
      <c r="H748" s="13">
        <f t="shared" si="134"/>
        <v>4.6891891890000004</v>
      </c>
      <c r="I748" s="16">
        <f t="shared" si="141"/>
        <v>4.6891998444924523</v>
      </c>
      <c r="J748" s="13">
        <f t="shared" si="135"/>
        <v>4.686833090012092</v>
      </c>
      <c r="K748" s="13">
        <f t="shared" si="136"/>
        <v>2.366754480360278E-3</v>
      </c>
      <c r="L748" s="13">
        <f t="shared" si="137"/>
        <v>0</v>
      </c>
      <c r="M748" s="13">
        <f t="shared" si="142"/>
        <v>0.21606757923282238</v>
      </c>
      <c r="N748" s="13">
        <f t="shared" si="138"/>
        <v>0.13396189912434989</v>
      </c>
      <c r="O748" s="13">
        <f t="shared" si="139"/>
        <v>0.13396189912434989</v>
      </c>
      <c r="Q748">
        <v>25.360940021551119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7.210810811</v>
      </c>
      <c r="G749" s="13">
        <f t="shared" si="133"/>
        <v>0</v>
      </c>
      <c r="H749" s="13">
        <f t="shared" si="134"/>
        <v>7.210810811</v>
      </c>
      <c r="I749" s="16">
        <f t="shared" si="141"/>
        <v>7.2131775654803603</v>
      </c>
      <c r="J749" s="13">
        <f t="shared" si="135"/>
        <v>7.2037794261095938</v>
      </c>
      <c r="K749" s="13">
        <f t="shared" si="136"/>
        <v>9.3981393707665006E-3</v>
      </c>
      <c r="L749" s="13">
        <f t="shared" si="137"/>
        <v>0</v>
      </c>
      <c r="M749" s="13">
        <f t="shared" si="142"/>
        <v>8.2105680108472495E-2</v>
      </c>
      <c r="N749" s="13">
        <f t="shared" si="138"/>
        <v>5.090552166725295E-2</v>
      </c>
      <c r="O749" s="13">
        <f t="shared" si="139"/>
        <v>5.090552166725295E-2</v>
      </c>
      <c r="Q749">
        <v>24.726759000000001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1.140540541</v>
      </c>
      <c r="G750" s="13">
        <f t="shared" si="133"/>
        <v>0</v>
      </c>
      <c r="H750" s="13">
        <f t="shared" si="134"/>
        <v>1.140540541</v>
      </c>
      <c r="I750" s="16">
        <f t="shared" si="141"/>
        <v>1.1499386803707665</v>
      </c>
      <c r="J750" s="13">
        <f t="shared" si="135"/>
        <v>1.1499015539918414</v>
      </c>
      <c r="K750" s="13">
        <f t="shared" si="136"/>
        <v>3.7126378925167458E-5</v>
      </c>
      <c r="L750" s="13">
        <f t="shared" si="137"/>
        <v>0</v>
      </c>
      <c r="M750" s="13">
        <f t="shared" si="142"/>
        <v>3.1200158441219546E-2</v>
      </c>
      <c r="N750" s="13">
        <f t="shared" si="138"/>
        <v>1.9344098233556119E-2</v>
      </c>
      <c r="O750" s="13">
        <f t="shared" si="139"/>
        <v>1.9344098233556119E-2</v>
      </c>
      <c r="Q750">
        <v>24.922266840890838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16.84324324</v>
      </c>
      <c r="G751" s="13">
        <f t="shared" si="133"/>
        <v>0</v>
      </c>
      <c r="H751" s="13">
        <f t="shared" si="134"/>
        <v>16.84324324</v>
      </c>
      <c r="I751" s="16">
        <f t="shared" si="141"/>
        <v>16.843280366378924</v>
      </c>
      <c r="J751" s="13">
        <f t="shared" si="135"/>
        <v>16.687947137742938</v>
      </c>
      <c r="K751" s="13">
        <f t="shared" si="136"/>
        <v>0.15533322863598542</v>
      </c>
      <c r="L751" s="13">
        <f t="shared" si="137"/>
        <v>0</v>
      </c>
      <c r="M751" s="13">
        <f t="shared" si="142"/>
        <v>1.1856060207663426E-2</v>
      </c>
      <c r="N751" s="13">
        <f t="shared" si="138"/>
        <v>7.3507573287513242E-3</v>
      </c>
      <c r="O751" s="13">
        <f t="shared" si="139"/>
        <v>7.3507573287513242E-3</v>
      </c>
      <c r="Q751">
        <v>22.780025388540491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196.67837840000001</v>
      </c>
      <c r="G752" s="13">
        <f t="shared" si="133"/>
        <v>23.456171903016006</v>
      </c>
      <c r="H752" s="13">
        <f t="shared" si="134"/>
        <v>173.222206496984</v>
      </c>
      <c r="I752" s="16">
        <f t="shared" si="141"/>
        <v>173.37753972561998</v>
      </c>
      <c r="J752" s="13">
        <f t="shared" si="135"/>
        <v>67.710934019591548</v>
      </c>
      <c r="K752" s="13">
        <f t="shared" si="136"/>
        <v>105.66660570602843</v>
      </c>
      <c r="L752" s="13">
        <f t="shared" si="137"/>
        <v>65.816768617335498</v>
      </c>
      <c r="M752" s="13">
        <f t="shared" si="142"/>
        <v>65.821273920214409</v>
      </c>
      <c r="N752" s="13">
        <f t="shared" si="138"/>
        <v>40.809189830532937</v>
      </c>
      <c r="O752" s="13">
        <f t="shared" si="139"/>
        <v>64.265361733548943</v>
      </c>
      <c r="Q752">
        <v>15.47635458485521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50.71891892</v>
      </c>
      <c r="G753" s="13">
        <f t="shared" si="133"/>
        <v>2.3867625994493631</v>
      </c>
      <c r="H753" s="13">
        <f t="shared" si="134"/>
        <v>48.332156320550638</v>
      </c>
      <c r="I753" s="16">
        <f t="shared" si="141"/>
        <v>88.181993409243574</v>
      </c>
      <c r="J753" s="13">
        <f t="shared" si="135"/>
        <v>46.697429393317478</v>
      </c>
      <c r="K753" s="13">
        <f t="shared" si="136"/>
        <v>41.484564015926097</v>
      </c>
      <c r="L753" s="13">
        <f t="shared" si="137"/>
        <v>4.2379861402082097</v>
      </c>
      <c r="M753" s="13">
        <f t="shared" si="142"/>
        <v>29.25007022988968</v>
      </c>
      <c r="N753" s="13">
        <f t="shared" si="138"/>
        <v>18.135043542531601</v>
      </c>
      <c r="O753" s="13">
        <f t="shared" si="139"/>
        <v>20.521806141980964</v>
      </c>
      <c r="Q753">
        <v>11.25896844034372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1.764483508827674</v>
      </c>
      <c r="G754" s="13">
        <f t="shared" si="133"/>
        <v>0</v>
      </c>
      <c r="H754" s="13">
        <f t="shared" si="134"/>
        <v>1.764483508827674</v>
      </c>
      <c r="I754" s="16">
        <f t="shared" si="141"/>
        <v>39.011061384545563</v>
      </c>
      <c r="J754" s="13">
        <f t="shared" si="135"/>
        <v>31.78197665096809</v>
      </c>
      <c r="K754" s="13">
        <f t="shared" si="136"/>
        <v>7.2290847335774728</v>
      </c>
      <c r="L754" s="13">
        <f t="shared" si="137"/>
        <v>0</v>
      </c>
      <c r="M754" s="13">
        <f t="shared" si="142"/>
        <v>11.115026687358078</v>
      </c>
      <c r="N754" s="13">
        <f t="shared" si="138"/>
        <v>6.8913165461620087</v>
      </c>
      <c r="O754" s="13">
        <f t="shared" si="139"/>
        <v>6.8913165461620087</v>
      </c>
      <c r="Q754">
        <v>11.19320359354839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72.990784605007178</v>
      </c>
      <c r="G755" s="13">
        <f t="shared" si="133"/>
        <v>5.6017310279654762</v>
      </c>
      <c r="H755" s="13">
        <f t="shared" si="134"/>
        <v>67.389053577041707</v>
      </c>
      <c r="I755" s="16">
        <f t="shared" si="141"/>
        <v>74.618138310619173</v>
      </c>
      <c r="J755" s="13">
        <f t="shared" si="135"/>
        <v>47.527726638215455</v>
      </c>
      <c r="K755" s="13">
        <f t="shared" si="136"/>
        <v>27.090411672403718</v>
      </c>
      <c r="L755" s="13">
        <f t="shared" si="137"/>
        <v>0</v>
      </c>
      <c r="M755" s="13">
        <f t="shared" si="142"/>
        <v>4.2237101411960696</v>
      </c>
      <c r="N755" s="13">
        <f t="shared" si="138"/>
        <v>2.618700287541563</v>
      </c>
      <c r="O755" s="13">
        <f t="shared" si="139"/>
        <v>8.2204313155070388</v>
      </c>
      <c r="Q755">
        <v>12.92580379649476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29.372367878983191</v>
      </c>
      <c r="G756" s="13">
        <f t="shared" si="133"/>
        <v>0</v>
      </c>
      <c r="H756" s="13">
        <f t="shared" si="134"/>
        <v>29.372367878983191</v>
      </c>
      <c r="I756" s="16">
        <f t="shared" si="141"/>
        <v>56.462779551386909</v>
      </c>
      <c r="J756" s="13">
        <f t="shared" si="135"/>
        <v>44.325757713633699</v>
      </c>
      <c r="K756" s="13">
        <f t="shared" si="136"/>
        <v>12.13702183775321</v>
      </c>
      <c r="L756" s="13">
        <f t="shared" si="137"/>
        <v>0</v>
      </c>
      <c r="M756" s="13">
        <f t="shared" si="142"/>
        <v>1.6050098536545065</v>
      </c>
      <c r="N756" s="13">
        <f t="shared" si="138"/>
        <v>0.99510610926579401</v>
      </c>
      <c r="O756" s="13">
        <f t="shared" si="139"/>
        <v>0.99510610926579401</v>
      </c>
      <c r="Q756">
        <v>15.08232934843902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5.482065411366726</v>
      </c>
      <c r="G757" s="13">
        <f t="shared" si="133"/>
        <v>0</v>
      </c>
      <c r="H757" s="13">
        <f t="shared" si="134"/>
        <v>5.482065411366726</v>
      </c>
      <c r="I757" s="16">
        <f t="shared" si="141"/>
        <v>17.619087249119936</v>
      </c>
      <c r="J757" s="13">
        <f t="shared" si="135"/>
        <v>17.092135506015172</v>
      </c>
      <c r="K757" s="13">
        <f t="shared" si="136"/>
        <v>0.52695174310476389</v>
      </c>
      <c r="L757" s="13">
        <f t="shared" si="137"/>
        <v>0</v>
      </c>
      <c r="M757" s="13">
        <f t="shared" si="142"/>
        <v>0.60990374438871253</v>
      </c>
      <c r="N757" s="13">
        <f t="shared" si="138"/>
        <v>0.37814032152100174</v>
      </c>
      <c r="O757" s="13">
        <f t="shared" si="139"/>
        <v>0.37814032152100174</v>
      </c>
      <c r="Q757">
        <v>14.85087643750246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1.4329439109859019</v>
      </c>
      <c r="G758" s="13">
        <f t="shared" si="133"/>
        <v>0</v>
      </c>
      <c r="H758" s="13">
        <f t="shared" si="134"/>
        <v>1.4329439109859019</v>
      </c>
      <c r="I758" s="16">
        <f t="shared" si="141"/>
        <v>1.9598956540906658</v>
      </c>
      <c r="J758" s="13">
        <f t="shared" si="135"/>
        <v>1.9595360623256937</v>
      </c>
      <c r="K758" s="13">
        <f t="shared" si="136"/>
        <v>3.5959176497213363E-4</v>
      </c>
      <c r="L758" s="13">
        <f t="shared" si="137"/>
        <v>0</v>
      </c>
      <c r="M758" s="13">
        <f t="shared" si="142"/>
        <v>0.23176342286771079</v>
      </c>
      <c r="N758" s="13">
        <f t="shared" si="138"/>
        <v>0.1436933221779807</v>
      </c>
      <c r="O758" s="13">
        <f t="shared" si="139"/>
        <v>0.1436933221779807</v>
      </c>
      <c r="Q758">
        <v>20.15395331033892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4.669142235739125</v>
      </c>
      <c r="G759" s="13">
        <f t="shared" si="133"/>
        <v>0</v>
      </c>
      <c r="H759" s="13">
        <f t="shared" si="134"/>
        <v>4.669142235739125</v>
      </c>
      <c r="I759" s="16">
        <f t="shared" si="141"/>
        <v>4.6695018275040976</v>
      </c>
      <c r="J759" s="13">
        <f t="shared" si="135"/>
        <v>4.6665294903330388</v>
      </c>
      <c r="K759" s="13">
        <f t="shared" si="136"/>
        <v>2.9723371710588253E-3</v>
      </c>
      <c r="L759" s="13">
        <f t="shared" si="137"/>
        <v>0</v>
      </c>
      <c r="M759" s="13">
        <f t="shared" si="142"/>
        <v>8.8070100689730091E-2</v>
      </c>
      <c r="N759" s="13">
        <f t="shared" si="138"/>
        <v>5.4603462427632657E-2</v>
      </c>
      <c r="O759" s="13">
        <f t="shared" si="139"/>
        <v>5.4603462427632657E-2</v>
      </c>
      <c r="Q759">
        <v>23.63714634006493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1.206244179730235</v>
      </c>
      <c r="G760" s="13">
        <f t="shared" si="133"/>
        <v>0</v>
      </c>
      <c r="H760" s="13">
        <f t="shared" si="134"/>
        <v>1.206244179730235</v>
      </c>
      <c r="I760" s="16">
        <f t="shared" si="141"/>
        <v>1.2092165169012938</v>
      </c>
      <c r="J760" s="13">
        <f t="shared" si="135"/>
        <v>1.2091711677083916</v>
      </c>
      <c r="K760" s="13">
        <f t="shared" si="136"/>
        <v>4.5349192902222057E-5</v>
      </c>
      <c r="L760" s="13">
        <f t="shared" si="137"/>
        <v>0</v>
      </c>
      <c r="M760" s="13">
        <f t="shared" si="142"/>
        <v>3.3466638262097434E-2</v>
      </c>
      <c r="N760" s="13">
        <f t="shared" si="138"/>
        <v>2.0749315722500408E-2</v>
      </c>
      <c r="O760" s="13">
        <f t="shared" si="139"/>
        <v>2.0749315722500408E-2</v>
      </c>
      <c r="Q760">
        <v>24.56879221271387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2.5</v>
      </c>
      <c r="G761" s="13">
        <f t="shared" si="133"/>
        <v>0</v>
      </c>
      <c r="H761" s="13">
        <f t="shared" si="134"/>
        <v>2.5</v>
      </c>
      <c r="I761" s="16">
        <f t="shared" si="141"/>
        <v>2.5000453491929022</v>
      </c>
      <c r="J761" s="13">
        <f t="shared" si="135"/>
        <v>2.4996075992032338</v>
      </c>
      <c r="K761" s="13">
        <f t="shared" si="136"/>
        <v>4.3774998966839007E-4</v>
      </c>
      <c r="L761" s="13">
        <f t="shared" si="137"/>
        <v>0</v>
      </c>
      <c r="M761" s="13">
        <f t="shared" si="142"/>
        <v>1.2717322539597026E-2</v>
      </c>
      <c r="N761" s="13">
        <f t="shared" si="138"/>
        <v>7.8847399745501558E-3</v>
      </c>
      <c r="O761" s="13">
        <f t="shared" si="139"/>
        <v>7.8847399745501558E-3</v>
      </c>
      <c r="Q761">
        <v>23.936182000000009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2.625497838439101</v>
      </c>
      <c r="G762" s="13">
        <f t="shared" si="133"/>
        <v>0</v>
      </c>
      <c r="H762" s="13">
        <f t="shared" si="134"/>
        <v>2.625497838439101</v>
      </c>
      <c r="I762" s="16">
        <f t="shared" si="141"/>
        <v>2.6259355884287694</v>
      </c>
      <c r="J762" s="13">
        <f t="shared" si="135"/>
        <v>2.6253963514086296</v>
      </c>
      <c r="K762" s="13">
        <f t="shared" si="136"/>
        <v>5.3923702013980446E-4</v>
      </c>
      <c r="L762" s="13">
        <f t="shared" si="137"/>
        <v>0</v>
      </c>
      <c r="M762" s="13">
        <f t="shared" si="142"/>
        <v>4.8325825650468706E-3</v>
      </c>
      <c r="N762" s="13">
        <f t="shared" si="138"/>
        <v>2.9962011903290598E-3</v>
      </c>
      <c r="O762" s="13">
        <f t="shared" si="139"/>
        <v>2.9962011903290598E-3</v>
      </c>
      <c r="Q762">
        <v>23.499972484184809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19.679223275868051</v>
      </c>
      <c r="G763" s="13">
        <f t="shared" si="133"/>
        <v>0</v>
      </c>
      <c r="H763" s="13">
        <f t="shared" si="134"/>
        <v>19.679223275868051</v>
      </c>
      <c r="I763" s="16">
        <f t="shared" si="141"/>
        <v>19.679762512888189</v>
      </c>
      <c r="J763" s="13">
        <f t="shared" si="135"/>
        <v>19.344337436070049</v>
      </c>
      <c r="K763" s="13">
        <f t="shared" si="136"/>
        <v>0.33542507681814016</v>
      </c>
      <c r="L763" s="13">
        <f t="shared" si="137"/>
        <v>0</v>
      </c>
      <c r="M763" s="13">
        <f t="shared" si="142"/>
        <v>1.8363813747178108E-3</v>
      </c>
      <c r="N763" s="13">
        <f t="shared" si="138"/>
        <v>1.1385564523250426E-3</v>
      </c>
      <c r="O763" s="13">
        <f t="shared" si="139"/>
        <v>1.1385564523250426E-3</v>
      </c>
      <c r="Q763">
        <v>20.551904150718052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7.4486103016530123</v>
      </c>
      <c r="G764" s="13">
        <f t="shared" si="133"/>
        <v>0</v>
      </c>
      <c r="H764" s="13">
        <f t="shared" si="134"/>
        <v>7.4486103016530123</v>
      </c>
      <c r="I764" s="16">
        <f t="shared" si="141"/>
        <v>7.7840353784711525</v>
      </c>
      <c r="J764" s="13">
        <f t="shared" si="135"/>
        <v>7.7316270464440793</v>
      </c>
      <c r="K764" s="13">
        <f t="shared" si="136"/>
        <v>5.2408332027073179E-2</v>
      </c>
      <c r="L764" s="13">
        <f t="shared" si="137"/>
        <v>0</v>
      </c>
      <c r="M764" s="13">
        <f t="shared" si="142"/>
        <v>6.9782492239276817E-4</v>
      </c>
      <c r="N764" s="13">
        <f t="shared" si="138"/>
        <v>4.3265145188351627E-4</v>
      </c>
      <c r="O764" s="13">
        <f t="shared" si="139"/>
        <v>4.3265145188351627E-4</v>
      </c>
      <c r="Q764">
        <v>14.07836376123266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71.491788229324982</v>
      </c>
      <c r="G765" s="13">
        <f t="shared" si="133"/>
        <v>5.3853492443090438</v>
      </c>
      <c r="H765" s="13">
        <f t="shared" si="134"/>
        <v>66.106438985015942</v>
      </c>
      <c r="I765" s="16">
        <f t="shared" si="141"/>
        <v>66.158847317043012</v>
      </c>
      <c r="J765" s="13">
        <f t="shared" si="135"/>
        <v>47.9625540595638</v>
      </c>
      <c r="K765" s="13">
        <f t="shared" si="136"/>
        <v>18.196293257479212</v>
      </c>
      <c r="L765" s="13">
        <f t="shared" si="137"/>
        <v>0</v>
      </c>
      <c r="M765" s="13">
        <f t="shared" si="142"/>
        <v>2.651734705092519E-4</v>
      </c>
      <c r="N765" s="13">
        <f t="shared" si="138"/>
        <v>1.6440755171573618E-4</v>
      </c>
      <c r="O765" s="13">
        <f t="shared" si="139"/>
        <v>5.3855136518607596</v>
      </c>
      <c r="Q765">
        <v>14.690424026287539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54.048492955484271</v>
      </c>
      <c r="G766" s="13">
        <f t="shared" si="133"/>
        <v>2.8673902916186313</v>
      </c>
      <c r="H766" s="13">
        <f t="shared" si="134"/>
        <v>51.181102663865637</v>
      </c>
      <c r="I766" s="16">
        <f t="shared" si="141"/>
        <v>69.377395921344856</v>
      </c>
      <c r="J766" s="13">
        <f t="shared" si="135"/>
        <v>43.193306597962</v>
      </c>
      <c r="K766" s="13">
        <f t="shared" si="136"/>
        <v>26.184089323382857</v>
      </c>
      <c r="L766" s="13">
        <f t="shared" si="137"/>
        <v>0</v>
      </c>
      <c r="M766" s="13">
        <f t="shared" si="142"/>
        <v>1.0076591879351572E-4</v>
      </c>
      <c r="N766" s="13">
        <f t="shared" si="138"/>
        <v>6.2474869651979741E-5</v>
      </c>
      <c r="O766" s="13">
        <f t="shared" si="139"/>
        <v>2.8674527664882832</v>
      </c>
      <c r="Q766">
        <v>11.29810859354839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36.059643637768033</v>
      </c>
      <c r="G767" s="13">
        <f t="shared" si="133"/>
        <v>0.27068000969899225</v>
      </c>
      <c r="H767" s="13">
        <f t="shared" si="134"/>
        <v>35.788963628069041</v>
      </c>
      <c r="I767" s="16">
        <f t="shared" si="141"/>
        <v>61.973052951451898</v>
      </c>
      <c r="J767" s="13">
        <f t="shared" si="135"/>
        <v>41.552045430423881</v>
      </c>
      <c r="K767" s="13">
        <f t="shared" si="136"/>
        <v>20.421007521028017</v>
      </c>
      <c r="L767" s="13">
        <f t="shared" si="137"/>
        <v>0</v>
      </c>
      <c r="M767" s="13">
        <f t="shared" si="142"/>
        <v>3.8291049141535977E-5</v>
      </c>
      <c r="N767" s="13">
        <f t="shared" si="138"/>
        <v>2.3740450467752306E-5</v>
      </c>
      <c r="O767" s="13">
        <f t="shared" si="139"/>
        <v>0.27070375014946002</v>
      </c>
      <c r="Q767">
        <v>11.51402661874033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42.423663392852824</v>
      </c>
      <c r="G768" s="13">
        <f t="shared" si="133"/>
        <v>1.1893332954371356</v>
      </c>
      <c r="H768" s="13">
        <f t="shared" si="134"/>
        <v>41.234330097415686</v>
      </c>
      <c r="I768" s="16">
        <f t="shared" si="141"/>
        <v>61.655337618443703</v>
      </c>
      <c r="J768" s="13">
        <f t="shared" si="135"/>
        <v>46.452868863802678</v>
      </c>
      <c r="K768" s="13">
        <f t="shared" si="136"/>
        <v>15.202468754641025</v>
      </c>
      <c r="L768" s="13">
        <f t="shared" si="137"/>
        <v>0</v>
      </c>
      <c r="M768" s="13">
        <f t="shared" si="142"/>
        <v>1.4550598673783671E-5</v>
      </c>
      <c r="N768" s="13">
        <f t="shared" si="138"/>
        <v>9.0213711777458766E-6</v>
      </c>
      <c r="O768" s="13">
        <f t="shared" si="139"/>
        <v>1.1893423168083133</v>
      </c>
      <c r="Q768">
        <v>14.89845436245843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14.307494242127779</v>
      </c>
      <c r="G769" s="13">
        <f t="shared" si="133"/>
        <v>0</v>
      </c>
      <c r="H769" s="13">
        <f t="shared" si="134"/>
        <v>14.307494242127779</v>
      </c>
      <c r="I769" s="16">
        <f t="shared" si="141"/>
        <v>29.509962996768806</v>
      </c>
      <c r="J769" s="13">
        <f t="shared" si="135"/>
        <v>27.148489804350806</v>
      </c>
      <c r="K769" s="13">
        <f t="shared" si="136"/>
        <v>2.3614731924179999</v>
      </c>
      <c r="L769" s="13">
        <f t="shared" si="137"/>
        <v>0</v>
      </c>
      <c r="M769" s="13">
        <f t="shared" si="142"/>
        <v>5.5292274960377948E-6</v>
      </c>
      <c r="N769" s="13">
        <f t="shared" si="138"/>
        <v>3.4281210475434327E-6</v>
      </c>
      <c r="O769" s="13">
        <f t="shared" si="139"/>
        <v>3.4281210475434327E-6</v>
      </c>
      <c r="Q769">
        <v>14.613354580020969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3.3471793215473729</v>
      </c>
      <c r="G770" s="13">
        <f t="shared" si="133"/>
        <v>0</v>
      </c>
      <c r="H770" s="13">
        <f t="shared" si="134"/>
        <v>3.3471793215473729</v>
      </c>
      <c r="I770" s="16">
        <f t="shared" si="141"/>
        <v>5.7086525139653723</v>
      </c>
      <c r="J770" s="13">
        <f t="shared" si="135"/>
        <v>5.6994311712836065</v>
      </c>
      <c r="K770" s="13">
        <f t="shared" si="136"/>
        <v>9.2213426817657762E-3</v>
      </c>
      <c r="L770" s="13">
        <f t="shared" si="137"/>
        <v>0</v>
      </c>
      <c r="M770" s="13">
        <f t="shared" si="142"/>
        <v>2.1011064484943621E-6</v>
      </c>
      <c r="N770" s="13">
        <f t="shared" si="138"/>
        <v>1.3026859980665044E-6</v>
      </c>
      <c r="O770" s="13">
        <f t="shared" si="139"/>
        <v>1.3026859980665044E-6</v>
      </c>
      <c r="Q770">
        <v>19.877377460504029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0.77340506871645132</v>
      </c>
      <c r="G771" s="13">
        <f t="shared" si="133"/>
        <v>0</v>
      </c>
      <c r="H771" s="13">
        <f t="shared" si="134"/>
        <v>0.77340506871645132</v>
      </c>
      <c r="I771" s="16">
        <f t="shared" si="141"/>
        <v>0.78262641139821709</v>
      </c>
      <c r="J771" s="13">
        <f t="shared" si="135"/>
        <v>0.78260937462595037</v>
      </c>
      <c r="K771" s="13">
        <f t="shared" si="136"/>
        <v>1.7036772266720845E-5</v>
      </c>
      <c r="L771" s="13">
        <f t="shared" si="137"/>
        <v>0</v>
      </c>
      <c r="M771" s="13">
        <f t="shared" si="142"/>
        <v>7.9842045042785764E-7</v>
      </c>
      <c r="N771" s="13">
        <f t="shared" si="138"/>
        <v>4.9502067926527174E-7</v>
      </c>
      <c r="O771" s="13">
        <f t="shared" si="139"/>
        <v>4.9502067926527174E-7</v>
      </c>
      <c r="Q771">
        <v>22.24566119467022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13.563394282512901</v>
      </c>
      <c r="G772" s="13">
        <f t="shared" si="133"/>
        <v>0</v>
      </c>
      <c r="H772" s="13">
        <f t="shared" si="134"/>
        <v>13.563394282512901</v>
      </c>
      <c r="I772" s="16">
        <f t="shared" si="141"/>
        <v>13.563411319285168</v>
      </c>
      <c r="J772" s="13">
        <f t="shared" si="135"/>
        <v>13.490498321885019</v>
      </c>
      <c r="K772" s="13">
        <f t="shared" si="136"/>
        <v>7.2912997400148782E-2</v>
      </c>
      <c r="L772" s="13">
        <f t="shared" si="137"/>
        <v>0</v>
      </c>
      <c r="M772" s="13">
        <f t="shared" si="142"/>
        <v>3.033997711625859E-7</v>
      </c>
      <c r="N772" s="13">
        <f t="shared" si="138"/>
        <v>1.8810785812080325E-7</v>
      </c>
      <c r="O772" s="13">
        <f t="shared" si="139"/>
        <v>1.8810785812080325E-7</v>
      </c>
      <c r="Q772">
        <v>23.579543758718302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6.9477343464776258</v>
      </c>
      <c r="G773" s="13">
        <f t="shared" si="133"/>
        <v>0</v>
      </c>
      <c r="H773" s="13">
        <f t="shared" si="134"/>
        <v>6.9477343464776258</v>
      </c>
      <c r="I773" s="16">
        <f t="shared" si="141"/>
        <v>7.0206473438777746</v>
      </c>
      <c r="J773" s="13">
        <f t="shared" si="135"/>
        <v>7.0108727884870934</v>
      </c>
      <c r="K773" s="13">
        <f t="shared" si="136"/>
        <v>9.7745553906811722E-3</v>
      </c>
      <c r="L773" s="13">
        <f t="shared" si="137"/>
        <v>0</v>
      </c>
      <c r="M773" s="13">
        <f t="shared" si="142"/>
        <v>1.1529191304178265E-7</v>
      </c>
      <c r="N773" s="13">
        <f t="shared" si="138"/>
        <v>7.148098608590524E-8</v>
      </c>
      <c r="O773" s="13">
        <f t="shared" si="139"/>
        <v>7.148098608590524E-8</v>
      </c>
      <c r="Q773">
        <v>23.86424700000001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49.483131639763549</v>
      </c>
      <c r="G774" s="13">
        <f t="shared" ref="G774:G837" si="144">IF((F774-$J$2)&gt;0,$I$2*(F774-$J$2),0)</f>
        <v>2.2083753396430814</v>
      </c>
      <c r="H774" s="13">
        <f t="shared" ref="H774:H837" si="145">F774-G774</f>
        <v>47.274756300120465</v>
      </c>
      <c r="I774" s="16">
        <f t="shared" si="141"/>
        <v>47.28453085551115</v>
      </c>
      <c r="J774" s="13">
        <f t="shared" ref="J774:J837" si="146">I774/SQRT(1+(I774/($K$2*(300+(25*Q774)+0.05*(Q774)^3)))^2)</f>
        <v>43.928021692816102</v>
      </c>
      <c r="K774" s="13">
        <f t="shared" ref="K774:K837" si="147">I774-J774</f>
        <v>3.3565091626950476</v>
      </c>
      <c r="L774" s="13">
        <f t="shared" ref="L774:L837" si="148">IF(K774&gt;$N$2,(K774-$N$2)/$L$2,0)</f>
        <v>0</v>
      </c>
      <c r="M774" s="13">
        <f t="shared" si="142"/>
        <v>4.3810926955877413E-8</v>
      </c>
      <c r="N774" s="13">
        <f t="shared" ref="N774:N837" si="149">$M$2*M774</f>
        <v>2.7162774712643997E-8</v>
      </c>
      <c r="O774" s="13">
        <f t="shared" ref="O774:O837" si="150">N774+G774</f>
        <v>2.2083753668058561</v>
      </c>
      <c r="Q774">
        <v>22.25785215817913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27.96540232190755</v>
      </c>
      <c r="G775" s="13">
        <f t="shared" si="144"/>
        <v>0</v>
      </c>
      <c r="H775" s="13">
        <f t="shared" si="145"/>
        <v>27.96540232190755</v>
      </c>
      <c r="I775" s="16">
        <f t="shared" ref="I775:I838" si="152">H775+K774-L774</f>
        <v>31.321911484602598</v>
      </c>
      <c r="J775" s="13">
        <f t="shared" si="146"/>
        <v>30.141731682716706</v>
      </c>
      <c r="K775" s="13">
        <f t="shared" si="147"/>
        <v>1.1801798018858918</v>
      </c>
      <c r="L775" s="13">
        <f t="shared" si="148"/>
        <v>0</v>
      </c>
      <c r="M775" s="13">
        <f t="shared" ref="M775:M838" si="153">L775+M774-N774</f>
        <v>1.6648152243233415E-8</v>
      </c>
      <c r="N775" s="13">
        <f t="shared" si="149"/>
        <v>1.0321854390804717E-8</v>
      </c>
      <c r="O775" s="13">
        <f t="shared" si="150"/>
        <v>1.0321854390804717E-8</v>
      </c>
      <c r="Q775">
        <v>21.287965046998021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55.644591394932412</v>
      </c>
      <c r="G776" s="13">
        <f t="shared" si="144"/>
        <v>3.0977888655056831</v>
      </c>
      <c r="H776" s="13">
        <f t="shared" si="145"/>
        <v>52.546802529426728</v>
      </c>
      <c r="I776" s="16">
        <f t="shared" si="152"/>
        <v>53.72698233131262</v>
      </c>
      <c r="J776" s="13">
        <f t="shared" si="146"/>
        <v>44.356405727472392</v>
      </c>
      <c r="K776" s="13">
        <f t="shared" si="147"/>
        <v>9.3705766038402274</v>
      </c>
      <c r="L776" s="13">
        <f t="shared" si="148"/>
        <v>0</v>
      </c>
      <c r="M776" s="13">
        <f t="shared" si="153"/>
        <v>6.3262978524286979E-9</v>
      </c>
      <c r="N776" s="13">
        <f t="shared" si="149"/>
        <v>3.9223046685057928E-9</v>
      </c>
      <c r="O776" s="13">
        <f t="shared" si="150"/>
        <v>3.0977888694279878</v>
      </c>
      <c r="Q776">
        <v>16.425471153695721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36.451557004313322</v>
      </c>
      <c r="G777" s="13">
        <f t="shared" si="144"/>
        <v>0.32725313733799188</v>
      </c>
      <c r="H777" s="13">
        <f t="shared" si="145"/>
        <v>36.124303866975332</v>
      </c>
      <c r="I777" s="16">
        <f t="shared" si="152"/>
        <v>45.494880470815559</v>
      </c>
      <c r="J777" s="13">
        <f t="shared" si="146"/>
        <v>38.001304360535769</v>
      </c>
      <c r="K777" s="13">
        <f t="shared" si="147"/>
        <v>7.4935761102797898</v>
      </c>
      <c r="L777" s="13">
        <f t="shared" si="148"/>
        <v>0</v>
      </c>
      <c r="M777" s="13">
        <f t="shared" si="153"/>
        <v>2.4039931839229051E-9</v>
      </c>
      <c r="N777" s="13">
        <f t="shared" si="149"/>
        <v>1.4904757740322011E-9</v>
      </c>
      <c r="O777" s="13">
        <f t="shared" si="150"/>
        <v>0.32725313882846768</v>
      </c>
      <c r="Q777">
        <v>14.58326331292051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83.884981265062081</v>
      </c>
      <c r="G778" s="13">
        <f t="shared" si="144"/>
        <v>7.1743203570983187</v>
      </c>
      <c r="H778" s="13">
        <f t="shared" si="145"/>
        <v>76.710660907963756</v>
      </c>
      <c r="I778" s="16">
        <f t="shared" si="152"/>
        <v>84.204237018243546</v>
      </c>
      <c r="J778" s="13">
        <f t="shared" si="146"/>
        <v>52.021122292147851</v>
      </c>
      <c r="K778" s="13">
        <f t="shared" si="147"/>
        <v>32.183114726095695</v>
      </c>
      <c r="L778" s="13">
        <f t="shared" si="148"/>
        <v>0</v>
      </c>
      <c r="M778" s="13">
        <f t="shared" si="153"/>
        <v>9.1351740989070401E-10</v>
      </c>
      <c r="N778" s="13">
        <f t="shared" si="149"/>
        <v>5.6638079413223645E-10</v>
      </c>
      <c r="O778" s="13">
        <f t="shared" si="150"/>
        <v>7.1743203576646994</v>
      </c>
      <c r="Q778">
        <v>13.95110659354839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82.626915486962915</v>
      </c>
      <c r="G779" s="13">
        <f t="shared" si="144"/>
        <v>6.9927171715013383</v>
      </c>
      <c r="H779" s="13">
        <f t="shared" si="145"/>
        <v>75.634198315461575</v>
      </c>
      <c r="I779" s="16">
        <f t="shared" si="152"/>
        <v>107.81731304155727</v>
      </c>
      <c r="J779" s="13">
        <f t="shared" si="146"/>
        <v>61.248913386580988</v>
      </c>
      <c r="K779" s="13">
        <f t="shared" si="147"/>
        <v>46.568399654976282</v>
      </c>
      <c r="L779" s="13">
        <f t="shared" si="148"/>
        <v>9.1156185857154064</v>
      </c>
      <c r="M779" s="13">
        <f t="shared" si="153"/>
        <v>9.1156185860625438</v>
      </c>
      <c r="N779" s="13">
        <f t="shared" si="149"/>
        <v>5.651683523358777</v>
      </c>
      <c r="O779" s="13">
        <f t="shared" si="150"/>
        <v>12.644400694860115</v>
      </c>
      <c r="Q779">
        <v>15.644985187460531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73.167495798778333</v>
      </c>
      <c r="G780" s="13">
        <f t="shared" si="144"/>
        <v>5.6272394841035762</v>
      </c>
      <c r="H780" s="13">
        <f t="shared" si="145"/>
        <v>67.540256314674764</v>
      </c>
      <c r="I780" s="16">
        <f t="shared" si="152"/>
        <v>104.99303738393563</v>
      </c>
      <c r="J780" s="13">
        <f t="shared" si="146"/>
        <v>62.927570600434272</v>
      </c>
      <c r="K780" s="13">
        <f t="shared" si="147"/>
        <v>42.065466783501357</v>
      </c>
      <c r="L780" s="13">
        <f t="shared" si="148"/>
        <v>4.7953271693016255</v>
      </c>
      <c r="M780" s="13">
        <f t="shared" si="153"/>
        <v>8.2592622320053923</v>
      </c>
      <c r="N780" s="13">
        <f t="shared" si="149"/>
        <v>5.1207425838433434</v>
      </c>
      <c r="O780" s="13">
        <f t="shared" si="150"/>
        <v>10.74798206794692</v>
      </c>
      <c r="Q780">
        <v>16.426084311587719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64.744387151312125</v>
      </c>
      <c r="G781" s="13">
        <f t="shared" si="144"/>
        <v>4.4113544408584353</v>
      </c>
      <c r="H781" s="13">
        <f t="shared" si="145"/>
        <v>60.333032710453693</v>
      </c>
      <c r="I781" s="16">
        <f t="shared" si="152"/>
        <v>97.603172324653428</v>
      </c>
      <c r="J781" s="13">
        <f t="shared" si="146"/>
        <v>57.441139954980606</v>
      </c>
      <c r="K781" s="13">
        <f t="shared" si="147"/>
        <v>40.162032369672822</v>
      </c>
      <c r="L781" s="13">
        <f t="shared" si="148"/>
        <v>2.9690971111403406</v>
      </c>
      <c r="M781" s="13">
        <f t="shared" si="153"/>
        <v>6.10761675930239</v>
      </c>
      <c r="N781" s="13">
        <f t="shared" si="149"/>
        <v>3.7867223907674816</v>
      </c>
      <c r="O781" s="13">
        <f t="shared" si="150"/>
        <v>8.1980768316259169</v>
      </c>
      <c r="Q781">
        <v>14.9796534770581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2.7416327041404691</v>
      </c>
      <c r="G782" s="13">
        <f t="shared" si="144"/>
        <v>0</v>
      </c>
      <c r="H782" s="13">
        <f t="shared" si="145"/>
        <v>2.7416327041404691</v>
      </c>
      <c r="I782" s="16">
        <f t="shared" si="152"/>
        <v>39.934567962672951</v>
      </c>
      <c r="J782" s="13">
        <f t="shared" si="146"/>
        <v>37.175598556112412</v>
      </c>
      <c r="K782" s="13">
        <f t="shared" si="147"/>
        <v>2.7589694065605386</v>
      </c>
      <c r="L782" s="13">
        <f t="shared" si="148"/>
        <v>0</v>
      </c>
      <c r="M782" s="13">
        <f t="shared" si="153"/>
        <v>2.3208943685349084</v>
      </c>
      <c r="N782" s="13">
        <f t="shared" si="149"/>
        <v>1.4389545084916431</v>
      </c>
      <c r="O782" s="13">
        <f t="shared" si="150"/>
        <v>1.4389545084916431</v>
      </c>
      <c r="Q782">
        <v>20.082691952766151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7.5815013765586574</v>
      </c>
      <c r="G783" s="13">
        <f t="shared" si="144"/>
        <v>0</v>
      </c>
      <c r="H783" s="13">
        <f t="shared" si="145"/>
        <v>7.5815013765586574</v>
      </c>
      <c r="I783" s="16">
        <f t="shared" si="152"/>
        <v>10.340470783119196</v>
      </c>
      <c r="J783" s="13">
        <f t="shared" si="146"/>
        <v>10.305629025968427</v>
      </c>
      <c r="K783" s="13">
        <f t="shared" si="147"/>
        <v>3.4841757150768871E-2</v>
      </c>
      <c r="L783" s="13">
        <f t="shared" si="148"/>
        <v>0</v>
      </c>
      <c r="M783" s="13">
        <f t="shared" si="153"/>
        <v>0.8819398600432653</v>
      </c>
      <c r="N783" s="13">
        <f t="shared" si="149"/>
        <v>0.5468027132268245</v>
      </c>
      <c r="O783" s="13">
        <f t="shared" si="150"/>
        <v>0.5468027132268245</v>
      </c>
      <c r="Q783">
        <v>23.063818107983948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2.645327570074941</v>
      </c>
      <c r="G784" s="13">
        <f t="shared" si="144"/>
        <v>0</v>
      </c>
      <c r="H784" s="13">
        <f t="shared" si="145"/>
        <v>2.645327570074941</v>
      </c>
      <c r="I784" s="16">
        <f t="shared" si="152"/>
        <v>2.6801693272257099</v>
      </c>
      <c r="J784" s="13">
        <f t="shared" si="146"/>
        <v>2.6796300484755897</v>
      </c>
      <c r="K784" s="13">
        <f t="shared" si="147"/>
        <v>5.3927875012016457E-4</v>
      </c>
      <c r="L784" s="13">
        <f t="shared" si="148"/>
        <v>0</v>
      </c>
      <c r="M784" s="13">
        <f t="shared" si="153"/>
        <v>0.3351371468164408</v>
      </c>
      <c r="N784" s="13">
        <f t="shared" si="149"/>
        <v>0.20778503102619331</v>
      </c>
      <c r="O784" s="13">
        <f t="shared" si="150"/>
        <v>0.20778503102619331</v>
      </c>
      <c r="Q784">
        <v>23.936820820748981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0.80540719021859264</v>
      </c>
      <c r="G785" s="13">
        <f t="shared" si="144"/>
        <v>0</v>
      </c>
      <c r="H785" s="13">
        <f t="shared" si="145"/>
        <v>0.80540719021859264</v>
      </c>
      <c r="I785" s="16">
        <f t="shared" si="152"/>
        <v>0.8059464689687128</v>
      </c>
      <c r="J785" s="13">
        <f t="shared" si="146"/>
        <v>0.80593563200089779</v>
      </c>
      <c r="K785" s="13">
        <f t="shared" si="147"/>
        <v>1.0836967815008869E-5</v>
      </c>
      <c r="L785" s="13">
        <f t="shared" si="148"/>
        <v>0</v>
      </c>
      <c r="M785" s="13">
        <f t="shared" si="153"/>
        <v>0.12735211579024749</v>
      </c>
      <c r="N785" s="13">
        <f t="shared" si="149"/>
        <v>7.8958311789953439E-2</v>
      </c>
      <c r="O785" s="13">
        <f t="shared" si="150"/>
        <v>7.8958311789953439E-2</v>
      </c>
      <c r="Q785">
        <v>26.11222200000001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15.55573683241777</v>
      </c>
      <c r="G786" s="13">
        <f t="shared" si="144"/>
        <v>0</v>
      </c>
      <c r="H786" s="13">
        <f t="shared" si="145"/>
        <v>15.55573683241777</v>
      </c>
      <c r="I786" s="16">
        <f t="shared" si="152"/>
        <v>15.555747669385585</v>
      </c>
      <c r="J786" s="13">
        <f t="shared" si="146"/>
        <v>15.462067275253025</v>
      </c>
      <c r="K786" s="13">
        <f t="shared" si="147"/>
        <v>9.3680394132560352E-2</v>
      </c>
      <c r="L786" s="13">
        <f t="shared" si="148"/>
        <v>0</v>
      </c>
      <c r="M786" s="13">
        <f t="shared" si="153"/>
        <v>4.8393804000294055E-2</v>
      </c>
      <c r="N786" s="13">
        <f t="shared" si="149"/>
        <v>3.0004158480182314E-2</v>
      </c>
      <c r="O786" s="13">
        <f t="shared" si="150"/>
        <v>3.0004158480182314E-2</v>
      </c>
      <c r="Q786">
        <v>24.720127375019509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79.74140649246948</v>
      </c>
      <c r="G787" s="13">
        <f t="shared" si="144"/>
        <v>6.5761907588200428</v>
      </c>
      <c r="H787" s="13">
        <f t="shared" si="145"/>
        <v>73.165215733649433</v>
      </c>
      <c r="I787" s="16">
        <f t="shared" si="152"/>
        <v>73.258896127781995</v>
      </c>
      <c r="J787" s="13">
        <f t="shared" si="146"/>
        <v>60.66737986897941</v>
      </c>
      <c r="K787" s="13">
        <f t="shared" si="147"/>
        <v>12.591516258802585</v>
      </c>
      <c r="L787" s="13">
        <f t="shared" si="148"/>
        <v>0</v>
      </c>
      <c r="M787" s="13">
        <f t="shared" si="153"/>
        <v>1.8389645520111741E-2</v>
      </c>
      <c r="N787" s="13">
        <f t="shared" si="149"/>
        <v>1.1401580222469279E-2</v>
      </c>
      <c r="O787" s="13">
        <f t="shared" si="150"/>
        <v>6.5875923390425122</v>
      </c>
      <c r="Q787">
        <v>20.949838362798339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26.26874546554912</v>
      </c>
      <c r="G788" s="13">
        <f t="shared" si="144"/>
        <v>0</v>
      </c>
      <c r="H788" s="13">
        <f t="shared" si="145"/>
        <v>26.26874546554912</v>
      </c>
      <c r="I788" s="16">
        <f t="shared" si="152"/>
        <v>38.860261724351702</v>
      </c>
      <c r="J788" s="13">
        <f t="shared" si="146"/>
        <v>34.758653080465635</v>
      </c>
      <c r="K788" s="13">
        <f t="shared" si="147"/>
        <v>4.1016086438860668</v>
      </c>
      <c r="L788" s="13">
        <f t="shared" si="148"/>
        <v>0</v>
      </c>
      <c r="M788" s="13">
        <f t="shared" si="153"/>
        <v>6.9880652976424627E-3</v>
      </c>
      <c r="N788" s="13">
        <f t="shared" si="149"/>
        <v>4.3326004845383268E-3</v>
      </c>
      <c r="O788" s="13">
        <f t="shared" si="150"/>
        <v>4.3326004845383268E-3</v>
      </c>
      <c r="Q788">
        <v>16.26570173987292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36.054967659524763</v>
      </c>
      <c r="G789" s="13">
        <f t="shared" si="144"/>
        <v>0.27000502707126112</v>
      </c>
      <c r="H789" s="13">
        <f t="shared" si="145"/>
        <v>35.7849626324535</v>
      </c>
      <c r="I789" s="16">
        <f t="shared" si="152"/>
        <v>39.886571276339566</v>
      </c>
      <c r="J789" s="13">
        <f t="shared" si="146"/>
        <v>33.298681817997917</v>
      </c>
      <c r="K789" s="13">
        <f t="shared" si="147"/>
        <v>6.5878894583416496</v>
      </c>
      <c r="L789" s="13">
        <f t="shared" si="148"/>
        <v>0</v>
      </c>
      <c r="M789" s="13">
        <f t="shared" si="153"/>
        <v>2.6554648131041358E-3</v>
      </c>
      <c r="N789" s="13">
        <f t="shared" si="149"/>
        <v>1.6463881841245643E-3</v>
      </c>
      <c r="O789" s="13">
        <f t="shared" si="150"/>
        <v>0.27165141525538566</v>
      </c>
      <c r="Q789">
        <v>12.64716418746659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11.07087226657884</v>
      </c>
      <c r="G790" s="13">
        <f t="shared" si="144"/>
        <v>0</v>
      </c>
      <c r="H790" s="13">
        <f t="shared" si="145"/>
        <v>11.07087226657884</v>
      </c>
      <c r="I790" s="16">
        <f t="shared" si="152"/>
        <v>17.658761724920488</v>
      </c>
      <c r="J790" s="13">
        <f t="shared" si="146"/>
        <v>16.905335547082231</v>
      </c>
      <c r="K790" s="13">
        <f t="shared" si="147"/>
        <v>0.75342617783825716</v>
      </c>
      <c r="L790" s="13">
        <f t="shared" si="148"/>
        <v>0</v>
      </c>
      <c r="M790" s="13">
        <f t="shared" si="153"/>
        <v>1.0090766289795716E-3</v>
      </c>
      <c r="N790" s="13">
        <f t="shared" si="149"/>
        <v>6.2562750996733433E-4</v>
      </c>
      <c r="O790" s="13">
        <f t="shared" si="150"/>
        <v>6.2562750996733433E-4</v>
      </c>
      <c r="Q790">
        <v>12.156616593548391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26.35812790753743</v>
      </c>
      <c r="G791" s="13">
        <f t="shared" si="144"/>
        <v>0</v>
      </c>
      <c r="H791" s="13">
        <f t="shared" si="145"/>
        <v>26.35812790753743</v>
      </c>
      <c r="I791" s="16">
        <f t="shared" si="152"/>
        <v>27.111554085375687</v>
      </c>
      <c r="J791" s="13">
        <f t="shared" si="146"/>
        <v>24.57741637305535</v>
      </c>
      <c r="K791" s="13">
        <f t="shared" si="147"/>
        <v>2.5341377123203372</v>
      </c>
      <c r="L791" s="13">
        <f t="shared" si="148"/>
        <v>0</v>
      </c>
      <c r="M791" s="13">
        <f t="shared" si="153"/>
        <v>3.8344911901223725E-4</v>
      </c>
      <c r="N791" s="13">
        <f t="shared" si="149"/>
        <v>2.377384537875871E-4</v>
      </c>
      <c r="O791" s="13">
        <f t="shared" si="150"/>
        <v>2.377384537875871E-4</v>
      </c>
      <c r="Q791">
        <v>12.086337788016911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28.104017990736569</v>
      </c>
      <c r="G792" s="13">
        <f t="shared" si="144"/>
        <v>0</v>
      </c>
      <c r="H792" s="13">
        <f t="shared" si="145"/>
        <v>28.104017990736569</v>
      </c>
      <c r="I792" s="16">
        <f t="shared" si="152"/>
        <v>30.638155703056906</v>
      </c>
      <c r="J792" s="13">
        <f t="shared" si="146"/>
        <v>28.568719866353415</v>
      </c>
      <c r="K792" s="13">
        <f t="shared" si="147"/>
        <v>2.0694358367034908</v>
      </c>
      <c r="L792" s="13">
        <f t="shared" si="148"/>
        <v>0</v>
      </c>
      <c r="M792" s="13">
        <f t="shared" si="153"/>
        <v>1.4571066522465014E-4</v>
      </c>
      <c r="N792" s="13">
        <f t="shared" si="149"/>
        <v>9.0340612439283091E-5</v>
      </c>
      <c r="O792" s="13">
        <f t="shared" si="150"/>
        <v>9.0340612439283091E-5</v>
      </c>
      <c r="Q792">
        <v>16.509826851643052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5.7113112829467259</v>
      </c>
      <c r="G793" s="13">
        <f t="shared" si="144"/>
        <v>0</v>
      </c>
      <c r="H793" s="13">
        <f t="shared" si="145"/>
        <v>5.7113112829467259</v>
      </c>
      <c r="I793" s="16">
        <f t="shared" si="152"/>
        <v>7.7807471196502167</v>
      </c>
      <c r="J793" s="13">
        <f t="shared" si="146"/>
        <v>7.752380571748902</v>
      </c>
      <c r="K793" s="13">
        <f t="shared" si="147"/>
        <v>2.8366547901314654E-2</v>
      </c>
      <c r="L793" s="13">
        <f t="shared" si="148"/>
        <v>0</v>
      </c>
      <c r="M793" s="13">
        <f t="shared" si="153"/>
        <v>5.5370052785367054E-5</v>
      </c>
      <c r="N793" s="13">
        <f t="shared" si="149"/>
        <v>3.4329432726927576E-5</v>
      </c>
      <c r="O793" s="13">
        <f t="shared" si="150"/>
        <v>3.4329432726927576E-5</v>
      </c>
      <c r="Q793">
        <v>18.48101964003644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8.7237147455467294</v>
      </c>
      <c r="G794" s="13">
        <f t="shared" si="144"/>
        <v>0</v>
      </c>
      <c r="H794" s="13">
        <f t="shared" si="145"/>
        <v>8.7237147455467294</v>
      </c>
      <c r="I794" s="16">
        <f t="shared" si="152"/>
        <v>8.7520812934480432</v>
      </c>
      <c r="J794" s="13">
        <f t="shared" si="146"/>
        <v>8.713402772022361</v>
      </c>
      <c r="K794" s="13">
        <f t="shared" si="147"/>
        <v>3.8678521425682177E-2</v>
      </c>
      <c r="L794" s="13">
        <f t="shared" si="148"/>
        <v>0</v>
      </c>
      <c r="M794" s="13">
        <f t="shared" si="153"/>
        <v>2.1040620058439477E-5</v>
      </c>
      <c r="N794" s="13">
        <f t="shared" si="149"/>
        <v>1.3045184436232476E-5</v>
      </c>
      <c r="O794" s="13">
        <f t="shared" si="150"/>
        <v>1.3045184436232476E-5</v>
      </c>
      <c r="Q794">
        <v>18.775521896123461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13.61139205385706</v>
      </c>
      <c r="G795" s="13">
        <f t="shared" si="144"/>
        <v>0</v>
      </c>
      <c r="H795" s="13">
        <f t="shared" si="145"/>
        <v>13.61139205385706</v>
      </c>
      <c r="I795" s="16">
        <f t="shared" si="152"/>
        <v>13.650070575282742</v>
      </c>
      <c r="J795" s="13">
        <f t="shared" si="146"/>
        <v>13.58181879095663</v>
      </c>
      <c r="K795" s="13">
        <f t="shared" si="147"/>
        <v>6.8251784326111675E-2</v>
      </c>
      <c r="L795" s="13">
        <f t="shared" si="148"/>
        <v>0</v>
      </c>
      <c r="M795" s="13">
        <f t="shared" si="153"/>
        <v>7.9954356222070017E-6</v>
      </c>
      <c r="N795" s="13">
        <f t="shared" si="149"/>
        <v>4.9571700857683414E-6</v>
      </c>
      <c r="O795" s="13">
        <f t="shared" si="150"/>
        <v>4.9571700857683414E-6</v>
      </c>
      <c r="Q795">
        <v>24.191499394648361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0.53560845361199128</v>
      </c>
      <c r="G796" s="13">
        <f t="shared" si="144"/>
        <v>0</v>
      </c>
      <c r="H796" s="13">
        <f t="shared" si="145"/>
        <v>0.53560845361199128</v>
      </c>
      <c r="I796" s="16">
        <f t="shared" si="152"/>
        <v>0.60386023793810295</v>
      </c>
      <c r="J796" s="13">
        <f t="shared" si="146"/>
        <v>0.60385571739387023</v>
      </c>
      <c r="K796" s="13">
        <f t="shared" si="147"/>
        <v>4.5205442327223011E-6</v>
      </c>
      <c r="L796" s="13">
        <f t="shared" si="148"/>
        <v>0</v>
      </c>
      <c r="M796" s="13">
        <f t="shared" si="153"/>
        <v>3.0382655364386603E-6</v>
      </c>
      <c r="N796" s="13">
        <f t="shared" si="149"/>
        <v>1.8837246325919694E-6</v>
      </c>
      <c r="O796" s="13">
        <f t="shared" si="150"/>
        <v>1.8837246325919694E-6</v>
      </c>
      <c r="Q796">
        <v>26.172446465027129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7.4638171157487596</v>
      </c>
      <c r="G797" s="13">
        <f t="shared" si="144"/>
        <v>0</v>
      </c>
      <c r="H797" s="13">
        <f t="shared" si="145"/>
        <v>7.4638171157487596</v>
      </c>
      <c r="I797" s="16">
        <f t="shared" si="152"/>
        <v>7.4638216362929928</v>
      </c>
      <c r="J797" s="13">
        <f t="shared" si="146"/>
        <v>7.4539864294577791</v>
      </c>
      <c r="K797" s="13">
        <f t="shared" si="147"/>
        <v>9.8352068352136612E-3</v>
      </c>
      <c r="L797" s="13">
        <f t="shared" si="148"/>
        <v>0</v>
      </c>
      <c r="M797" s="13">
        <f t="shared" si="153"/>
        <v>1.1545409038466909E-6</v>
      </c>
      <c r="N797" s="13">
        <f t="shared" si="149"/>
        <v>7.1581536038494833E-7</v>
      </c>
      <c r="O797" s="13">
        <f t="shared" si="150"/>
        <v>7.1581536038494833E-7</v>
      </c>
      <c r="Q797">
        <v>25.136046000000011</v>
      </c>
    </row>
    <row r="798" spans="1:17" x14ac:dyDescent="0.2">
      <c r="A798" s="14">
        <f t="shared" si="151"/>
        <v>46266</v>
      </c>
      <c r="B798" s="1">
        <v>9</v>
      </c>
      <c r="F798" s="34">
        <v>4.8834744835911943</v>
      </c>
      <c r="G798" s="13">
        <f t="shared" si="144"/>
        <v>0</v>
      </c>
      <c r="H798" s="13">
        <f t="shared" si="145"/>
        <v>4.8834744835911943</v>
      </c>
      <c r="I798" s="16">
        <f t="shared" si="152"/>
        <v>4.893309690426408</v>
      </c>
      <c r="J798" s="13">
        <f t="shared" si="146"/>
        <v>4.8910286916020009</v>
      </c>
      <c r="K798" s="13">
        <f t="shared" si="147"/>
        <v>2.2809988244070212E-3</v>
      </c>
      <c r="L798" s="13">
        <f t="shared" si="148"/>
        <v>0</v>
      </c>
      <c r="M798" s="13">
        <f t="shared" si="153"/>
        <v>4.3872554346174258E-7</v>
      </c>
      <c r="N798" s="13">
        <f t="shared" si="149"/>
        <v>2.7200983694628038E-7</v>
      </c>
      <c r="O798" s="13">
        <f t="shared" si="150"/>
        <v>2.7200983694628038E-7</v>
      </c>
      <c r="Q798">
        <v>26.552704541772769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18.347927687352499</v>
      </c>
      <c r="G799" s="13">
        <f t="shared" si="144"/>
        <v>0</v>
      </c>
      <c r="H799" s="13">
        <f t="shared" si="145"/>
        <v>18.347927687352499</v>
      </c>
      <c r="I799" s="16">
        <f t="shared" si="152"/>
        <v>18.350208686176906</v>
      </c>
      <c r="J799" s="13">
        <f t="shared" si="146"/>
        <v>18.169405521091299</v>
      </c>
      <c r="K799" s="13">
        <f t="shared" si="147"/>
        <v>0.18080316508560657</v>
      </c>
      <c r="L799" s="13">
        <f t="shared" si="148"/>
        <v>0</v>
      </c>
      <c r="M799" s="13">
        <f t="shared" si="153"/>
        <v>1.6671570651546221E-7</v>
      </c>
      <c r="N799" s="13">
        <f t="shared" si="149"/>
        <v>1.0336373803958656E-7</v>
      </c>
      <c r="O799" s="13">
        <f t="shared" si="150"/>
        <v>1.0336373803958656E-7</v>
      </c>
      <c r="Q799">
        <v>23.521666663756289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18.221052555242402</v>
      </c>
      <c r="G800" s="13">
        <f t="shared" si="144"/>
        <v>0</v>
      </c>
      <c r="H800" s="13">
        <f t="shared" si="145"/>
        <v>18.221052555242402</v>
      </c>
      <c r="I800" s="16">
        <f t="shared" si="152"/>
        <v>18.401855720328008</v>
      </c>
      <c r="J800" s="13">
        <f t="shared" si="146"/>
        <v>17.981783231949553</v>
      </c>
      <c r="K800" s="13">
        <f t="shared" si="147"/>
        <v>0.42007248837845523</v>
      </c>
      <c r="L800" s="13">
        <f t="shared" si="148"/>
        <v>0</v>
      </c>
      <c r="M800" s="13">
        <f t="shared" si="153"/>
        <v>6.3351968475875643E-8</v>
      </c>
      <c r="N800" s="13">
        <f t="shared" si="149"/>
        <v>3.9278220455042901E-8</v>
      </c>
      <c r="O800" s="13">
        <f t="shared" si="150"/>
        <v>3.9278220455042901E-8</v>
      </c>
      <c r="Q800">
        <v>17.475780730734328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57.706608141901057</v>
      </c>
      <c r="G801" s="13">
        <f t="shared" si="144"/>
        <v>3.3954432620584769</v>
      </c>
      <c r="H801" s="13">
        <f t="shared" si="145"/>
        <v>54.311164879842579</v>
      </c>
      <c r="I801" s="16">
        <f t="shared" si="152"/>
        <v>54.731237368221031</v>
      </c>
      <c r="J801" s="13">
        <f t="shared" si="146"/>
        <v>45.121077792324755</v>
      </c>
      <c r="K801" s="13">
        <f t="shared" si="147"/>
        <v>9.6101595758962759</v>
      </c>
      <c r="L801" s="13">
        <f t="shared" si="148"/>
        <v>0</v>
      </c>
      <c r="M801" s="13">
        <f t="shared" si="153"/>
        <v>2.4073748020832742E-8</v>
      </c>
      <c r="N801" s="13">
        <f t="shared" si="149"/>
        <v>1.4925723772916299E-8</v>
      </c>
      <c r="O801" s="13">
        <f t="shared" si="150"/>
        <v>3.3954432769842007</v>
      </c>
      <c r="Q801">
        <v>16.62544926474974</v>
      </c>
    </row>
    <row r="802" spans="1:17" x14ac:dyDescent="0.2">
      <c r="A802" s="14">
        <f t="shared" si="151"/>
        <v>46388</v>
      </c>
      <c r="B802" s="1">
        <v>1</v>
      </c>
      <c r="F802" s="34">
        <v>145.42326425935209</v>
      </c>
      <c r="G802" s="13">
        <f t="shared" si="144"/>
        <v>16.057439525014072</v>
      </c>
      <c r="H802" s="13">
        <f t="shared" si="145"/>
        <v>129.36582473433802</v>
      </c>
      <c r="I802" s="16">
        <f t="shared" si="152"/>
        <v>138.97598431023431</v>
      </c>
      <c r="J802" s="13">
        <f t="shared" si="146"/>
        <v>57.398205408400266</v>
      </c>
      <c r="K802" s="13">
        <f t="shared" si="147"/>
        <v>81.577778901834051</v>
      </c>
      <c r="L802" s="13">
        <f t="shared" si="148"/>
        <v>42.704997990483783</v>
      </c>
      <c r="M802" s="13">
        <f t="shared" si="153"/>
        <v>42.704997999631807</v>
      </c>
      <c r="N802" s="13">
        <f t="shared" si="149"/>
        <v>26.477098759771721</v>
      </c>
      <c r="O802" s="13">
        <f t="shared" si="150"/>
        <v>42.534538284785796</v>
      </c>
      <c r="Q802">
        <v>13.247019593548391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67.652236662854605</v>
      </c>
      <c r="G803" s="13">
        <f t="shared" si="144"/>
        <v>4.8311057318685249</v>
      </c>
      <c r="H803" s="13">
        <f t="shared" si="145"/>
        <v>62.821130930986079</v>
      </c>
      <c r="I803" s="16">
        <f t="shared" si="152"/>
        <v>101.69391184233635</v>
      </c>
      <c r="J803" s="13">
        <f t="shared" si="146"/>
        <v>60.221341987712371</v>
      </c>
      <c r="K803" s="13">
        <f t="shared" si="147"/>
        <v>41.472569854623977</v>
      </c>
      <c r="L803" s="13">
        <f t="shared" si="148"/>
        <v>4.2264784687417105</v>
      </c>
      <c r="M803" s="13">
        <f t="shared" si="153"/>
        <v>20.454377708601797</v>
      </c>
      <c r="N803" s="13">
        <f t="shared" si="149"/>
        <v>12.681714179333113</v>
      </c>
      <c r="O803" s="13">
        <f t="shared" si="150"/>
        <v>17.512819911201639</v>
      </c>
      <c r="Q803">
        <v>15.704518320409029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28.853045405034351</v>
      </c>
      <c r="G804" s="13">
        <f t="shared" si="144"/>
        <v>0</v>
      </c>
      <c r="H804" s="13">
        <f t="shared" si="145"/>
        <v>28.853045405034351</v>
      </c>
      <c r="I804" s="16">
        <f t="shared" si="152"/>
        <v>66.099136790916617</v>
      </c>
      <c r="J804" s="13">
        <f t="shared" si="146"/>
        <v>49.911358715660356</v>
      </c>
      <c r="K804" s="13">
        <f t="shared" si="147"/>
        <v>16.187778075256261</v>
      </c>
      <c r="L804" s="13">
        <f t="shared" si="148"/>
        <v>0</v>
      </c>
      <c r="M804" s="13">
        <f t="shared" si="153"/>
        <v>7.7726635292686836</v>
      </c>
      <c r="N804" s="13">
        <f t="shared" si="149"/>
        <v>4.8190513881465842</v>
      </c>
      <c r="O804" s="13">
        <f t="shared" si="150"/>
        <v>4.8190513881465842</v>
      </c>
      <c r="Q804">
        <v>15.968702483290709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17.893564830413549</v>
      </c>
      <c r="G805" s="13">
        <f t="shared" si="144"/>
        <v>0</v>
      </c>
      <c r="H805" s="13">
        <f t="shared" si="145"/>
        <v>17.893564830413549</v>
      </c>
      <c r="I805" s="16">
        <f t="shared" si="152"/>
        <v>34.081342905669814</v>
      </c>
      <c r="J805" s="13">
        <f t="shared" si="146"/>
        <v>30.669138948599766</v>
      </c>
      <c r="K805" s="13">
        <f t="shared" si="147"/>
        <v>3.412203957070048</v>
      </c>
      <c r="L805" s="13">
        <f t="shared" si="148"/>
        <v>0</v>
      </c>
      <c r="M805" s="13">
        <f t="shared" si="153"/>
        <v>2.9536121411220995</v>
      </c>
      <c r="N805" s="13">
        <f t="shared" si="149"/>
        <v>1.8312395274957016</v>
      </c>
      <c r="O805" s="13">
        <f t="shared" si="150"/>
        <v>1.8312395274957016</v>
      </c>
      <c r="Q805">
        <v>14.831672696674911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0.81818319489601143</v>
      </c>
      <c r="G806" s="13">
        <f t="shared" si="144"/>
        <v>0</v>
      </c>
      <c r="H806" s="13">
        <f t="shared" si="145"/>
        <v>0.81818319489601143</v>
      </c>
      <c r="I806" s="16">
        <f t="shared" si="152"/>
        <v>4.2303871519660596</v>
      </c>
      <c r="J806" s="13">
        <f t="shared" si="146"/>
        <v>4.2269608893803818</v>
      </c>
      <c r="K806" s="13">
        <f t="shared" si="147"/>
        <v>3.4262625856777973E-3</v>
      </c>
      <c r="L806" s="13">
        <f t="shared" si="148"/>
        <v>0</v>
      </c>
      <c r="M806" s="13">
        <f t="shared" si="153"/>
        <v>1.1223726136263978</v>
      </c>
      <c r="N806" s="13">
        <f t="shared" si="149"/>
        <v>0.69587102044836668</v>
      </c>
      <c r="O806" s="13">
        <f t="shared" si="150"/>
        <v>0.69587102044836668</v>
      </c>
      <c r="Q806">
        <v>20.528212063687199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1.212881464208903</v>
      </c>
      <c r="G807" s="13">
        <f t="shared" si="144"/>
        <v>0</v>
      </c>
      <c r="H807" s="13">
        <f t="shared" si="145"/>
        <v>1.212881464208903</v>
      </c>
      <c r="I807" s="16">
        <f t="shared" si="152"/>
        <v>1.2163077267945808</v>
      </c>
      <c r="J807" s="13">
        <f t="shared" si="146"/>
        <v>1.216254980959022</v>
      </c>
      <c r="K807" s="13">
        <f t="shared" si="147"/>
        <v>5.2745835558809517E-5</v>
      </c>
      <c r="L807" s="13">
        <f t="shared" si="148"/>
        <v>0</v>
      </c>
      <c r="M807" s="13">
        <f t="shared" si="153"/>
        <v>0.42650159317803116</v>
      </c>
      <c r="N807" s="13">
        <f t="shared" si="149"/>
        <v>0.26443098777037932</v>
      </c>
      <c r="O807" s="13">
        <f t="shared" si="150"/>
        <v>0.26443098777037932</v>
      </c>
      <c r="Q807">
        <v>23.614418050392612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1.251630444370506</v>
      </c>
      <c r="G808" s="13">
        <f t="shared" si="144"/>
        <v>0</v>
      </c>
      <c r="H808" s="13">
        <f t="shared" si="145"/>
        <v>1.251630444370506</v>
      </c>
      <c r="I808" s="16">
        <f t="shared" si="152"/>
        <v>1.2516831902060648</v>
      </c>
      <c r="J808" s="13">
        <f t="shared" si="146"/>
        <v>1.2516321897748703</v>
      </c>
      <c r="K808" s="13">
        <f t="shared" si="147"/>
        <v>5.1000431194436757E-5</v>
      </c>
      <c r="L808" s="13">
        <f t="shared" si="148"/>
        <v>0</v>
      </c>
      <c r="M808" s="13">
        <f t="shared" si="153"/>
        <v>0.16207060540765184</v>
      </c>
      <c r="N808" s="13">
        <f t="shared" si="149"/>
        <v>0.10048377535274414</v>
      </c>
      <c r="O808" s="13">
        <f t="shared" si="150"/>
        <v>0.10048377535274414</v>
      </c>
      <c r="Q808">
        <v>24.469250732887019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20.781239110097641</v>
      </c>
      <c r="G809" s="13">
        <f t="shared" si="144"/>
        <v>0</v>
      </c>
      <c r="H809" s="13">
        <f t="shared" si="145"/>
        <v>20.781239110097641</v>
      </c>
      <c r="I809" s="16">
        <f t="shared" si="152"/>
        <v>20.781290110528836</v>
      </c>
      <c r="J809" s="13">
        <f t="shared" si="146"/>
        <v>20.555418505231341</v>
      </c>
      <c r="K809" s="13">
        <f t="shared" si="147"/>
        <v>0.22587160529749539</v>
      </c>
      <c r="L809" s="13">
        <f t="shared" si="148"/>
        <v>0</v>
      </c>
      <c r="M809" s="13">
        <f t="shared" si="153"/>
        <v>6.1586830054907699E-2</v>
      </c>
      <c r="N809" s="13">
        <f t="shared" si="149"/>
        <v>3.818383463404277E-2</v>
      </c>
      <c r="O809" s="13">
        <f t="shared" si="150"/>
        <v>3.818383463404277E-2</v>
      </c>
      <c r="Q809">
        <v>24.58713735247041</v>
      </c>
    </row>
    <row r="810" spans="1:17" x14ac:dyDescent="0.2">
      <c r="A810" s="14">
        <f t="shared" si="151"/>
        <v>46631</v>
      </c>
      <c r="B810" s="1">
        <v>9</v>
      </c>
      <c r="F810" s="34">
        <v>10.29445675356458</v>
      </c>
      <c r="G810" s="13">
        <f t="shared" si="144"/>
        <v>0</v>
      </c>
      <c r="H810" s="13">
        <f t="shared" si="145"/>
        <v>10.29445675356458</v>
      </c>
      <c r="I810" s="16">
        <f t="shared" si="152"/>
        <v>10.520328358862075</v>
      </c>
      <c r="J810" s="13">
        <f t="shared" si="146"/>
        <v>10.488453649897087</v>
      </c>
      <c r="K810" s="13">
        <f t="shared" si="147"/>
        <v>3.187470896498823E-2</v>
      </c>
      <c r="L810" s="13">
        <f t="shared" si="148"/>
        <v>0</v>
      </c>
      <c r="M810" s="13">
        <f t="shared" si="153"/>
        <v>2.3402995420864929E-2</v>
      </c>
      <c r="N810" s="13">
        <f t="shared" si="149"/>
        <v>1.4509857160936257E-2</v>
      </c>
      <c r="O810" s="13">
        <f t="shared" si="150"/>
        <v>1.4509857160936257E-2</v>
      </c>
      <c r="Q810">
        <v>24.070389000000009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19.94610702232038</v>
      </c>
      <c r="G811" s="13">
        <f t="shared" si="144"/>
        <v>0</v>
      </c>
      <c r="H811" s="13">
        <f t="shared" si="145"/>
        <v>19.94610702232038</v>
      </c>
      <c r="I811" s="16">
        <f t="shared" si="152"/>
        <v>19.977981731285368</v>
      </c>
      <c r="J811" s="13">
        <f t="shared" si="146"/>
        <v>19.66256139984802</v>
      </c>
      <c r="K811" s="13">
        <f t="shared" si="147"/>
        <v>0.31542033143734827</v>
      </c>
      <c r="L811" s="13">
        <f t="shared" si="148"/>
        <v>0</v>
      </c>
      <c r="M811" s="13">
        <f t="shared" si="153"/>
        <v>8.8931382599286724E-3</v>
      </c>
      <c r="N811" s="13">
        <f t="shared" si="149"/>
        <v>5.513745721155777E-3</v>
      </c>
      <c r="O811" s="13">
        <f t="shared" si="150"/>
        <v>5.513745721155777E-3</v>
      </c>
      <c r="Q811">
        <v>21.318693206181958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5.6052422106352147</v>
      </c>
      <c r="G812" s="13">
        <f t="shared" si="144"/>
        <v>0</v>
      </c>
      <c r="H812" s="13">
        <f t="shared" si="145"/>
        <v>5.6052422106352147</v>
      </c>
      <c r="I812" s="16">
        <f t="shared" si="152"/>
        <v>5.9206625420725629</v>
      </c>
      <c r="J812" s="13">
        <f t="shared" si="146"/>
        <v>5.9079293038042424</v>
      </c>
      <c r="K812" s="13">
        <f t="shared" si="147"/>
        <v>1.2733238268320513E-2</v>
      </c>
      <c r="L812" s="13">
        <f t="shared" si="148"/>
        <v>0</v>
      </c>
      <c r="M812" s="13">
        <f t="shared" si="153"/>
        <v>3.3793925387728954E-3</v>
      </c>
      <c r="N812" s="13">
        <f t="shared" si="149"/>
        <v>2.0952233740391952E-3</v>
      </c>
      <c r="O812" s="13">
        <f t="shared" si="150"/>
        <v>2.0952233740391952E-3</v>
      </c>
      <c r="Q812">
        <v>18.36532258532743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159.14049282055021</v>
      </c>
      <c r="G813" s="13">
        <f t="shared" si="144"/>
        <v>18.037536629347755</v>
      </c>
      <c r="H813" s="13">
        <f t="shared" si="145"/>
        <v>141.10295619120245</v>
      </c>
      <c r="I813" s="16">
        <f t="shared" si="152"/>
        <v>141.11568942947076</v>
      </c>
      <c r="J813" s="13">
        <f t="shared" si="146"/>
        <v>65.588079564622078</v>
      </c>
      <c r="K813" s="13">
        <f t="shared" si="147"/>
        <v>75.527609864848685</v>
      </c>
      <c r="L813" s="13">
        <f t="shared" si="148"/>
        <v>36.900227165690495</v>
      </c>
      <c r="M813" s="13">
        <f t="shared" si="153"/>
        <v>36.901511334855229</v>
      </c>
      <c r="N813" s="13">
        <f t="shared" si="149"/>
        <v>22.878937027610242</v>
      </c>
      <c r="O813" s="13">
        <f t="shared" si="150"/>
        <v>40.916473656957997</v>
      </c>
      <c r="Q813">
        <v>15.5778062023616</v>
      </c>
    </row>
    <row r="814" spans="1:17" x14ac:dyDescent="0.2">
      <c r="A814" s="14">
        <f t="shared" si="151"/>
        <v>46753</v>
      </c>
      <c r="B814" s="1">
        <v>1</v>
      </c>
      <c r="F814" s="34">
        <v>180.95867472027649</v>
      </c>
      <c r="G814" s="13">
        <f t="shared" si="144"/>
        <v>21.187015302006117</v>
      </c>
      <c r="H814" s="13">
        <f t="shared" si="145"/>
        <v>159.77165941827036</v>
      </c>
      <c r="I814" s="16">
        <f t="shared" si="152"/>
        <v>198.39904211742854</v>
      </c>
      <c r="J814" s="13">
        <f t="shared" si="146"/>
        <v>67.361470488653154</v>
      </c>
      <c r="K814" s="13">
        <f t="shared" si="147"/>
        <v>131.03757162877537</v>
      </c>
      <c r="L814" s="13">
        <f t="shared" si="148"/>
        <v>90.158674088883771</v>
      </c>
      <c r="M814" s="13">
        <f t="shared" si="153"/>
        <v>104.18124839612875</v>
      </c>
      <c r="N814" s="13">
        <f t="shared" si="149"/>
        <v>64.592374005599822</v>
      </c>
      <c r="O814" s="13">
        <f t="shared" si="150"/>
        <v>85.779389307605939</v>
      </c>
      <c r="Q814">
        <v>15.093936173751519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42.868764486771937</v>
      </c>
      <c r="G815" s="13">
        <f t="shared" si="144"/>
        <v>1.2535841303104456</v>
      </c>
      <c r="H815" s="13">
        <f t="shared" si="145"/>
        <v>41.615180356461494</v>
      </c>
      <c r="I815" s="16">
        <f t="shared" si="152"/>
        <v>82.494077896353105</v>
      </c>
      <c r="J815" s="13">
        <f t="shared" si="146"/>
        <v>48.773351741656526</v>
      </c>
      <c r="K815" s="13">
        <f t="shared" si="147"/>
        <v>33.720726154696578</v>
      </c>
      <c r="L815" s="13">
        <f t="shared" si="148"/>
        <v>0</v>
      </c>
      <c r="M815" s="13">
        <f t="shared" si="153"/>
        <v>39.588874390528929</v>
      </c>
      <c r="N815" s="13">
        <f t="shared" si="149"/>
        <v>24.545102122127936</v>
      </c>
      <c r="O815" s="13">
        <f t="shared" si="150"/>
        <v>25.798686252438383</v>
      </c>
      <c r="Q815">
        <v>12.64411709354839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161.0030756602394</v>
      </c>
      <c r="G816" s="13">
        <f t="shared" si="144"/>
        <v>18.306402520952325</v>
      </c>
      <c r="H816" s="13">
        <f t="shared" si="145"/>
        <v>142.69667313928707</v>
      </c>
      <c r="I816" s="16">
        <f t="shared" si="152"/>
        <v>176.41739929398364</v>
      </c>
      <c r="J816" s="13">
        <f t="shared" si="146"/>
        <v>64.792270470711273</v>
      </c>
      <c r="K816" s="13">
        <f t="shared" si="147"/>
        <v>111.62512882327236</v>
      </c>
      <c r="L816" s="13">
        <f t="shared" si="148"/>
        <v>71.533610731728402</v>
      </c>
      <c r="M816" s="13">
        <f t="shared" si="153"/>
        <v>86.577383000129402</v>
      </c>
      <c r="N816" s="13">
        <f t="shared" si="149"/>
        <v>53.677977460080228</v>
      </c>
      <c r="O816" s="13">
        <f t="shared" si="150"/>
        <v>71.984379981032561</v>
      </c>
      <c r="Q816">
        <v>14.69609294290106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26.32252565168012</v>
      </c>
      <c r="G817" s="13">
        <f t="shared" si="144"/>
        <v>0</v>
      </c>
      <c r="H817" s="13">
        <f t="shared" si="145"/>
        <v>26.32252565168012</v>
      </c>
      <c r="I817" s="16">
        <f t="shared" si="152"/>
        <v>66.414043743224084</v>
      </c>
      <c r="J817" s="13">
        <f t="shared" si="146"/>
        <v>49.562270098555921</v>
      </c>
      <c r="K817" s="13">
        <f t="shared" si="147"/>
        <v>16.851773644668164</v>
      </c>
      <c r="L817" s="13">
        <f t="shared" si="148"/>
        <v>0</v>
      </c>
      <c r="M817" s="13">
        <f t="shared" si="153"/>
        <v>32.899405540049173</v>
      </c>
      <c r="N817" s="13">
        <f t="shared" si="149"/>
        <v>20.397631434830487</v>
      </c>
      <c r="O817" s="13">
        <f t="shared" si="150"/>
        <v>20.397631434830487</v>
      </c>
      <c r="Q817">
        <v>15.651269631619529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6.3877011565740904</v>
      </c>
      <c r="G818" s="13">
        <f t="shared" si="144"/>
        <v>0</v>
      </c>
      <c r="H818" s="13">
        <f t="shared" si="145"/>
        <v>6.3877011565740904</v>
      </c>
      <c r="I818" s="16">
        <f t="shared" si="152"/>
        <v>23.239474801242253</v>
      </c>
      <c r="J818" s="13">
        <f t="shared" si="146"/>
        <v>22.453722959540492</v>
      </c>
      <c r="K818" s="13">
        <f t="shared" si="147"/>
        <v>0.78575184170176016</v>
      </c>
      <c r="L818" s="13">
        <f t="shared" si="148"/>
        <v>0</v>
      </c>
      <c r="M818" s="13">
        <f t="shared" si="153"/>
        <v>12.501774105218686</v>
      </c>
      <c r="N818" s="13">
        <f t="shared" si="149"/>
        <v>7.7510999452355858</v>
      </c>
      <c r="O818" s="13">
        <f t="shared" si="150"/>
        <v>7.7510999452355858</v>
      </c>
      <c r="Q818">
        <v>17.87916664771177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2.163471783702148</v>
      </c>
      <c r="G819" s="13">
        <f t="shared" si="144"/>
        <v>0</v>
      </c>
      <c r="H819" s="13">
        <f t="shared" si="145"/>
        <v>2.163471783702148</v>
      </c>
      <c r="I819" s="16">
        <f t="shared" si="152"/>
        <v>2.9492236254039081</v>
      </c>
      <c r="J819" s="13">
        <f t="shared" si="146"/>
        <v>2.9481814189742788</v>
      </c>
      <c r="K819" s="13">
        <f t="shared" si="147"/>
        <v>1.0422064296293776E-3</v>
      </c>
      <c r="L819" s="13">
        <f t="shared" si="148"/>
        <v>0</v>
      </c>
      <c r="M819" s="13">
        <f t="shared" si="153"/>
        <v>4.7506741599831006</v>
      </c>
      <c r="N819" s="13">
        <f t="shared" si="149"/>
        <v>2.9454179791895223</v>
      </c>
      <c r="O819" s="13">
        <f t="shared" si="150"/>
        <v>2.9454179791895223</v>
      </c>
      <c r="Q819">
        <v>21.295170815157061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1.099171633816479</v>
      </c>
      <c r="G820" s="13">
        <f t="shared" si="144"/>
        <v>0</v>
      </c>
      <c r="H820" s="13">
        <f t="shared" si="145"/>
        <v>1.099171633816479</v>
      </c>
      <c r="I820" s="16">
        <f t="shared" si="152"/>
        <v>1.1002138402461084</v>
      </c>
      <c r="J820" s="13">
        <f t="shared" si="146"/>
        <v>1.1001782437740169</v>
      </c>
      <c r="K820" s="13">
        <f t="shared" si="147"/>
        <v>3.5596472091503628E-5</v>
      </c>
      <c r="L820" s="13">
        <f t="shared" si="148"/>
        <v>0</v>
      </c>
      <c r="M820" s="13">
        <f t="shared" si="153"/>
        <v>1.8052561807935783</v>
      </c>
      <c r="N820" s="13">
        <f t="shared" si="149"/>
        <v>1.1192588320920185</v>
      </c>
      <c r="O820" s="13">
        <f t="shared" si="150"/>
        <v>1.1192588320920185</v>
      </c>
      <c r="Q820">
        <v>24.273489040894098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1.152103356398031</v>
      </c>
      <c r="G821" s="13">
        <f t="shared" si="144"/>
        <v>0</v>
      </c>
      <c r="H821" s="13">
        <f t="shared" si="145"/>
        <v>1.152103356398031</v>
      </c>
      <c r="I821" s="16">
        <f t="shared" si="152"/>
        <v>1.1521389528701225</v>
      </c>
      <c r="J821" s="13">
        <f t="shared" si="146"/>
        <v>1.1521057022132446</v>
      </c>
      <c r="K821" s="13">
        <f t="shared" si="147"/>
        <v>3.3250656877870099E-5</v>
      </c>
      <c r="L821" s="13">
        <f t="shared" si="148"/>
        <v>0</v>
      </c>
      <c r="M821" s="13">
        <f t="shared" si="153"/>
        <v>0.68599734870155982</v>
      </c>
      <c r="N821" s="13">
        <f t="shared" si="149"/>
        <v>0.42531835619496711</v>
      </c>
      <c r="O821" s="13">
        <f t="shared" si="150"/>
        <v>0.42531835619496711</v>
      </c>
      <c r="Q821">
        <v>25.75748200000001</v>
      </c>
    </row>
    <row r="822" spans="1:17" x14ac:dyDescent="0.2">
      <c r="A822" s="14">
        <f t="shared" si="151"/>
        <v>46997</v>
      </c>
      <c r="B822" s="1">
        <v>9</v>
      </c>
      <c r="F822" s="34">
        <v>12.106732742911809</v>
      </c>
      <c r="G822" s="13">
        <f t="shared" si="144"/>
        <v>0</v>
      </c>
      <c r="H822" s="13">
        <f t="shared" si="145"/>
        <v>12.106732742911809</v>
      </c>
      <c r="I822" s="16">
        <f t="shared" si="152"/>
        <v>12.106765993568688</v>
      </c>
      <c r="J822" s="13">
        <f t="shared" si="146"/>
        <v>12.034857214347454</v>
      </c>
      <c r="K822" s="13">
        <f t="shared" si="147"/>
        <v>7.1908779221233843E-2</v>
      </c>
      <c r="L822" s="13">
        <f t="shared" si="148"/>
        <v>0</v>
      </c>
      <c r="M822" s="13">
        <f t="shared" si="153"/>
        <v>0.26067899250659271</v>
      </c>
      <c r="N822" s="13">
        <f t="shared" si="149"/>
        <v>0.16162097535408748</v>
      </c>
      <c r="O822" s="13">
        <f t="shared" si="150"/>
        <v>0.16162097535408748</v>
      </c>
      <c r="Q822">
        <v>21.254163305093609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18.33839012892243</v>
      </c>
      <c r="G823" s="13">
        <f t="shared" si="144"/>
        <v>0</v>
      </c>
      <c r="H823" s="13">
        <f t="shared" si="145"/>
        <v>18.33839012892243</v>
      </c>
      <c r="I823" s="16">
        <f t="shared" si="152"/>
        <v>18.410298908143666</v>
      </c>
      <c r="J823" s="13">
        <f t="shared" si="146"/>
        <v>18.115212366710509</v>
      </c>
      <c r="K823" s="13">
        <f t="shared" si="147"/>
        <v>0.29508654143315738</v>
      </c>
      <c r="L823" s="13">
        <f t="shared" si="148"/>
        <v>0</v>
      </c>
      <c r="M823" s="13">
        <f t="shared" si="153"/>
        <v>9.9058017152505229E-2</v>
      </c>
      <c r="N823" s="13">
        <f t="shared" si="149"/>
        <v>6.1415970634553244E-2</v>
      </c>
      <c r="O823" s="13">
        <f t="shared" si="150"/>
        <v>6.1415970634553244E-2</v>
      </c>
      <c r="Q823">
        <v>20.05518127191672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42.609530898625358</v>
      </c>
      <c r="G824" s="13">
        <f t="shared" si="144"/>
        <v>1.2161634753330208</v>
      </c>
      <c r="H824" s="13">
        <f t="shared" si="145"/>
        <v>41.393367423292339</v>
      </c>
      <c r="I824" s="16">
        <f t="shared" si="152"/>
        <v>41.688453964725497</v>
      </c>
      <c r="J824" s="13">
        <f t="shared" si="146"/>
        <v>35.845454951269737</v>
      </c>
      <c r="K824" s="13">
        <f t="shared" si="147"/>
        <v>5.8429990134557599</v>
      </c>
      <c r="L824" s="13">
        <f t="shared" si="148"/>
        <v>0</v>
      </c>
      <c r="M824" s="13">
        <f t="shared" si="153"/>
        <v>3.7642046517951985E-2</v>
      </c>
      <c r="N824" s="13">
        <f t="shared" si="149"/>
        <v>2.3338068841130231E-2</v>
      </c>
      <c r="O824" s="13">
        <f t="shared" si="150"/>
        <v>1.239501544174151</v>
      </c>
      <c r="Q824">
        <v>14.808721748166009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92.627774894443533</v>
      </c>
      <c r="G825" s="13">
        <f t="shared" si="144"/>
        <v>8.4363522808277516</v>
      </c>
      <c r="H825" s="13">
        <f t="shared" si="145"/>
        <v>84.191422613615785</v>
      </c>
      <c r="I825" s="16">
        <f t="shared" si="152"/>
        <v>90.034421627071538</v>
      </c>
      <c r="J825" s="13">
        <f t="shared" si="146"/>
        <v>56.344582580407618</v>
      </c>
      <c r="K825" s="13">
        <f t="shared" si="147"/>
        <v>33.68983904666392</v>
      </c>
      <c r="L825" s="13">
        <f t="shared" si="148"/>
        <v>0</v>
      </c>
      <c r="M825" s="13">
        <f t="shared" si="153"/>
        <v>1.4303977676821754E-2</v>
      </c>
      <c r="N825" s="13">
        <f t="shared" si="149"/>
        <v>8.8684661596294869E-3</v>
      </c>
      <c r="O825" s="13">
        <f t="shared" si="150"/>
        <v>8.4452207469873812</v>
      </c>
      <c r="Q825">
        <v>15.21827135835437</v>
      </c>
    </row>
    <row r="826" spans="1:17" x14ac:dyDescent="0.2">
      <c r="A826" s="14">
        <f t="shared" si="151"/>
        <v>47119</v>
      </c>
      <c r="B826" s="1">
        <v>1</v>
      </c>
      <c r="F826" s="34">
        <v>10.02791657389581</v>
      </c>
      <c r="G826" s="13">
        <f t="shared" si="144"/>
        <v>0</v>
      </c>
      <c r="H826" s="13">
        <f t="shared" si="145"/>
        <v>10.02791657389581</v>
      </c>
      <c r="I826" s="16">
        <f t="shared" si="152"/>
        <v>43.717755620559728</v>
      </c>
      <c r="J826" s="13">
        <f t="shared" si="146"/>
        <v>36.123366682815615</v>
      </c>
      <c r="K826" s="13">
        <f t="shared" si="147"/>
        <v>7.5943889377441138</v>
      </c>
      <c r="L826" s="13">
        <f t="shared" si="148"/>
        <v>0</v>
      </c>
      <c r="M826" s="13">
        <f t="shared" si="153"/>
        <v>5.435511517192267E-3</v>
      </c>
      <c r="N826" s="13">
        <f t="shared" si="149"/>
        <v>3.3700171406592055E-3</v>
      </c>
      <c r="O826" s="13">
        <f t="shared" si="150"/>
        <v>3.3700171406592055E-3</v>
      </c>
      <c r="Q826">
        <v>13.500794648877489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53.608456662792427</v>
      </c>
      <c r="G827" s="13">
        <f t="shared" si="144"/>
        <v>2.8038705664005557</v>
      </c>
      <c r="H827" s="13">
        <f t="shared" si="145"/>
        <v>50.804586096391873</v>
      </c>
      <c r="I827" s="16">
        <f t="shared" si="152"/>
        <v>58.398975034135987</v>
      </c>
      <c r="J827" s="13">
        <f t="shared" si="146"/>
        <v>40.037769446578153</v>
      </c>
      <c r="K827" s="13">
        <f t="shared" si="147"/>
        <v>18.361205587557833</v>
      </c>
      <c r="L827" s="13">
        <f t="shared" si="148"/>
        <v>0</v>
      </c>
      <c r="M827" s="13">
        <f t="shared" si="153"/>
        <v>2.0654943765330614E-3</v>
      </c>
      <c r="N827" s="13">
        <f t="shared" si="149"/>
        <v>1.2806065134504982E-3</v>
      </c>
      <c r="O827" s="13">
        <f t="shared" si="150"/>
        <v>2.8051511729140062</v>
      </c>
      <c r="Q827">
        <v>11.24493459354839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48.380943675676797</v>
      </c>
      <c r="G828" s="13">
        <f t="shared" si="144"/>
        <v>2.0492732887890863</v>
      </c>
      <c r="H828" s="13">
        <f t="shared" si="145"/>
        <v>46.331670386887708</v>
      </c>
      <c r="I828" s="16">
        <f t="shared" si="152"/>
        <v>64.692875974445542</v>
      </c>
      <c r="J828" s="13">
        <f t="shared" si="146"/>
        <v>44.987178445012759</v>
      </c>
      <c r="K828" s="13">
        <f t="shared" si="147"/>
        <v>19.705697529432783</v>
      </c>
      <c r="L828" s="13">
        <f t="shared" si="148"/>
        <v>0</v>
      </c>
      <c r="M828" s="13">
        <f t="shared" si="153"/>
        <v>7.8488786308256327E-4</v>
      </c>
      <c r="N828" s="13">
        <f t="shared" si="149"/>
        <v>4.8663047511118921E-4</v>
      </c>
      <c r="O828" s="13">
        <f t="shared" si="150"/>
        <v>2.0497599192641975</v>
      </c>
      <c r="Q828">
        <v>13.148913338890811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17.026048831487451</v>
      </c>
      <c r="G829" s="13">
        <f t="shared" si="144"/>
        <v>0</v>
      </c>
      <c r="H829" s="13">
        <f t="shared" si="145"/>
        <v>17.026048831487451</v>
      </c>
      <c r="I829" s="16">
        <f t="shared" si="152"/>
        <v>36.731746360920233</v>
      </c>
      <c r="J829" s="13">
        <f t="shared" si="146"/>
        <v>32.758838203004849</v>
      </c>
      <c r="K829" s="13">
        <f t="shared" si="147"/>
        <v>3.9729081579153842</v>
      </c>
      <c r="L829" s="13">
        <f t="shared" si="148"/>
        <v>0</v>
      </c>
      <c r="M829" s="13">
        <f t="shared" si="153"/>
        <v>2.9825738797137406E-4</v>
      </c>
      <c r="N829" s="13">
        <f t="shared" si="149"/>
        <v>1.8491958054225191E-4</v>
      </c>
      <c r="O829" s="13">
        <f t="shared" si="150"/>
        <v>1.8491958054225191E-4</v>
      </c>
      <c r="Q829">
        <v>15.253959514577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1.353330078945959</v>
      </c>
      <c r="G830" s="13">
        <f t="shared" si="144"/>
        <v>0</v>
      </c>
      <c r="H830" s="13">
        <f t="shared" si="145"/>
        <v>1.353330078945959</v>
      </c>
      <c r="I830" s="16">
        <f t="shared" si="152"/>
        <v>5.326238236861343</v>
      </c>
      <c r="J830" s="13">
        <f t="shared" si="146"/>
        <v>5.3190871697497517</v>
      </c>
      <c r="K830" s="13">
        <f t="shared" si="147"/>
        <v>7.1510671115913027E-3</v>
      </c>
      <c r="L830" s="13">
        <f t="shared" si="148"/>
        <v>0</v>
      </c>
      <c r="M830" s="13">
        <f t="shared" si="153"/>
        <v>1.1333780742912215E-4</v>
      </c>
      <c r="N830" s="13">
        <f t="shared" si="149"/>
        <v>7.0269440606055738E-5</v>
      </c>
      <c r="O830" s="13">
        <f t="shared" si="150"/>
        <v>7.0269440606055738E-5</v>
      </c>
      <c r="Q830">
        <v>20.20671612763439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35.694672328118067</v>
      </c>
      <c r="G831" s="13">
        <f t="shared" si="144"/>
        <v>0.2179959977516365</v>
      </c>
      <c r="H831" s="13">
        <f t="shared" si="145"/>
        <v>35.476676330366431</v>
      </c>
      <c r="I831" s="16">
        <f t="shared" si="152"/>
        <v>35.483827397478024</v>
      </c>
      <c r="J831" s="13">
        <f t="shared" si="146"/>
        <v>33.838165162717061</v>
      </c>
      <c r="K831" s="13">
        <f t="shared" si="147"/>
        <v>1.6456622347609624</v>
      </c>
      <c r="L831" s="13">
        <f t="shared" si="148"/>
        <v>0</v>
      </c>
      <c r="M831" s="13">
        <f t="shared" si="153"/>
        <v>4.3068366823066417E-5</v>
      </c>
      <c r="N831" s="13">
        <f t="shared" si="149"/>
        <v>2.6702387430301179E-5</v>
      </c>
      <c r="O831" s="13">
        <f t="shared" si="150"/>
        <v>0.2180227001390668</v>
      </c>
      <c r="Q831">
        <v>21.486535282204759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6.8418085662811174</v>
      </c>
      <c r="G832" s="13">
        <f t="shared" si="144"/>
        <v>0</v>
      </c>
      <c r="H832" s="13">
        <f t="shared" si="145"/>
        <v>6.8418085662811174</v>
      </c>
      <c r="I832" s="16">
        <f t="shared" si="152"/>
        <v>8.487470801042079</v>
      </c>
      <c r="J832" s="13">
        <f t="shared" si="146"/>
        <v>8.4715581408599814</v>
      </c>
      <c r="K832" s="13">
        <f t="shared" si="147"/>
        <v>1.5912660182097582E-2</v>
      </c>
      <c r="L832" s="13">
        <f t="shared" si="148"/>
        <v>0</v>
      </c>
      <c r="M832" s="13">
        <f t="shared" si="153"/>
        <v>1.6365979392765239E-5</v>
      </c>
      <c r="N832" s="13">
        <f t="shared" si="149"/>
        <v>1.0146907223514448E-5</v>
      </c>
      <c r="O832" s="13">
        <f t="shared" si="150"/>
        <v>1.0146907223514448E-5</v>
      </c>
      <c r="Q832">
        <v>24.44429825373583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1.697572036152226</v>
      </c>
      <c r="G833" s="13">
        <f t="shared" si="144"/>
        <v>0</v>
      </c>
      <c r="H833" s="13">
        <f t="shared" si="145"/>
        <v>1.697572036152226</v>
      </c>
      <c r="I833" s="16">
        <f t="shared" si="152"/>
        <v>1.7134846963343235</v>
      </c>
      <c r="J833" s="13">
        <f t="shared" si="146"/>
        <v>1.7133504747766564</v>
      </c>
      <c r="K833" s="13">
        <f t="shared" si="147"/>
        <v>1.3422155766718014E-4</v>
      </c>
      <c r="L833" s="13">
        <f t="shared" si="148"/>
        <v>0</v>
      </c>
      <c r="M833" s="13">
        <f t="shared" si="153"/>
        <v>6.2190721692507908E-6</v>
      </c>
      <c r="N833" s="13">
        <f t="shared" si="149"/>
        <v>3.8558247449354907E-6</v>
      </c>
      <c r="O833" s="13">
        <f t="shared" si="150"/>
        <v>3.8558247449354907E-6</v>
      </c>
      <c r="Q833">
        <v>24.28607400000001</v>
      </c>
    </row>
    <row r="834" spans="1:17" x14ac:dyDescent="0.2">
      <c r="A834" s="14">
        <f t="shared" si="151"/>
        <v>47362</v>
      </c>
      <c r="B834" s="1">
        <v>9</v>
      </c>
      <c r="F834" s="34">
        <v>23.185187928832988</v>
      </c>
      <c r="G834" s="13">
        <f t="shared" si="144"/>
        <v>0</v>
      </c>
      <c r="H834" s="13">
        <f t="shared" si="145"/>
        <v>23.185187928832988</v>
      </c>
      <c r="I834" s="16">
        <f t="shared" si="152"/>
        <v>23.185322150390654</v>
      </c>
      <c r="J834" s="13">
        <f t="shared" si="146"/>
        <v>22.797878780654415</v>
      </c>
      <c r="K834" s="13">
        <f t="shared" si="147"/>
        <v>0.38744336973623916</v>
      </c>
      <c r="L834" s="13">
        <f t="shared" si="148"/>
        <v>0</v>
      </c>
      <c r="M834" s="13">
        <f t="shared" si="153"/>
        <v>2.3632474243153001E-6</v>
      </c>
      <c r="N834" s="13">
        <f t="shared" si="149"/>
        <v>1.4652134030754861E-6</v>
      </c>
      <c r="O834" s="13">
        <f t="shared" si="150"/>
        <v>1.4652134030754861E-6</v>
      </c>
      <c r="Q834">
        <v>23.016613644116951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60.473899697592351</v>
      </c>
      <c r="G835" s="13">
        <f t="shared" si="144"/>
        <v>3.7949048567840507</v>
      </c>
      <c r="H835" s="13">
        <f t="shared" si="145"/>
        <v>56.678994840808301</v>
      </c>
      <c r="I835" s="16">
        <f t="shared" si="152"/>
        <v>57.06643821054454</v>
      </c>
      <c r="J835" s="13">
        <f t="shared" si="146"/>
        <v>49.550370272912751</v>
      </c>
      <c r="K835" s="13">
        <f t="shared" si="147"/>
        <v>7.5160679376317887</v>
      </c>
      <c r="L835" s="13">
        <f t="shared" si="148"/>
        <v>0</v>
      </c>
      <c r="M835" s="13">
        <f t="shared" si="153"/>
        <v>8.9803402123981406E-7</v>
      </c>
      <c r="N835" s="13">
        <f t="shared" si="149"/>
        <v>5.5678109316868474E-7</v>
      </c>
      <c r="O835" s="13">
        <f t="shared" si="150"/>
        <v>3.7949054135651439</v>
      </c>
      <c r="Q835">
        <v>19.817493873659942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47.723422341875967</v>
      </c>
      <c r="G836" s="13">
        <f t="shared" si="144"/>
        <v>1.9543593575027416</v>
      </c>
      <c r="H836" s="13">
        <f t="shared" si="145"/>
        <v>45.769062984373228</v>
      </c>
      <c r="I836" s="16">
        <f t="shared" si="152"/>
        <v>53.285130922005017</v>
      </c>
      <c r="J836" s="13">
        <f t="shared" si="146"/>
        <v>43.096524025472412</v>
      </c>
      <c r="K836" s="13">
        <f t="shared" si="147"/>
        <v>10.188606896532605</v>
      </c>
      <c r="L836" s="13">
        <f t="shared" si="148"/>
        <v>0</v>
      </c>
      <c r="M836" s="13">
        <f t="shared" si="153"/>
        <v>3.4125292807112932E-7</v>
      </c>
      <c r="N836" s="13">
        <f t="shared" si="149"/>
        <v>2.1157681540410018E-7</v>
      </c>
      <c r="O836" s="13">
        <f t="shared" si="150"/>
        <v>1.954359569079557</v>
      </c>
      <c r="Q836">
        <v>15.423574861956499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5.1536870064117259</v>
      </c>
      <c r="G837" s="13">
        <f t="shared" si="144"/>
        <v>0</v>
      </c>
      <c r="H837" s="13">
        <f t="shared" si="145"/>
        <v>5.1536870064117259</v>
      </c>
      <c r="I837" s="16">
        <f t="shared" si="152"/>
        <v>15.342293902944331</v>
      </c>
      <c r="J837" s="13">
        <f t="shared" si="146"/>
        <v>14.822558670818967</v>
      </c>
      <c r="K837" s="13">
        <f t="shared" si="147"/>
        <v>0.51973523212536321</v>
      </c>
      <c r="L837" s="13">
        <f t="shared" si="148"/>
        <v>0</v>
      </c>
      <c r="M837" s="13">
        <f t="shared" si="153"/>
        <v>1.2967611266702914E-7</v>
      </c>
      <c r="N837" s="13">
        <f t="shared" si="149"/>
        <v>8.0399189853558067E-8</v>
      </c>
      <c r="O837" s="13">
        <f t="shared" si="150"/>
        <v>8.0399189853558067E-8</v>
      </c>
      <c r="Q837">
        <v>11.88604357184971</v>
      </c>
    </row>
    <row r="838" spans="1:17" x14ac:dyDescent="0.2">
      <c r="A838" s="14">
        <f t="shared" si="151"/>
        <v>47484</v>
      </c>
      <c r="B838" s="1">
        <v>1</v>
      </c>
      <c r="F838" s="34">
        <v>112.4557575518143</v>
      </c>
      <c r="G838" s="13">
        <f t="shared" ref="G838:G901" si="157">IF((F838-$J$2)&gt;0,$I$2*(F838-$J$2),0)</f>
        <v>11.298543493103443</v>
      </c>
      <c r="H838" s="13">
        <f t="shared" ref="H838:H901" si="158">F838-G838</f>
        <v>101.15721405871086</v>
      </c>
      <c r="I838" s="16">
        <f t="shared" si="152"/>
        <v>101.67694929083623</v>
      </c>
      <c r="J838" s="13">
        <f t="shared" ref="J838:J901" si="159">I838/SQRT(1+(I838/($K$2*(300+(25*Q838)+0.05*(Q838)^3)))^2)</f>
        <v>46.694773194307473</v>
      </c>
      <c r="K838" s="13">
        <f t="shared" ref="K838:K901" si="160">I838-J838</f>
        <v>54.982176096528761</v>
      </c>
      <c r="L838" s="13">
        <f t="shared" ref="L838:L901" si="161">IF(K838&gt;$N$2,(K838-$N$2)/$L$2,0)</f>
        <v>17.18812758764448</v>
      </c>
      <c r="M838" s="13">
        <f t="shared" si="153"/>
        <v>17.188127636921404</v>
      </c>
      <c r="N838" s="13">
        <f t="shared" ref="N838:N901" si="162">$M$2*M838</f>
        <v>10.65663913489127</v>
      </c>
      <c r="O838" s="13">
        <f t="shared" ref="O838:O901" si="163">N838+G838</f>
        <v>21.955182627994713</v>
      </c>
      <c r="Q838">
        <v>10.57195259354839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133.1464248810851</v>
      </c>
      <c r="G839" s="13">
        <f t="shared" si="157"/>
        <v>14.285264191285219</v>
      </c>
      <c r="H839" s="13">
        <f t="shared" si="158"/>
        <v>118.86116068979987</v>
      </c>
      <c r="I839" s="16">
        <f t="shared" ref="I839:I902" si="166">H839+K838-L838</f>
        <v>156.65520919868413</v>
      </c>
      <c r="J839" s="13">
        <f t="shared" si="159"/>
        <v>53.329077318185135</v>
      </c>
      <c r="K839" s="13">
        <f t="shared" si="160"/>
        <v>103.32613188049899</v>
      </c>
      <c r="L839" s="13">
        <f t="shared" si="161"/>
        <v>63.571225708439322</v>
      </c>
      <c r="M839" s="13">
        <f t="shared" ref="M839:M902" si="167">L839+M838-N838</f>
        <v>70.102714210469458</v>
      </c>
      <c r="N839" s="13">
        <f t="shared" si="162"/>
        <v>43.463682810491065</v>
      </c>
      <c r="O839" s="13">
        <f t="shared" si="163"/>
        <v>57.748947001776287</v>
      </c>
      <c r="Q839">
        <v>11.70045541906593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11.339104533565401</v>
      </c>
      <c r="G840" s="13">
        <f t="shared" si="157"/>
        <v>0</v>
      </c>
      <c r="H840" s="13">
        <f t="shared" si="158"/>
        <v>11.339104533565401</v>
      </c>
      <c r="I840" s="16">
        <f t="shared" si="166"/>
        <v>51.094010705625074</v>
      </c>
      <c r="J840" s="13">
        <f t="shared" si="159"/>
        <v>40.607151896198005</v>
      </c>
      <c r="K840" s="13">
        <f t="shared" si="160"/>
        <v>10.486858809427069</v>
      </c>
      <c r="L840" s="13">
        <f t="shared" si="161"/>
        <v>0</v>
      </c>
      <c r="M840" s="13">
        <f t="shared" si="167"/>
        <v>26.639031399978393</v>
      </c>
      <c r="N840" s="13">
        <f t="shared" si="162"/>
        <v>16.516199467986603</v>
      </c>
      <c r="O840" s="13">
        <f t="shared" si="163"/>
        <v>16.516199467986603</v>
      </c>
      <c r="Q840">
        <v>14.11405573946934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0.44672347126620088</v>
      </c>
      <c r="G841" s="13">
        <f t="shared" si="157"/>
        <v>0</v>
      </c>
      <c r="H841" s="13">
        <f t="shared" si="158"/>
        <v>0.44672347126620088</v>
      </c>
      <c r="I841" s="16">
        <f t="shared" si="166"/>
        <v>10.933582280693271</v>
      </c>
      <c r="J841" s="13">
        <f t="shared" si="159"/>
        <v>10.851117221300075</v>
      </c>
      <c r="K841" s="13">
        <f t="shared" si="160"/>
        <v>8.2465059393195261E-2</v>
      </c>
      <c r="L841" s="13">
        <f t="shared" si="161"/>
        <v>0</v>
      </c>
      <c r="M841" s="13">
        <f t="shared" si="167"/>
        <v>10.12283193199179</v>
      </c>
      <c r="N841" s="13">
        <f t="shared" si="162"/>
        <v>6.2761557978349094</v>
      </c>
      <c r="O841" s="13">
        <f t="shared" si="163"/>
        <v>6.2761557978349094</v>
      </c>
      <c r="Q841">
        <v>18.109882843828611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14.21065939910029</v>
      </c>
      <c r="G842" s="13">
        <f t="shared" si="157"/>
        <v>0</v>
      </c>
      <c r="H842" s="13">
        <f t="shared" si="158"/>
        <v>14.21065939910029</v>
      </c>
      <c r="I842" s="16">
        <f t="shared" si="166"/>
        <v>14.293124458493486</v>
      </c>
      <c r="J842" s="13">
        <f t="shared" si="159"/>
        <v>14.198380273347473</v>
      </c>
      <c r="K842" s="13">
        <f t="shared" si="160"/>
        <v>9.4744185146012683E-2</v>
      </c>
      <c r="L842" s="13">
        <f t="shared" si="161"/>
        <v>0</v>
      </c>
      <c r="M842" s="13">
        <f t="shared" si="167"/>
        <v>3.8466761341568807</v>
      </c>
      <c r="N842" s="13">
        <f t="shared" si="162"/>
        <v>2.3849392031772658</v>
      </c>
      <c r="O842" s="13">
        <f t="shared" si="163"/>
        <v>2.3849392031772658</v>
      </c>
      <c r="Q842">
        <v>22.821211235215831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4.6629744053338014</v>
      </c>
      <c r="G843" s="13">
        <f t="shared" si="157"/>
        <v>0</v>
      </c>
      <c r="H843" s="13">
        <f t="shared" si="158"/>
        <v>4.6629744053338014</v>
      </c>
      <c r="I843" s="16">
        <f t="shared" si="166"/>
        <v>4.757718590479814</v>
      </c>
      <c r="J843" s="13">
        <f t="shared" si="159"/>
        <v>4.7527731147450041</v>
      </c>
      <c r="K843" s="13">
        <f t="shared" si="160"/>
        <v>4.9454757348099676E-3</v>
      </c>
      <c r="L843" s="13">
        <f t="shared" si="161"/>
        <v>0</v>
      </c>
      <c r="M843" s="13">
        <f t="shared" si="167"/>
        <v>1.4617369309796149</v>
      </c>
      <c r="N843" s="13">
        <f t="shared" si="162"/>
        <v>0.90627689720736126</v>
      </c>
      <c r="O843" s="13">
        <f t="shared" si="163"/>
        <v>0.90627689720736126</v>
      </c>
      <c r="Q843">
        <v>20.42283994008087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1.165124536547625</v>
      </c>
      <c r="G844" s="13">
        <f t="shared" si="157"/>
        <v>0</v>
      </c>
      <c r="H844" s="13">
        <f t="shared" si="158"/>
        <v>1.165124536547625</v>
      </c>
      <c r="I844" s="16">
        <f t="shared" si="166"/>
        <v>1.170070012282435</v>
      </c>
      <c r="J844" s="13">
        <f t="shared" si="159"/>
        <v>1.1700251780969062</v>
      </c>
      <c r="K844" s="13">
        <f t="shared" si="160"/>
        <v>4.4834185528808135E-5</v>
      </c>
      <c r="L844" s="13">
        <f t="shared" si="161"/>
        <v>0</v>
      </c>
      <c r="M844" s="13">
        <f t="shared" si="167"/>
        <v>0.55546003377225361</v>
      </c>
      <c r="N844" s="13">
        <f t="shared" si="162"/>
        <v>0.34438522093879725</v>
      </c>
      <c r="O844" s="13">
        <f t="shared" si="163"/>
        <v>0.34438522093879725</v>
      </c>
      <c r="Q844">
        <v>23.944366563287119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8.7824418162991886</v>
      </c>
      <c r="G845" s="13">
        <f t="shared" si="157"/>
        <v>0</v>
      </c>
      <c r="H845" s="13">
        <f t="shared" si="158"/>
        <v>8.7824418162991886</v>
      </c>
      <c r="I845" s="16">
        <f t="shared" si="166"/>
        <v>8.7824866504847172</v>
      </c>
      <c r="J845" s="13">
        <f t="shared" si="159"/>
        <v>8.7623507719790759</v>
      </c>
      <c r="K845" s="13">
        <f t="shared" si="160"/>
        <v>2.0135878505641358E-2</v>
      </c>
      <c r="L845" s="13">
        <f t="shared" si="161"/>
        <v>0</v>
      </c>
      <c r="M845" s="13">
        <f t="shared" si="167"/>
        <v>0.21107481283345636</v>
      </c>
      <c r="N845" s="13">
        <f t="shared" si="162"/>
        <v>0.13086638395674294</v>
      </c>
      <c r="O845" s="13">
        <f t="shared" si="163"/>
        <v>0.13086638395674294</v>
      </c>
      <c r="Q845">
        <v>23.490912000000009</v>
      </c>
    </row>
    <row r="846" spans="1:17" x14ac:dyDescent="0.2">
      <c r="A846" s="14">
        <f t="shared" si="164"/>
        <v>47727</v>
      </c>
      <c r="B846" s="1">
        <v>9</v>
      </c>
      <c r="F846" s="34">
        <v>11.14783930247336</v>
      </c>
      <c r="G846" s="13">
        <f t="shared" si="157"/>
        <v>0</v>
      </c>
      <c r="H846" s="13">
        <f t="shared" si="158"/>
        <v>11.14783930247336</v>
      </c>
      <c r="I846" s="16">
        <f t="shared" si="166"/>
        <v>11.167975180979001</v>
      </c>
      <c r="J846" s="13">
        <f t="shared" si="159"/>
        <v>11.126106908784751</v>
      </c>
      <c r="K846" s="13">
        <f t="shared" si="160"/>
        <v>4.1868272194250267E-2</v>
      </c>
      <c r="L846" s="13">
        <f t="shared" si="161"/>
        <v>0</v>
      </c>
      <c r="M846" s="13">
        <f t="shared" si="167"/>
        <v>8.0208428876713422E-2</v>
      </c>
      <c r="N846" s="13">
        <f t="shared" si="162"/>
        <v>4.9729225903562324E-2</v>
      </c>
      <c r="O846" s="13">
        <f t="shared" si="163"/>
        <v>4.9729225903562324E-2</v>
      </c>
      <c r="Q846">
        <v>23.39587297562181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15.614623137004839</v>
      </c>
      <c r="G847" s="13">
        <f t="shared" si="157"/>
        <v>0</v>
      </c>
      <c r="H847" s="13">
        <f t="shared" si="158"/>
        <v>15.614623137004839</v>
      </c>
      <c r="I847" s="16">
        <f t="shared" si="166"/>
        <v>15.65649140919909</v>
      </c>
      <c r="J847" s="13">
        <f t="shared" si="159"/>
        <v>15.547510589243368</v>
      </c>
      <c r="K847" s="13">
        <f t="shared" si="160"/>
        <v>0.10898081995572184</v>
      </c>
      <c r="L847" s="13">
        <f t="shared" si="161"/>
        <v>0</v>
      </c>
      <c r="M847" s="13">
        <f t="shared" si="167"/>
        <v>3.0479202973151098E-2</v>
      </c>
      <c r="N847" s="13">
        <f t="shared" si="162"/>
        <v>1.8897105843353679E-2</v>
      </c>
      <c r="O847" s="13">
        <f t="shared" si="163"/>
        <v>1.8897105843353679E-2</v>
      </c>
      <c r="Q847">
        <v>23.76655367826547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8.7412310254711407</v>
      </c>
      <c r="G848" s="13">
        <f t="shared" si="157"/>
        <v>0</v>
      </c>
      <c r="H848" s="13">
        <f t="shared" si="158"/>
        <v>8.7412310254711407</v>
      </c>
      <c r="I848" s="16">
        <f t="shared" si="166"/>
        <v>8.8502118454268626</v>
      </c>
      <c r="J848" s="13">
        <f t="shared" si="159"/>
        <v>8.8008341143858058</v>
      </c>
      <c r="K848" s="13">
        <f t="shared" si="160"/>
        <v>4.9377731041056805E-2</v>
      </c>
      <c r="L848" s="13">
        <f t="shared" si="161"/>
        <v>0</v>
      </c>
      <c r="M848" s="13">
        <f t="shared" si="167"/>
        <v>1.1582097129797419E-2</v>
      </c>
      <c r="N848" s="13">
        <f t="shared" si="162"/>
        <v>7.1809002204743996E-3</v>
      </c>
      <c r="O848" s="13">
        <f t="shared" si="163"/>
        <v>7.1809002204743996E-3</v>
      </c>
      <c r="Q848">
        <v>17.271627368187129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24.653420680292282</v>
      </c>
      <c r="G849" s="13">
        <f t="shared" si="157"/>
        <v>0</v>
      </c>
      <c r="H849" s="13">
        <f t="shared" si="158"/>
        <v>24.653420680292282</v>
      </c>
      <c r="I849" s="16">
        <f t="shared" si="166"/>
        <v>24.70279841133334</v>
      </c>
      <c r="J849" s="13">
        <f t="shared" si="159"/>
        <v>23.407133425582231</v>
      </c>
      <c r="K849" s="13">
        <f t="shared" si="160"/>
        <v>1.2956649857511096</v>
      </c>
      <c r="L849" s="13">
        <f t="shared" si="161"/>
        <v>0</v>
      </c>
      <c r="M849" s="13">
        <f t="shared" si="167"/>
        <v>4.4011969093230192E-3</v>
      </c>
      <c r="N849" s="13">
        <f t="shared" si="162"/>
        <v>2.7287420837802719E-3</v>
      </c>
      <c r="O849" s="13">
        <f t="shared" si="163"/>
        <v>2.7287420837802719E-3</v>
      </c>
      <c r="Q849">
        <v>15.414900952411591</v>
      </c>
    </row>
    <row r="850" spans="1:17" x14ac:dyDescent="0.2">
      <c r="A850" s="14">
        <f t="shared" si="164"/>
        <v>47849</v>
      </c>
      <c r="B850" s="1">
        <v>1</v>
      </c>
      <c r="F850" s="34">
        <v>14.587644896415959</v>
      </c>
      <c r="G850" s="13">
        <f t="shared" si="157"/>
        <v>0</v>
      </c>
      <c r="H850" s="13">
        <f t="shared" si="158"/>
        <v>14.587644896415959</v>
      </c>
      <c r="I850" s="16">
        <f t="shared" si="166"/>
        <v>15.883309882167069</v>
      </c>
      <c r="J850" s="13">
        <f t="shared" si="159"/>
        <v>15.34614868681288</v>
      </c>
      <c r="K850" s="13">
        <f t="shared" si="160"/>
        <v>0.53716119535418905</v>
      </c>
      <c r="L850" s="13">
        <f t="shared" si="161"/>
        <v>0</v>
      </c>
      <c r="M850" s="13">
        <f t="shared" si="167"/>
        <v>1.6724548255427473E-3</v>
      </c>
      <c r="N850" s="13">
        <f t="shared" si="162"/>
        <v>1.0369219918365032E-3</v>
      </c>
      <c r="O850" s="13">
        <f t="shared" si="163"/>
        <v>1.0369219918365032E-3</v>
      </c>
      <c r="Q850">
        <v>12.40878859354839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40.068057679365623</v>
      </c>
      <c r="G851" s="13">
        <f t="shared" si="157"/>
        <v>0.84929900706624273</v>
      </c>
      <c r="H851" s="13">
        <f t="shared" si="158"/>
        <v>39.21875867229938</v>
      </c>
      <c r="I851" s="16">
        <f t="shared" si="166"/>
        <v>39.755919867653567</v>
      </c>
      <c r="J851" s="13">
        <f t="shared" si="159"/>
        <v>34.116203534934705</v>
      </c>
      <c r="K851" s="13">
        <f t="shared" si="160"/>
        <v>5.6397163327188622</v>
      </c>
      <c r="L851" s="13">
        <f t="shared" si="161"/>
        <v>0</v>
      </c>
      <c r="M851" s="13">
        <f t="shared" si="167"/>
        <v>6.3553283370624408E-4</v>
      </c>
      <c r="N851" s="13">
        <f t="shared" si="162"/>
        <v>3.940303568978713E-4</v>
      </c>
      <c r="O851" s="13">
        <f t="shared" si="163"/>
        <v>0.84969303742314062</v>
      </c>
      <c r="Q851">
        <v>14.015187166126379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26.356937111178109</v>
      </c>
      <c r="G852" s="13">
        <f t="shared" si="157"/>
        <v>0</v>
      </c>
      <c r="H852" s="13">
        <f t="shared" si="158"/>
        <v>26.356937111178109</v>
      </c>
      <c r="I852" s="16">
        <f t="shared" si="166"/>
        <v>31.996653443896971</v>
      </c>
      <c r="J852" s="13">
        <f t="shared" si="159"/>
        <v>29.096361301928432</v>
      </c>
      <c r="K852" s="13">
        <f t="shared" si="160"/>
        <v>2.9002921419685386</v>
      </c>
      <c r="L852" s="13">
        <f t="shared" si="161"/>
        <v>0</v>
      </c>
      <c r="M852" s="13">
        <f t="shared" si="167"/>
        <v>2.4150247680837278E-4</v>
      </c>
      <c r="N852" s="13">
        <f t="shared" si="162"/>
        <v>1.4973153562119112E-4</v>
      </c>
      <c r="O852" s="13">
        <f t="shared" si="163"/>
        <v>1.4973153562119112E-4</v>
      </c>
      <c r="Q852">
        <v>14.75375660412346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2.3425954904424011</v>
      </c>
      <c r="G853" s="13">
        <f t="shared" si="157"/>
        <v>0</v>
      </c>
      <c r="H853" s="13">
        <f t="shared" si="158"/>
        <v>2.3425954904424011</v>
      </c>
      <c r="I853" s="16">
        <f t="shared" si="166"/>
        <v>5.2428876324109392</v>
      </c>
      <c r="J853" s="13">
        <f t="shared" si="159"/>
        <v>5.2324653382302282</v>
      </c>
      <c r="K853" s="13">
        <f t="shared" si="160"/>
        <v>1.0422294180711056E-2</v>
      </c>
      <c r="L853" s="13">
        <f t="shared" si="161"/>
        <v>0</v>
      </c>
      <c r="M853" s="13">
        <f t="shared" si="167"/>
        <v>9.1770941187181655E-5</v>
      </c>
      <c r="N853" s="13">
        <f t="shared" si="162"/>
        <v>5.6897983536052624E-5</v>
      </c>
      <c r="O853" s="13">
        <f t="shared" si="163"/>
        <v>5.6897983536052624E-5</v>
      </c>
      <c r="Q853">
        <v>17.20250790838573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0.33867107736310709</v>
      </c>
      <c r="G854" s="13">
        <f t="shared" si="157"/>
        <v>0</v>
      </c>
      <c r="H854" s="13">
        <f t="shared" si="158"/>
        <v>0.33867107736310709</v>
      </c>
      <c r="I854" s="16">
        <f t="shared" si="166"/>
        <v>0.34909337154381814</v>
      </c>
      <c r="J854" s="13">
        <f t="shared" si="159"/>
        <v>0.34909190935497797</v>
      </c>
      <c r="K854" s="13">
        <f t="shared" si="160"/>
        <v>1.4621888401733507E-6</v>
      </c>
      <c r="L854" s="13">
        <f t="shared" si="161"/>
        <v>0</v>
      </c>
      <c r="M854" s="13">
        <f t="shared" si="167"/>
        <v>3.4872957651129031E-5</v>
      </c>
      <c r="N854" s="13">
        <f t="shared" si="162"/>
        <v>2.1621233743699999E-5</v>
      </c>
      <c r="O854" s="13">
        <f t="shared" si="163"/>
        <v>2.1621233743699999E-5</v>
      </c>
      <c r="Q854">
        <v>22.483312200342681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7.8224716699665837</v>
      </c>
      <c r="G855" s="13">
        <f t="shared" si="157"/>
        <v>0</v>
      </c>
      <c r="H855" s="13">
        <f t="shared" si="158"/>
        <v>7.8224716699665837</v>
      </c>
      <c r="I855" s="16">
        <f t="shared" si="166"/>
        <v>7.8224731321554239</v>
      </c>
      <c r="J855" s="13">
        <f t="shared" si="159"/>
        <v>7.8046045090370262</v>
      </c>
      <c r="K855" s="13">
        <f t="shared" si="160"/>
        <v>1.7868623118397764E-2</v>
      </c>
      <c r="L855" s="13">
        <f t="shared" si="161"/>
        <v>0</v>
      </c>
      <c r="M855" s="13">
        <f t="shared" si="167"/>
        <v>1.3251723907429032E-5</v>
      </c>
      <c r="N855" s="13">
        <f t="shared" si="162"/>
        <v>8.2160688226059993E-6</v>
      </c>
      <c r="O855" s="13">
        <f t="shared" si="163"/>
        <v>8.2160688226059993E-6</v>
      </c>
      <c r="Q855">
        <v>21.873617960839891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0.79573297487161432</v>
      </c>
      <c r="G856" s="13">
        <f t="shared" si="157"/>
        <v>0</v>
      </c>
      <c r="H856" s="13">
        <f t="shared" si="158"/>
        <v>0.79573297487161432</v>
      </c>
      <c r="I856" s="16">
        <f t="shared" si="166"/>
        <v>0.81360159799001208</v>
      </c>
      <c r="J856" s="13">
        <f t="shared" si="159"/>
        <v>0.81358880032875214</v>
      </c>
      <c r="K856" s="13">
        <f t="shared" si="160"/>
        <v>1.2797661259944526E-5</v>
      </c>
      <c r="L856" s="13">
        <f t="shared" si="161"/>
        <v>0</v>
      </c>
      <c r="M856" s="13">
        <f t="shared" si="167"/>
        <v>5.0356550848230332E-6</v>
      </c>
      <c r="N856" s="13">
        <f t="shared" si="162"/>
        <v>3.1221061525902803E-6</v>
      </c>
      <c r="O856" s="13">
        <f t="shared" si="163"/>
        <v>3.1221061525902803E-6</v>
      </c>
      <c r="Q856">
        <v>25.117062000000001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0.122880740033664</v>
      </c>
      <c r="G857" s="13">
        <f t="shared" si="157"/>
        <v>0</v>
      </c>
      <c r="H857" s="13">
        <f t="shared" si="158"/>
        <v>0.122880740033664</v>
      </c>
      <c r="I857" s="16">
        <f t="shared" si="166"/>
        <v>0.12289353769492395</v>
      </c>
      <c r="J857" s="13">
        <f t="shared" si="159"/>
        <v>0.12289349422618667</v>
      </c>
      <c r="K857" s="13">
        <f t="shared" si="160"/>
        <v>4.346873727634204E-8</v>
      </c>
      <c r="L857" s="13">
        <f t="shared" si="161"/>
        <v>0</v>
      </c>
      <c r="M857" s="13">
        <f t="shared" si="167"/>
        <v>1.9135489322327528E-6</v>
      </c>
      <c r="N857" s="13">
        <f t="shared" si="162"/>
        <v>1.1864003379843067E-6</v>
      </c>
      <c r="O857" s="13">
        <f t="shared" si="163"/>
        <v>1.1864003379843067E-6</v>
      </c>
      <c r="Q857">
        <v>25.221647897922129</v>
      </c>
    </row>
    <row r="858" spans="1:17" x14ac:dyDescent="0.2">
      <c r="A858" s="14">
        <f t="shared" si="164"/>
        <v>48092</v>
      </c>
      <c r="B858" s="1">
        <v>9</v>
      </c>
      <c r="F858" s="34">
        <v>6.3954107672662186</v>
      </c>
      <c r="G858" s="13">
        <f t="shared" si="157"/>
        <v>0</v>
      </c>
      <c r="H858" s="13">
        <f t="shared" si="158"/>
        <v>6.3954107672662186</v>
      </c>
      <c r="I858" s="16">
        <f t="shared" si="166"/>
        <v>6.3954108107349557</v>
      </c>
      <c r="J858" s="13">
        <f t="shared" si="159"/>
        <v>6.3878802510502428</v>
      </c>
      <c r="K858" s="13">
        <f t="shared" si="160"/>
        <v>7.5305596847128342E-3</v>
      </c>
      <c r="L858" s="13">
        <f t="shared" si="161"/>
        <v>0</v>
      </c>
      <c r="M858" s="13">
        <f t="shared" si="167"/>
        <v>7.2714859424844607E-7</v>
      </c>
      <c r="N858" s="13">
        <f t="shared" si="162"/>
        <v>4.5083212843403658E-7</v>
      </c>
      <c r="O858" s="13">
        <f t="shared" si="163"/>
        <v>4.5083212843403658E-7</v>
      </c>
      <c r="Q858">
        <v>23.730919787812891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23.786053217799061</v>
      </c>
      <c r="G859" s="13">
        <f t="shared" si="157"/>
        <v>0</v>
      </c>
      <c r="H859" s="13">
        <f t="shared" si="158"/>
        <v>23.786053217799061</v>
      </c>
      <c r="I859" s="16">
        <f t="shared" si="166"/>
        <v>23.793583777483775</v>
      </c>
      <c r="J859" s="13">
        <f t="shared" si="159"/>
        <v>23.406204378165928</v>
      </c>
      <c r="K859" s="13">
        <f t="shared" si="160"/>
        <v>0.38737939931784737</v>
      </c>
      <c r="L859" s="13">
        <f t="shared" si="161"/>
        <v>0</v>
      </c>
      <c r="M859" s="13">
        <f t="shared" si="167"/>
        <v>2.7631646581440949E-7</v>
      </c>
      <c r="N859" s="13">
        <f t="shared" si="162"/>
        <v>1.7131620880493388E-7</v>
      </c>
      <c r="O859" s="13">
        <f t="shared" si="163"/>
        <v>1.7131620880493388E-7</v>
      </c>
      <c r="Q859">
        <v>23.575380366234558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196.67837840000001</v>
      </c>
      <c r="G860" s="13">
        <f t="shared" si="157"/>
        <v>23.456171903016006</v>
      </c>
      <c r="H860" s="13">
        <f t="shared" si="158"/>
        <v>173.222206496984</v>
      </c>
      <c r="I860" s="16">
        <f t="shared" si="166"/>
        <v>173.60958589630184</v>
      </c>
      <c r="J860" s="13">
        <f t="shared" si="159"/>
        <v>77.630377288790143</v>
      </c>
      <c r="K860" s="13">
        <f t="shared" si="160"/>
        <v>95.979208607511694</v>
      </c>
      <c r="L860" s="13">
        <f t="shared" si="161"/>
        <v>56.522297718770886</v>
      </c>
      <c r="M860" s="13">
        <f t="shared" si="167"/>
        <v>56.52229782377114</v>
      </c>
      <c r="N860" s="13">
        <f t="shared" si="162"/>
        <v>35.043824650738109</v>
      </c>
      <c r="O860" s="13">
        <f t="shared" si="163"/>
        <v>58.499996553754116</v>
      </c>
      <c r="Q860">
        <v>17.831123088695659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63.527295448931007</v>
      </c>
      <c r="G861" s="13">
        <f t="shared" si="157"/>
        <v>4.2356659083796186</v>
      </c>
      <c r="H861" s="13">
        <f t="shared" si="158"/>
        <v>59.291629540551391</v>
      </c>
      <c r="I861" s="16">
        <f t="shared" si="166"/>
        <v>98.748540429292206</v>
      </c>
      <c r="J861" s="13">
        <f t="shared" si="159"/>
        <v>52.018000032628116</v>
      </c>
      <c r="K861" s="13">
        <f t="shared" si="160"/>
        <v>46.73054039666409</v>
      </c>
      <c r="L861" s="13">
        <f t="shared" si="161"/>
        <v>9.2711828089802655</v>
      </c>
      <c r="M861" s="13">
        <f t="shared" si="167"/>
        <v>30.749655982013302</v>
      </c>
      <c r="N861" s="13">
        <f t="shared" si="162"/>
        <v>19.064786708848246</v>
      </c>
      <c r="O861" s="13">
        <f t="shared" si="163"/>
        <v>23.300452617227865</v>
      </c>
      <c r="Q861">
        <v>12.8177099722059</v>
      </c>
    </row>
    <row r="862" spans="1:17" x14ac:dyDescent="0.2">
      <c r="A862" s="14">
        <f t="shared" si="164"/>
        <v>48214</v>
      </c>
      <c r="B862" s="1">
        <v>1</v>
      </c>
      <c r="F862" s="34">
        <v>149.17675592820399</v>
      </c>
      <c r="G862" s="13">
        <f t="shared" si="157"/>
        <v>16.599260196112162</v>
      </c>
      <c r="H862" s="13">
        <f t="shared" si="158"/>
        <v>132.57749573209182</v>
      </c>
      <c r="I862" s="16">
        <f t="shared" si="166"/>
        <v>170.03685331977564</v>
      </c>
      <c r="J862" s="13">
        <f t="shared" si="159"/>
        <v>48.213502916996411</v>
      </c>
      <c r="K862" s="13">
        <f t="shared" si="160"/>
        <v>121.82335040277923</v>
      </c>
      <c r="L862" s="13">
        <f t="shared" si="161"/>
        <v>81.318186786977861</v>
      </c>
      <c r="M862" s="13">
        <f t="shared" si="167"/>
        <v>93.003056060142924</v>
      </c>
      <c r="N862" s="13">
        <f t="shared" si="162"/>
        <v>57.661894757288614</v>
      </c>
      <c r="O862" s="13">
        <f t="shared" si="163"/>
        <v>74.261154953400776</v>
      </c>
      <c r="Q862">
        <v>9.9055020935483888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27.848380715377949</v>
      </c>
      <c r="G863" s="13">
        <f t="shared" si="157"/>
        <v>0</v>
      </c>
      <c r="H863" s="13">
        <f t="shared" si="158"/>
        <v>27.848380715377949</v>
      </c>
      <c r="I863" s="16">
        <f t="shared" si="166"/>
        <v>68.353544331179307</v>
      </c>
      <c r="J863" s="13">
        <f t="shared" si="159"/>
        <v>47.222681626942233</v>
      </c>
      <c r="K863" s="13">
        <f t="shared" si="160"/>
        <v>21.130862704237074</v>
      </c>
      <c r="L863" s="13">
        <f t="shared" si="161"/>
        <v>0</v>
      </c>
      <c r="M863" s="13">
        <f t="shared" si="167"/>
        <v>35.34116130285431</v>
      </c>
      <c r="N863" s="13">
        <f t="shared" si="162"/>
        <v>21.911520007769671</v>
      </c>
      <c r="O863" s="13">
        <f t="shared" si="163"/>
        <v>21.911520007769671</v>
      </c>
      <c r="Q863">
        <v>13.765906779873919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26.151180095490389</v>
      </c>
      <c r="G864" s="13">
        <f t="shared" si="157"/>
        <v>0</v>
      </c>
      <c r="H864" s="13">
        <f t="shared" si="158"/>
        <v>26.151180095490389</v>
      </c>
      <c r="I864" s="16">
        <f t="shared" si="166"/>
        <v>47.282042799727463</v>
      </c>
      <c r="J864" s="13">
        <f t="shared" si="159"/>
        <v>39.493111192350312</v>
      </c>
      <c r="K864" s="13">
        <f t="shared" si="160"/>
        <v>7.7889316073771511</v>
      </c>
      <c r="L864" s="13">
        <f t="shared" si="161"/>
        <v>0</v>
      </c>
      <c r="M864" s="13">
        <f t="shared" si="167"/>
        <v>13.42964129508464</v>
      </c>
      <c r="N864" s="13">
        <f t="shared" si="162"/>
        <v>8.3263776029524763</v>
      </c>
      <c r="O864" s="13">
        <f t="shared" si="163"/>
        <v>8.3263776029524763</v>
      </c>
      <c r="Q864">
        <v>15.135998139239961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28.8003705244864</v>
      </c>
      <c r="G865" s="13">
        <f t="shared" si="157"/>
        <v>0</v>
      </c>
      <c r="H865" s="13">
        <f t="shared" si="158"/>
        <v>28.8003705244864</v>
      </c>
      <c r="I865" s="16">
        <f t="shared" si="166"/>
        <v>36.589302131863548</v>
      </c>
      <c r="J865" s="13">
        <f t="shared" si="159"/>
        <v>33.353493133654588</v>
      </c>
      <c r="K865" s="13">
        <f t="shared" si="160"/>
        <v>3.2358089982089595</v>
      </c>
      <c r="L865" s="13">
        <f t="shared" si="161"/>
        <v>0</v>
      </c>
      <c r="M865" s="13">
        <f t="shared" si="167"/>
        <v>5.1032636921321632</v>
      </c>
      <c r="N865" s="13">
        <f t="shared" si="162"/>
        <v>3.164023489121941</v>
      </c>
      <c r="O865" s="13">
        <f t="shared" si="163"/>
        <v>3.164023489121941</v>
      </c>
      <c r="Q865">
        <v>16.873000152927009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5.0145463721077972</v>
      </c>
      <c r="G866" s="13">
        <f t="shared" si="157"/>
        <v>0</v>
      </c>
      <c r="H866" s="13">
        <f t="shared" si="158"/>
        <v>5.0145463721077972</v>
      </c>
      <c r="I866" s="16">
        <f t="shared" si="166"/>
        <v>8.2503553703167576</v>
      </c>
      <c r="J866" s="13">
        <f t="shared" si="159"/>
        <v>8.2260871373492961</v>
      </c>
      <c r="K866" s="13">
        <f t="shared" si="160"/>
        <v>2.42682329674615E-2</v>
      </c>
      <c r="L866" s="13">
        <f t="shared" si="161"/>
        <v>0</v>
      </c>
      <c r="M866" s="13">
        <f t="shared" si="167"/>
        <v>1.9392402030102223</v>
      </c>
      <c r="N866" s="13">
        <f t="shared" si="162"/>
        <v>1.2023289258663379</v>
      </c>
      <c r="O866" s="13">
        <f t="shared" si="163"/>
        <v>1.2023289258663379</v>
      </c>
      <c r="Q866">
        <v>20.831792957039781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3.737800011180664</v>
      </c>
      <c r="G867" s="13">
        <f t="shared" si="157"/>
        <v>0</v>
      </c>
      <c r="H867" s="13">
        <f t="shared" si="158"/>
        <v>3.737800011180664</v>
      </c>
      <c r="I867" s="16">
        <f t="shared" si="166"/>
        <v>3.7620682441481255</v>
      </c>
      <c r="J867" s="13">
        <f t="shared" si="159"/>
        <v>3.7601859060033798</v>
      </c>
      <c r="K867" s="13">
        <f t="shared" si="160"/>
        <v>1.8823381447456988E-3</v>
      </c>
      <c r="L867" s="13">
        <f t="shared" si="161"/>
        <v>0</v>
      </c>
      <c r="M867" s="13">
        <f t="shared" si="167"/>
        <v>0.73691127714388438</v>
      </c>
      <c r="N867" s="13">
        <f t="shared" si="162"/>
        <v>0.45688499182920833</v>
      </c>
      <c r="O867" s="13">
        <f t="shared" si="163"/>
        <v>0.45688499182920833</v>
      </c>
      <c r="Q867">
        <v>22.27820909742065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5.0451890787133076</v>
      </c>
      <c r="G868" s="13">
        <f t="shared" si="157"/>
        <v>0</v>
      </c>
      <c r="H868" s="13">
        <f t="shared" si="158"/>
        <v>5.0451890787133076</v>
      </c>
      <c r="I868" s="16">
        <f t="shared" si="166"/>
        <v>5.0470714168580528</v>
      </c>
      <c r="J868" s="13">
        <f t="shared" si="159"/>
        <v>5.0434214600105047</v>
      </c>
      <c r="K868" s="13">
        <f t="shared" si="160"/>
        <v>3.649956847548097E-3</v>
      </c>
      <c r="L868" s="13">
        <f t="shared" si="161"/>
        <v>0</v>
      </c>
      <c r="M868" s="13">
        <f t="shared" si="167"/>
        <v>0.28002628531467605</v>
      </c>
      <c r="N868" s="13">
        <f t="shared" si="162"/>
        <v>0.17361629689509914</v>
      </c>
      <c r="O868" s="13">
        <f t="shared" si="163"/>
        <v>0.17361629689509914</v>
      </c>
      <c r="Q868">
        <v>23.83520512720612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0.25676567241829867</v>
      </c>
      <c r="G869" s="13">
        <f t="shared" si="157"/>
        <v>0</v>
      </c>
      <c r="H869" s="13">
        <f t="shared" si="158"/>
        <v>0.25676567241829867</v>
      </c>
      <c r="I869" s="16">
        <f t="shared" si="166"/>
        <v>0.26041562926584677</v>
      </c>
      <c r="J869" s="13">
        <f t="shared" si="159"/>
        <v>0.26041503795203125</v>
      </c>
      <c r="K869" s="13">
        <f t="shared" si="160"/>
        <v>5.9131381552335327E-7</v>
      </c>
      <c r="L869" s="13">
        <f t="shared" si="161"/>
        <v>0</v>
      </c>
      <c r="M869" s="13">
        <f t="shared" si="167"/>
        <v>0.10640998841957691</v>
      </c>
      <c r="N869" s="13">
        <f t="shared" si="162"/>
        <v>6.5974192820137681E-2</v>
      </c>
      <c r="O869" s="13">
        <f t="shared" si="163"/>
        <v>6.5974192820137681E-2</v>
      </c>
      <c r="Q869">
        <v>22.668964819611102</v>
      </c>
    </row>
    <row r="870" spans="1:17" x14ac:dyDescent="0.2">
      <c r="A870" s="14">
        <f t="shared" si="164"/>
        <v>48458</v>
      </c>
      <c r="B870" s="1">
        <v>9</v>
      </c>
      <c r="F870" s="34">
        <v>15.21882553952533</v>
      </c>
      <c r="G870" s="13">
        <f t="shared" si="157"/>
        <v>0</v>
      </c>
      <c r="H870" s="13">
        <f t="shared" si="158"/>
        <v>15.21882553952533</v>
      </c>
      <c r="I870" s="16">
        <f t="shared" si="166"/>
        <v>15.218826130839146</v>
      </c>
      <c r="J870" s="13">
        <f t="shared" si="159"/>
        <v>15.103166605805246</v>
      </c>
      <c r="K870" s="13">
        <f t="shared" si="160"/>
        <v>0.11565952503389987</v>
      </c>
      <c r="L870" s="13">
        <f t="shared" si="161"/>
        <v>0</v>
      </c>
      <c r="M870" s="13">
        <f t="shared" si="167"/>
        <v>4.0435795599439231E-2</v>
      </c>
      <c r="N870" s="13">
        <f t="shared" si="162"/>
        <v>2.5070193271652323E-2</v>
      </c>
      <c r="O870" s="13">
        <f t="shared" si="163"/>
        <v>2.5070193271652323E-2</v>
      </c>
      <c r="Q870">
        <v>22.731203000000001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43.395273597058008</v>
      </c>
      <c r="G871" s="13">
        <f t="shared" si="157"/>
        <v>1.3295863023258467</v>
      </c>
      <c r="H871" s="13">
        <f t="shared" si="158"/>
        <v>42.065687294732165</v>
      </c>
      <c r="I871" s="16">
        <f t="shared" si="166"/>
        <v>42.181346819766063</v>
      </c>
      <c r="J871" s="13">
        <f t="shared" si="159"/>
        <v>39.445949298733424</v>
      </c>
      <c r="K871" s="13">
        <f t="shared" si="160"/>
        <v>2.7353975210326382</v>
      </c>
      <c r="L871" s="13">
        <f t="shared" si="161"/>
        <v>0</v>
      </c>
      <c r="M871" s="13">
        <f t="shared" si="167"/>
        <v>1.5365602327786908E-2</v>
      </c>
      <c r="N871" s="13">
        <f t="shared" si="162"/>
        <v>9.5266734432278826E-3</v>
      </c>
      <c r="O871" s="13">
        <f t="shared" si="163"/>
        <v>1.3391129757690745</v>
      </c>
      <c r="Q871">
        <v>21.35183329127026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26.303703478435231</v>
      </c>
      <c r="G872" s="13">
        <f t="shared" si="157"/>
        <v>0</v>
      </c>
      <c r="H872" s="13">
        <f t="shared" si="158"/>
        <v>26.303703478435231</v>
      </c>
      <c r="I872" s="16">
        <f t="shared" si="166"/>
        <v>29.03910099946787</v>
      </c>
      <c r="J872" s="13">
        <f t="shared" si="159"/>
        <v>27.064971610253242</v>
      </c>
      <c r="K872" s="13">
        <f t="shared" si="160"/>
        <v>1.9741293892146281</v>
      </c>
      <c r="L872" s="13">
        <f t="shared" si="161"/>
        <v>0</v>
      </c>
      <c r="M872" s="13">
        <f t="shared" si="167"/>
        <v>5.8389288845590252E-3</v>
      </c>
      <c r="N872" s="13">
        <f t="shared" si="162"/>
        <v>3.6201359084265957E-3</v>
      </c>
      <c r="O872" s="13">
        <f t="shared" si="163"/>
        <v>3.6201359084265957E-3</v>
      </c>
      <c r="Q872">
        <v>15.694139568190311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195.89720582682051</v>
      </c>
      <c r="G873" s="13">
        <f t="shared" si="157"/>
        <v>23.343408778654791</v>
      </c>
      <c r="H873" s="13">
        <f t="shared" si="158"/>
        <v>172.55379704816573</v>
      </c>
      <c r="I873" s="16">
        <f t="shared" si="166"/>
        <v>174.52792643738036</v>
      </c>
      <c r="J873" s="13">
        <f t="shared" si="159"/>
        <v>67.035645525750482</v>
      </c>
      <c r="K873" s="13">
        <f t="shared" si="160"/>
        <v>107.49228091162988</v>
      </c>
      <c r="L873" s="13">
        <f t="shared" si="161"/>
        <v>67.568393423888708</v>
      </c>
      <c r="M873" s="13">
        <f t="shared" si="167"/>
        <v>67.570612216864845</v>
      </c>
      <c r="N873" s="13">
        <f t="shared" si="162"/>
        <v>41.893779574456204</v>
      </c>
      <c r="O873" s="13">
        <f t="shared" si="163"/>
        <v>65.237188353110994</v>
      </c>
      <c r="Q873">
        <v>15.29071519547</v>
      </c>
    </row>
    <row r="874" spans="1:17" x14ac:dyDescent="0.2">
      <c r="A874" s="14">
        <f t="shared" si="164"/>
        <v>48580</v>
      </c>
      <c r="B874" s="1">
        <v>1</v>
      </c>
      <c r="F874" s="34">
        <v>2.4989051462782141</v>
      </c>
      <c r="G874" s="13">
        <f t="shared" si="157"/>
        <v>0</v>
      </c>
      <c r="H874" s="13">
        <f t="shared" si="158"/>
        <v>2.4989051462782141</v>
      </c>
      <c r="I874" s="16">
        <f t="shared" si="166"/>
        <v>42.422792634019387</v>
      </c>
      <c r="J874" s="13">
        <f t="shared" si="159"/>
        <v>34.003736709799981</v>
      </c>
      <c r="K874" s="13">
        <f t="shared" si="160"/>
        <v>8.419055924219407</v>
      </c>
      <c r="L874" s="13">
        <f t="shared" si="161"/>
        <v>0</v>
      </c>
      <c r="M874" s="13">
        <f t="shared" si="167"/>
        <v>25.676832642408641</v>
      </c>
      <c r="N874" s="13">
        <f t="shared" si="162"/>
        <v>15.919636238293357</v>
      </c>
      <c r="O874" s="13">
        <f t="shared" si="163"/>
        <v>15.919636238293357</v>
      </c>
      <c r="Q874">
        <v>11.73995959354839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57.268470542051652</v>
      </c>
      <c r="G875" s="13">
        <f t="shared" si="157"/>
        <v>3.3321976152508146</v>
      </c>
      <c r="H875" s="13">
        <f t="shared" si="158"/>
        <v>53.936272926800839</v>
      </c>
      <c r="I875" s="16">
        <f t="shared" si="166"/>
        <v>62.355328851020246</v>
      </c>
      <c r="J875" s="13">
        <f t="shared" si="159"/>
        <v>47.045740348044056</v>
      </c>
      <c r="K875" s="13">
        <f t="shared" si="160"/>
        <v>15.30958850297619</v>
      </c>
      <c r="L875" s="13">
        <f t="shared" si="161"/>
        <v>0</v>
      </c>
      <c r="M875" s="13">
        <f t="shared" si="167"/>
        <v>9.7571964041152839</v>
      </c>
      <c r="N875" s="13">
        <f t="shared" si="162"/>
        <v>6.0494617705514759</v>
      </c>
      <c r="O875" s="13">
        <f t="shared" si="163"/>
        <v>9.3816593858022905</v>
      </c>
      <c r="Q875">
        <v>15.10693498098405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80.035788066278741</v>
      </c>
      <c r="G876" s="13">
        <f t="shared" si="157"/>
        <v>6.6186850643766171</v>
      </c>
      <c r="H876" s="13">
        <f t="shared" si="158"/>
        <v>73.41710300190212</v>
      </c>
      <c r="I876" s="16">
        <f t="shared" si="166"/>
        <v>88.726691504878318</v>
      </c>
      <c r="J876" s="13">
        <f t="shared" si="159"/>
        <v>52.447820369497897</v>
      </c>
      <c r="K876" s="13">
        <f t="shared" si="160"/>
        <v>36.27887113538042</v>
      </c>
      <c r="L876" s="13">
        <f t="shared" si="161"/>
        <v>0</v>
      </c>
      <c r="M876" s="13">
        <f t="shared" si="167"/>
        <v>3.7077346335638079</v>
      </c>
      <c r="N876" s="13">
        <f t="shared" si="162"/>
        <v>2.298795472809561</v>
      </c>
      <c r="O876" s="13">
        <f t="shared" si="163"/>
        <v>8.9174805371861776</v>
      </c>
      <c r="Q876">
        <v>13.701053892973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14.655249927827899</v>
      </c>
      <c r="G877" s="13">
        <f t="shared" si="157"/>
        <v>0</v>
      </c>
      <c r="H877" s="13">
        <f t="shared" si="158"/>
        <v>14.655249927827899</v>
      </c>
      <c r="I877" s="16">
        <f t="shared" si="166"/>
        <v>50.934121063208323</v>
      </c>
      <c r="J877" s="13">
        <f t="shared" si="159"/>
        <v>40.754679995710177</v>
      </c>
      <c r="K877" s="13">
        <f t="shared" si="160"/>
        <v>10.179441067498146</v>
      </c>
      <c r="L877" s="13">
        <f t="shared" si="161"/>
        <v>0</v>
      </c>
      <c r="M877" s="13">
        <f t="shared" si="167"/>
        <v>1.408939160754247</v>
      </c>
      <c r="N877" s="13">
        <f t="shared" si="162"/>
        <v>0.87354227966763309</v>
      </c>
      <c r="O877" s="13">
        <f t="shared" si="163"/>
        <v>0.87354227966763309</v>
      </c>
      <c r="Q877">
        <v>14.33702324462905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1.8777562383719411</v>
      </c>
      <c r="G878" s="13">
        <f t="shared" si="157"/>
        <v>0</v>
      </c>
      <c r="H878" s="13">
        <f t="shared" si="158"/>
        <v>1.8777562383719411</v>
      </c>
      <c r="I878" s="16">
        <f t="shared" si="166"/>
        <v>12.057197305870087</v>
      </c>
      <c r="J878" s="13">
        <f t="shared" si="159"/>
        <v>11.952753792005948</v>
      </c>
      <c r="K878" s="13">
        <f t="shared" si="160"/>
        <v>0.10444351386413864</v>
      </c>
      <c r="L878" s="13">
        <f t="shared" si="161"/>
        <v>0</v>
      </c>
      <c r="M878" s="13">
        <f t="shared" si="167"/>
        <v>0.53539688108661387</v>
      </c>
      <c r="N878" s="13">
        <f t="shared" si="162"/>
        <v>0.3319460662737006</v>
      </c>
      <c r="O878" s="13">
        <f t="shared" si="163"/>
        <v>0.3319460662737006</v>
      </c>
      <c r="Q878">
        <v>18.50231590534575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10.109214190472359</v>
      </c>
      <c r="G879" s="13">
        <f t="shared" si="157"/>
        <v>0</v>
      </c>
      <c r="H879" s="13">
        <f t="shared" si="158"/>
        <v>10.109214190472359</v>
      </c>
      <c r="I879" s="16">
        <f t="shared" si="166"/>
        <v>10.213657704336498</v>
      </c>
      <c r="J879" s="13">
        <f t="shared" si="159"/>
        <v>10.185519567106979</v>
      </c>
      <c r="K879" s="13">
        <f t="shared" si="160"/>
        <v>2.8138137229518634E-2</v>
      </c>
      <c r="L879" s="13">
        <f t="shared" si="161"/>
        <v>0</v>
      </c>
      <c r="M879" s="13">
        <f t="shared" si="167"/>
        <v>0.20345081481291327</v>
      </c>
      <c r="N879" s="13">
        <f t="shared" si="162"/>
        <v>0.12613950518400624</v>
      </c>
      <c r="O879" s="13">
        <f t="shared" si="163"/>
        <v>0.12613950518400624</v>
      </c>
      <c r="Q879">
        <v>24.330280262833188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0.72251561423609356</v>
      </c>
      <c r="G880" s="13">
        <f t="shared" si="157"/>
        <v>0</v>
      </c>
      <c r="H880" s="13">
        <f t="shared" si="158"/>
        <v>0.72251561423609356</v>
      </c>
      <c r="I880" s="16">
        <f t="shared" si="166"/>
        <v>0.7506537514656122</v>
      </c>
      <c r="J880" s="13">
        <f t="shared" si="159"/>
        <v>0.7506420901913915</v>
      </c>
      <c r="K880" s="13">
        <f t="shared" si="160"/>
        <v>1.1661274220697848E-5</v>
      </c>
      <c r="L880" s="13">
        <f t="shared" si="161"/>
        <v>0</v>
      </c>
      <c r="M880" s="13">
        <f t="shared" si="167"/>
        <v>7.7311309628907032E-2</v>
      </c>
      <c r="N880" s="13">
        <f t="shared" si="162"/>
        <v>4.7933011969922362E-2</v>
      </c>
      <c r="O880" s="13">
        <f t="shared" si="163"/>
        <v>4.7933011969922362E-2</v>
      </c>
      <c r="Q880">
        <v>24.052268192281801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0.16525974595818441</v>
      </c>
      <c r="G881" s="13">
        <f t="shared" si="157"/>
        <v>0</v>
      </c>
      <c r="H881" s="13">
        <f t="shared" si="158"/>
        <v>0.16525974595818441</v>
      </c>
      <c r="I881" s="16">
        <f t="shared" si="166"/>
        <v>0.1652714072324051</v>
      </c>
      <c r="J881" s="13">
        <f t="shared" si="159"/>
        <v>0.16527127912373987</v>
      </c>
      <c r="K881" s="13">
        <f t="shared" si="160"/>
        <v>1.2810866523160769E-7</v>
      </c>
      <c r="L881" s="13">
        <f t="shared" si="161"/>
        <v>0</v>
      </c>
      <c r="M881" s="13">
        <f t="shared" si="167"/>
        <v>2.937829765898467E-2</v>
      </c>
      <c r="N881" s="13">
        <f t="shared" si="162"/>
        <v>1.8214544548570494E-2</v>
      </c>
      <c r="O881" s="13">
        <f t="shared" si="163"/>
        <v>1.8214544548570494E-2</v>
      </c>
      <c r="Q881">
        <v>23.84596490821529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11.201363849503229</v>
      </c>
      <c r="G882" s="13">
        <f t="shared" si="157"/>
        <v>0</v>
      </c>
      <c r="H882" s="13">
        <f t="shared" si="158"/>
        <v>11.201363849503229</v>
      </c>
      <c r="I882" s="16">
        <f t="shared" si="166"/>
        <v>11.201363977611894</v>
      </c>
      <c r="J882" s="13">
        <f t="shared" si="159"/>
        <v>11.161986047087849</v>
      </c>
      <c r="K882" s="13">
        <f t="shared" si="160"/>
        <v>3.9377930524045368E-2</v>
      </c>
      <c r="L882" s="13">
        <f t="shared" si="161"/>
        <v>0</v>
      </c>
      <c r="M882" s="13">
        <f t="shared" si="167"/>
        <v>1.1163753110414176E-2</v>
      </c>
      <c r="N882" s="13">
        <f t="shared" si="162"/>
        <v>6.9215269284567896E-3</v>
      </c>
      <c r="O882" s="13">
        <f t="shared" si="163"/>
        <v>6.9215269284567896E-3</v>
      </c>
      <c r="Q882">
        <v>23.899388000000009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6.5375533463439144</v>
      </c>
      <c r="G883" s="13">
        <f t="shared" si="157"/>
        <v>0</v>
      </c>
      <c r="H883" s="13">
        <f t="shared" si="158"/>
        <v>6.5375533463439144</v>
      </c>
      <c r="I883" s="16">
        <f t="shared" si="166"/>
        <v>6.5769312768679598</v>
      </c>
      <c r="J883" s="13">
        <f t="shared" si="159"/>
        <v>6.5694037461833013</v>
      </c>
      <c r="K883" s="13">
        <f t="shared" si="160"/>
        <v>7.5275306846585011E-3</v>
      </c>
      <c r="L883" s="13">
        <f t="shared" si="161"/>
        <v>0</v>
      </c>
      <c r="M883" s="13">
        <f t="shared" si="167"/>
        <v>4.2422261819573866E-3</v>
      </c>
      <c r="N883" s="13">
        <f t="shared" si="162"/>
        <v>2.6301802328135798E-3</v>
      </c>
      <c r="O883" s="13">
        <f t="shared" si="163"/>
        <v>2.6301802328135798E-3</v>
      </c>
      <c r="Q883">
        <v>24.333909846940319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49.374914581468978</v>
      </c>
      <c r="G884" s="13">
        <f t="shared" si="157"/>
        <v>2.1927540876669553</v>
      </c>
      <c r="H884" s="13">
        <f t="shared" si="158"/>
        <v>47.182160493802023</v>
      </c>
      <c r="I884" s="16">
        <f t="shared" si="166"/>
        <v>47.189688024486685</v>
      </c>
      <c r="J884" s="13">
        <f t="shared" si="159"/>
        <v>39.623386484232931</v>
      </c>
      <c r="K884" s="13">
        <f t="shared" si="160"/>
        <v>7.5663015402537539</v>
      </c>
      <c r="L884" s="13">
        <f t="shared" si="161"/>
        <v>0</v>
      </c>
      <c r="M884" s="13">
        <f t="shared" si="167"/>
        <v>1.6120459491438068E-3</v>
      </c>
      <c r="N884" s="13">
        <f t="shared" si="162"/>
        <v>9.9946848846916019E-4</v>
      </c>
      <c r="O884" s="13">
        <f t="shared" si="163"/>
        <v>2.1937535561554244</v>
      </c>
      <c r="Q884">
        <v>15.35993971291947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74.835794644252843</v>
      </c>
      <c r="G885" s="13">
        <f t="shared" si="157"/>
        <v>5.8680602664029688</v>
      </c>
      <c r="H885" s="13">
        <f t="shared" si="158"/>
        <v>68.967734377849879</v>
      </c>
      <c r="I885" s="16">
        <f t="shared" si="166"/>
        <v>76.534035918103626</v>
      </c>
      <c r="J885" s="13">
        <f t="shared" si="159"/>
        <v>53.25796266687879</v>
      </c>
      <c r="K885" s="13">
        <f t="shared" si="160"/>
        <v>23.276073251224837</v>
      </c>
      <c r="L885" s="13">
        <f t="shared" si="161"/>
        <v>0</v>
      </c>
      <c r="M885" s="13">
        <f t="shared" si="167"/>
        <v>6.1257746067464665E-4</v>
      </c>
      <c r="N885" s="13">
        <f t="shared" si="162"/>
        <v>3.7979802561828092E-4</v>
      </c>
      <c r="O885" s="13">
        <f t="shared" si="163"/>
        <v>5.8684400644285875</v>
      </c>
      <c r="Q885">
        <v>15.593855312697491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15.48237220800544</v>
      </c>
      <c r="G886" s="13">
        <f t="shared" si="157"/>
        <v>0</v>
      </c>
      <c r="H886" s="13">
        <f t="shared" si="158"/>
        <v>15.48237220800544</v>
      </c>
      <c r="I886" s="16">
        <f t="shared" si="166"/>
        <v>38.758445459230273</v>
      </c>
      <c r="J886" s="13">
        <f t="shared" si="159"/>
        <v>33.378699615724436</v>
      </c>
      <c r="K886" s="13">
        <f t="shared" si="160"/>
        <v>5.3797458435058374</v>
      </c>
      <c r="L886" s="13">
        <f t="shared" si="161"/>
        <v>0</v>
      </c>
      <c r="M886" s="13">
        <f t="shared" si="167"/>
        <v>2.3277943505636573E-4</v>
      </c>
      <c r="N886" s="13">
        <f t="shared" si="162"/>
        <v>1.4432324973494675E-4</v>
      </c>
      <c r="O886" s="13">
        <f t="shared" si="163"/>
        <v>1.4432324973494675E-4</v>
      </c>
      <c r="Q886">
        <v>13.844553343351009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55.511783610152669</v>
      </c>
      <c r="G887" s="13">
        <f t="shared" si="157"/>
        <v>3.0786179149815216</v>
      </c>
      <c r="H887" s="13">
        <f t="shared" si="158"/>
        <v>52.433165695171148</v>
      </c>
      <c r="I887" s="16">
        <f t="shared" si="166"/>
        <v>57.812911538676985</v>
      </c>
      <c r="J887" s="13">
        <f t="shared" si="159"/>
        <v>44.138736237701664</v>
      </c>
      <c r="K887" s="13">
        <f t="shared" si="160"/>
        <v>13.674175300975321</v>
      </c>
      <c r="L887" s="13">
        <f t="shared" si="161"/>
        <v>0</v>
      </c>
      <c r="M887" s="13">
        <f t="shared" si="167"/>
        <v>8.8456185321418986E-5</v>
      </c>
      <c r="N887" s="13">
        <f t="shared" si="162"/>
        <v>5.4842834899279772E-5</v>
      </c>
      <c r="O887" s="13">
        <f t="shared" si="163"/>
        <v>3.0786727578164208</v>
      </c>
      <c r="Q887">
        <v>14.42109832563616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35.988973505212662</v>
      </c>
      <c r="G888" s="13">
        <f t="shared" si="157"/>
        <v>0.26047869795358636</v>
      </c>
      <c r="H888" s="13">
        <f t="shared" si="158"/>
        <v>35.728494807259075</v>
      </c>
      <c r="I888" s="16">
        <f t="shared" si="166"/>
        <v>49.402670108234396</v>
      </c>
      <c r="J888" s="13">
        <f t="shared" si="159"/>
        <v>38.749814032288619</v>
      </c>
      <c r="K888" s="13">
        <f t="shared" si="160"/>
        <v>10.652856075945778</v>
      </c>
      <c r="L888" s="13">
        <f t="shared" si="161"/>
        <v>0</v>
      </c>
      <c r="M888" s="13">
        <f t="shared" si="167"/>
        <v>3.3613350422139214E-5</v>
      </c>
      <c r="N888" s="13">
        <f t="shared" si="162"/>
        <v>2.0840277261726311E-5</v>
      </c>
      <c r="O888" s="13">
        <f t="shared" si="163"/>
        <v>0.26049953823084809</v>
      </c>
      <c r="Q888">
        <v>13.11817559354839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12.079157394291251</v>
      </c>
      <c r="G889" s="13">
        <f t="shared" si="157"/>
        <v>0</v>
      </c>
      <c r="H889" s="13">
        <f t="shared" si="158"/>
        <v>12.079157394291251</v>
      </c>
      <c r="I889" s="16">
        <f t="shared" si="166"/>
        <v>22.732013470237028</v>
      </c>
      <c r="J889" s="13">
        <f t="shared" si="159"/>
        <v>21.794748812108377</v>
      </c>
      <c r="K889" s="13">
        <f t="shared" si="160"/>
        <v>0.93726465812865101</v>
      </c>
      <c r="L889" s="13">
        <f t="shared" si="161"/>
        <v>0</v>
      </c>
      <c r="M889" s="13">
        <f t="shared" si="167"/>
        <v>1.2773073160412903E-5</v>
      </c>
      <c r="N889" s="13">
        <f t="shared" si="162"/>
        <v>7.9193053594559995E-6</v>
      </c>
      <c r="O889" s="13">
        <f t="shared" si="163"/>
        <v>7.9193053594559995E-6</v>
      </c>
      <c r="Q889">
        <v>16.073686253426391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26.687776759572959</v>
      </c>
      <c r="G890" s="13">
        <f t="shared" si="157"/>
        <v>0</v>
      </c>
      <c r="H890" s="13">
        <f t="shared" si="158"/>
        <v>26.687776759572959</v>
      </c>
      <c r="I890" s="16">
        <f t="shared" si="166"/>
        <v>27.62504141770161</v>
      </c>
      <c r="J890" s="13">
        <f t="shared" si="159"/>
        <v>26.609790371372046</v>
      </c>
      <c r="K890" s="13">
        <f t="shared" si="160"/>
        <v>1.0152510463295634</v>
      </c>
      <c r="L890" s="13">
        <f t="shared" si="161"/>
        <v>0</v>
      </c>
      <c r="M890" s="13">
        <f t="shared" si="167"/>
        <v>4.8537678009569034E-6</v>
      </c>
      <c r="N890" s="13">
        <f t="shared" si="162"/>
        <v>3.0093360365932801E-6</v>
      </c>
      <c r="O890" s="13">
        <f t="shared" si="163"/>
        <v>3.0093360365932801E-6</v>
      </c>
      <c r="Q890">
        <v>19.700438949247861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14.667496995396419</v>
      </c>
      <c r="G891" s="13">
        <f t="shared" si="157"/>
        <v>0</v>
      </c>
      <c r="H891" s="13">
        <f t="shared" si="158"/>
        <v>14.667496995396419</v>
      </c>
      <c r="I891" s="16">
        <f t="shared" si="166"/>
        <v>15.682748041725983</v>
      </c>
      <c r="J891" s="13">
        <f t="shared" si="159"/>
        <v>15.559490968835554</v>
      </c>
      <c r="K891" s="13">
        <f t="shared" si="160"/>
        <v>0.12325707289042853</v>
      </c>
      <c r="L891" s="13">
        <f t="shared" si="161"/>
        <v>0</v>
      </c>
      <c r="M891" s="13">
        <f t="shared" si="167"/>
        <v>1.8444317643636233E-6</v>
      </c>
      <c r="N891" s="13">
        <f t="shared" si="162"/>
        <v>1.1435476939054465E-6</v>
      </c>
      <c r="O891" s="13">
        <f t="shared" si="163"/>
        <v>1.1435476939054465E-6</v>
      </c>
      <c r="Q891">
        <v>22.916360815202609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1.1621961687637901</v>
      </c>
      <c r="G892" s="13">
        <f t="shared" si="157"/>
        <v>0</v>
      </c>
      <c r="H892" s="13">
        <f t="shared" si="158"/>
        <v>1.1621961687637901</v>
      </c>
      <c r="I892" s="16">
        <f t="shared" si="166"/>
        <v>1.2854532416542186</v>
      </c>
      <c r="J892" s="13">
        <f t="shared" si="159"/>
        <v>1.2853897516660049</v>
      </c>
      <c r="K892" s="13">
        <f t="shared" si="160"/>
        <v>6.3489988213705217E-5</v>
      </c>
      <c r="L892" s="13">
        <f t="shared" si="161"/>
        <v>0</v>
      </c>
      <c r="M892" s="13">
        <f t="shared" si="167"/>
        <v>7.008840704581768E-7</v>
      </c>
      <c r="N892" s="13">
        <f t="shared" si="162"/>
        <v>4.3454812368406964E-7</v>
      </c>
      <c r="O892" s="13">
        <f t="shared" si="163"/>
        <v>4.3454812368406964E-7</v>
      </c>
      <c r="Q892">
        <v>23.475250176728011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6.2330584512390601</v>
      </c>
      <c r="G893" s="13">
        <f t="shared" si="157"/>
        <v>0</v>
      </c>
      <c r="H893" s="13">
        <f t="shared" si="158"/>
        <v>6.2330584512390601</v>
      </c>
      <c r="I893" s="16">
        <f t="shared" si="166"/>
        <v>6.2331219412272736</v>
      </c>
      <c r="J893" s="13">
        <f t="shared" si="159"/>
        <v>6.2254527442948433</v>
      </c>
      <c r="K893" s="13">
        <f t="shared" si="160"/>
        <v>7.6691969324302889E-3</v>
      </c>
      <c r="L893" s="13">
        <f t="shared" si="161"/>
        <v>0</v>
      </c>
      <c r="M893" s="13">
        <f t="shared" si="167"/>
        <v>2.6633594677410717E-7</v>
      </c>
      <c r="N893" s="13">
        <f t="shared" si="162"/>
        <v>1.6512828699994646E-7</v>
      </c>
      <c r="O893" s="13">
        <f t="shared" si="163"/>
        <v>1.6512828699994646E-7</v>
      </c>
      <c r="Q893">
        <v>23.051431348120339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0.79394931917819334</v>
      </c>
      <c r="G894" s="13">
        <f t="shared" si="157"/>
        <v>0</v>
      </c>
      <c r="H894" s="13">
        <f t="shared" si="158"/>
        <v>0.79394931917819334</v>
      </c>
      <c r="I894" s="16">
        <f t="shared" si="166"/>
        <v>0.80161851611062362</v>
      </c>
      <c r="J894" s="13">
        <f t="shared" si="159"/>
        <v>0.80160149077797316</v>
      </c>
      <c r="K894" s="13">
        <f t="shared" si="160"/>
        <v>1.7025332650466574E-5</v>
      </c>
      <c r="L894" s="13">
        <f t="shared" si="161"/>
        <v>0</v>
      </c>
      <c r="M894" s="13">
        <f t="shared" si="167"/>
        <v>1.0120765977416071E-7</v>
      </c>
      <c r="N894" s="13">
        <f t="shared" si="162"/>
        <v>6.2748749059979638E-8</v>
      </c>
      <c r="O894" s="13">
        <f t="shared" si="163"/>
        <v>6.2748749059979638E-8</v>
      </c>
      <c r="Q894">
        <v>22.76070600000001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26.304949977588102</v>
      </c>
      <c r="G895" s="13">
        <f t="shared" si="157"/>
        <v>0</v>
      </c>
      <c r="H895" s="13">
        <f t="shared" si="158"/>
        <v>26.304949977588102</v>
      </c>
      <c r="I895" s="16">
        <f t="shared" si="166"/>
        <v>26.304967002920751</v>
      </c>
      <c r="J895" s="13">
        <f t="shared" si="159"/>
        <v>25.315380810107079</v>
      </c>
      <c r="K895" s="13">
        <f t="shared" si="160"/>
        <v>0.98958619281367177</v>
      </c>
      <c r="L895" s="13">
        <f t="shared" si="161"/>
        <v>0</v>
      </c>
      <c r="M895" s="13">
        <f t="shared" si="167"/>
        <v>3.8458910714181075E-8</v>
      </c>
      <c r="N895" s="13">
        <f t="shared" si="162"/>
        <v>2.3844524642792267E-8</v>
      </c>
      <c r="O895" s="13">
        <f t="shared" si="163"/>
        <v>2.3844524642792267E-8</v>
      </c>
      <c r="Q895">
        <v>18.834438246348039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8.7136511261699976</v>
      </c>
      <c r="G896" s="13">
        <f t="shared" si="157"/>
        <v>0</v>
      </c>
      <c r="H896" s="13">
        <f t="shared" si="158"/>
        <v>8.7136511261699976</v>
      </c>
      <c r="I896" s="16">
        <f t="shared" si="166"/>
        <v>9.7032373189836694</v>
      </c>
      <c r="J896" s="13">
        <f t="shared" si="159"/>
        <v>9.5976251476363039</v>
      </c>
      <c r="K896" s="13">
        <f t="shared" si="160"/>
        <v>0.10561217134736545</v>
      </c>
      <c r="L896" s="13">
        <f t="shared" si="161"/>
        <v>0</v>
      </c>
      <c r="M896" s="13">
        <f t="shared" si="167"/>
        <v>1.4614386071388809E-8</v>
      </c>
      <c r="N896" s="13">
        <f t="shared" si="162"/>
        <v>9.0609193642610611E-9</v>
      </c>
      <c r="O896" s="13">
        <f t="shared" si="163"/>
        <v>9.0609193642610611E-9</v>
      </c>
      <c r="Q896">
        <v>13.74641825539052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151.06865436240579</v>
      </c>
      <c r="G897" s="13">
        <f t="shared" si="157"/>
        <v>16.872357826186878</v>
      </c>
      <c r="H897" s="13">
        <f t="shared" si="158"/>
        <v>134.19629653621891</v>
      </c>
      <c r="I897" s="16">
        <f t="shared" si="166"/>
        <v>134.30190870756627</v>
      </c>
      <c r="J897" s="13">
        <f t="shared" si="159"/>
        <v>61.617261596258416</v>
      </c>
      <c r="K897" s="13">
        <f t="shared" si="160"/>
        <v>72.684647111307854</v>
      </c>
      <c r="L897" s="13">
        <f t="shared" si="161"/>
        <v>34.172576558435615</v>
      </c>
      <c r="M897" s="13">
        <f t="shared" si="167"/>
        <v>34.172576563989082</v>
      </c>
      <c r="N897" s="13">
        <f t="shared" si="162"/>
        <v>21.18699746967323</v>
      </c>
      <c r="O897" s="13">
        <f t="shared" si="163"/>
        <v>38.059355295860108</v>
      </c>
      <c r="Q897">
        <v>14.63107124625733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58.092834318630238</v>
      </c>
      <c r="G898" s="13">
        <f t="shared" si="157"/>
        <v>3.4511954375615237</v>
      </c>
      <c r="H898" s="13">
        <f t="shared" si="158"/>
        <v>54.641638881068715</v>
      </c>
      <c r="I898" s="16">
        <f t="shared" si="166"/>
        <v>93.153709433940946</v>
      </c>
      <c r="J898" s="13">
        <f t="shared" si="159"/>
        <v>50.542755780454101</v>
      </c>
      <c r="K898" s="13">
        <f t="shared" si="160"/>
        <v>42.610953653486845</v>
      </c>
      <c r="L898" s="13">
        <f t="shared" si="161"/>
        <v>5.3186887892568455</v>
      </c>
      <c r="M898" s="13">
        <f t="shared" si="167"/>
        <v>18.304267883572699</v>
      </c>
      <c r="N898" s="13">
        <f t="shared" si="162"/>
        <v>11.348646087815073</v>
      </c>
      <c r="O898" s="13">
        <f t="shared" si="163"/>
        <v>14.799841525376596</v>
      </c>
      <c r="Q898">
        <v>12.569818593548391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37.373963880329008</v>
      </c>
      <c r="G899" s="13">
        <f t="shared" si="157"/>
        <v>0.46040358941856935</v>
      </c>
      <c r="H899" s="13">
        <f t="shared" si="158"/>
        <v>36.913560290910439</v>
      </c>
      <c r="I899" s="16">
        <f t="shared" si="166"/>
        <v>74.205825155140445</v>
      </c>
      <c r="J899" s="13">
        <f t="shared" si="159"/>
        <v>46.934301091343706</v>
      </c>
      <c r="K899" s="13">
        <f t="shared" si="160"/>
        <v>27.27152406379674</v>
      </c>
      <c r="L899" s="13">
        <f t="shared" si="161"/>
        <v>0</v>
      </c>
      <c r="M899" s="13">
        <f t="shared" si="167"/>
        <v>6.9556217957576258</v>
      </c>
      <c r="N899" s="13">
        <f t="shared" si="162"/>
        <v>4.3124855133697277</v>
      </c>
      <c r="O899" s="13">
        <f t="shared" si="163"/>
        <v>4.7728891027882971</v>
      </c>
      <c r="Q899">
        <v>12.672811360168691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36.578079815904943</v>
      </c>
      <c r="G900" s="13">
        <f t="shared" si="157"/>
        <v>0.34551684503572538</v>
      </c>
      <c r="H900" s="13">
        <f t="shared" si="158"/>
        <v>36.232562970869218</v>
      </c>
      <c r="I900" s="16">
        <f t="shared" si="166"/>
        <v>63.504087034665957</v>
      </c>
      <c r="J900" s="13">
        <f t="shared" si="159"/>
        <v>47.06641041631827</v>
      </c>
      <c r="K900" s="13">
        <f t="shared" si="160"/>
        <v>16.437676618347687</v>
      </c>
      <c r="L900" s="13">
        <f t="shared" si="161"/>
        <v>0</v>
      </c>
      <c r="M900" s="13">
        <f t="shared" si="167"/>
        <v>2.6431362823878981</v>
      </c>
      <c r="N900" s="13">
        <f t="shared" si="162"/>
        <v>1.6387444950804968</v>
      </c>
      <c r="O900" s="13">
        <f t="shared" si="163"/>
        <v>1.9842613401162221</v>
      </c>
      <c r="Q900">
        <v>14.78841372212433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65.445283630782725</v>
      </c>
      <c r="G901" s="13">
        <f t="shared" si="157"/>
        <v>4.5125296223643554</v>
      </c>
      <c r="H901" s="13">
        <f t="shared" si="158"/>
        <v>60.932754008418371</v>
      </c>
      <c r="I901" s="16">
        <f t="shared" si="166"/>
        <v>77.370430626766051</v>
      </c>
      <c r="J901" s="13">
        <f t="shared" si="159"/>
        <v>52.26232640227002</v>
      </c>
      <c r="K901" s="13">
        <f t="shared" si="160"/>
        <v>25.108104224496032</v>
      </c>
      <c r="L901" s="13">
        <f t="shared" si="161"/>
        <v>0</v>
      </c>
      <c r="M901" s="13">
        <f t="shared" si="167"/>
        <v>1.0043917873074013</v>
      </c>
      <c r="N901" s="13">
        <f t="shared" si="162"/>
        <v>0.62272290813058884</v>
      </c>
      <c r="O901" s="13">
        <f t="shared" si="163"/>
        <v>5.1352525304949443</v>
      </c>
      <c r="Q901">
        <v>14.944861903859771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0.81415614605230502</v>
      </c>
      <c r="G902" s="13">
        <f t="shared" ref="G902:G965" si="172">IF((F902-$J$2)&gt;0,$I$2*(F902-$J$2),0)</f>
        <v>0</v>
      </c>
      <c r="H902" s="13">
        <f t="shared" ref="H902:H965" si="173">F902-G902</f>
        <v>0.81415614605230502</v>
      </c>
      <c r="I902" s="16">
        <f t="shared" si="166"/>
        <v>25.922260370548337</v>
      </c>
      <c r="J902" s="13">
        <f t="shared" ref="J902:J965" si="174">I902/SQRT(1+(I902/($K$2*(300+(25*Q902)+0.05*(Q902)^3)))^2)</f>
        <v>25.108738482152066</v>
      </c>
      <c r="K902" s="13">
        <f t="shared" ref="K902:K965" si="175">I902-J902</f>
        <v>0.81352188839627004</v>
      </c>
      <c r="L902" s="13">
        <f t="shared" ref="L902:L965" si="176">IF(K902&gt;$N$2,(K902-$N$2)/$L$2,0)</f>
        <v>0</v>
      </c>
      <c r="M902" s="13">
        <f t="shared" si="167"/>
        <v>0.38166887917681247</v>
      </c>
      <c r="N902" s="13">
        <f t="shared" ref="N902:N965" si="177">$M$2*M902</f>
        <v>0.23663470508962373</v>
      </c>
      <c r="O902" s="13">
        <f t="shared" ref="O902:O965" si="178">N902+G902</f>
        <v>0.23663470508962373</v>
      </c>
      <c r="Q902">
        <v>19.976016090273468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2.860479125166437</v>
      </c>
      <c r="G903" s="13">
        <f t="shared" si="172"/>
        <v>0</v>
      </c>
      <c r="H903" s="13">
        <f t="shared" si="173"/>
        <v>2.860479125166437</v>
      </c>
      <c r="I903" s="16">
        <f t="shared" ref="I903:I966" si="180">H903+K902-L902</f>
        <v>3.674001013562707</v>
      </c>
      <c r="J903" s="13">
        <f t="shared" si="174"/>
        <v>3.6723853119031622</v>
      </c>
      <c r="K903" s="13">
        <f t="shared" si="175"/>
        <v>1.6157016595448326E-3</v>
      </c>
      <c r="L903" s="13">
        <f t="shared" si="176"/>
        <v>0</v>
      </c>
      <c r="M903" s="13">
        <f t="shared" ref="M903:M966" si="181">L903+M902-N902</f>
        <v>0.14503417408718874</v>
      </c>
      <c r="N903" s="13">
        <f t="shared" si="177"/>
        <v>8.9921187934057026E-2</v>
      </c>
      <c r="O903" s="13">
        <f t="shared" si="178"/>
        <v>8.9921187934057026E-2</v>
      </c>
      <c r="Q903">
        <v>22.858436561891079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0.38829737537159431</v>
      </c>
      <c r="G904" s="13">
        <f t="shared" si="172"/>
        <v>0</v>
      </c>
      <c r="H904" s="13">
        <f t="shared" si="173"/>
        <v>0.38829737537159431</v>
      </c>
      <c r="I904" s="16">
        <f t="shared" si="180"/>
        <v>0.38991307703113914</v>
      </c>
      <c r="J904" s="13">
        <f t="shared" si="174"/>
        <v>0.38991120904221033</v>
      </c>
      <c r="K904" s="13">
        <f t="shared" si="175"/>
        <v>1.8679889288164553E-6</v>
      </c>
      <c r="L904" s="13">
        <f t="shared" si="176"/>
        <v>0</v>
      </c>
      <c r="M904" s="13">
        <f t="shared" si="181"/>
        <v>5.5112986153131718E-2</v>
      </c>
      <c r="N904" s="13">
        <f t="shared" si="177"/>
        <v>3.4170051414941664E-2</v>
      </c>
      <c r="O904" s="13">
        <f t="shared" si="178"/>
        <v>3.4170051414941664E-2</v>
      </c>
      <c r="Q904">
        <v>23.099907904426772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8.7075977530719477</v>
      </c>
      <c r="G905" s="13">
        <f t="shared" si="172"/>
        <v>0</v>
      </c>
      <c r="H905" s="13">
        <f t="shared" si="173"/>
        <v>8.7075977530719477</v>
      </c>
      <c r="I905" s="16">
        <f t="shared" si="180"/>
        <v>8.7075996210608757</v>
      </c>
      <c r="J905" s="13">
        <f t="shared" si="174"/>
        <v>8.6885121168635848</v>
      </c>
      <c r="K905" s="13">
        <f t="shared" si="175"/>
        <v>1.9087504197290883E-2</v>
      </c>
      <c r="L905" s="13">
        <f t="shared" si="176"/>
        <v>0</v>
      </c>
      <c r="M905" s="13">
        <f t="shared" si="181"/>
        <v>2.0942934738190054E-2</v>
      </c>
      <c r="N905" s="13">
        <f t="shared" si="177"/>
        <v>1.2984619537677834E-2</v>
      </c>
      <c r="O905" s="13">
        <f t="shared" si="178"/>
        <v>1.2984619537677834E-2</v>
      </c>
      <c r="Q905">
        <v>23.68996700000001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5.6127259737354134</v>
      </c>
      <c r="G906" s="13">
        <f t="shared" si="172"/>
        <v>0</v>
      </c>
      <c r="H906" s="13">
        <f t="shared" si="173"/>
        <v>5.6127259737354134</v>
      </c>
      <c r="I906" s="16">
        <f t="shared" si="180"/>
        <v>5.6318134779327043</v>
      </c>
      <c r="J906" s="13">
        <f t="shared" si="174"/>
        <v>5.6264976453900282</v>
      </c>
      <c r="K906" s="13">
        <f t="shared" si="175"/>
        <v>5.3158325426760911E-3</v>
      </c>
      <c r="L906" s="13">
        <f t="shared" si="176"/>
        <v>0</v>
      </c>
      <c r="M906" s="13">
        <f t="shared" si="181"/>
        <v>7.9583152005122202E-3</v>
      </c>
      <c r="N906" s="13">
        <f t="shared" si="177"/>
        <v>4.9341554243175767E-3</v>
      </c>
      <c r="O906" s="13">
        <f t="shared" si="178"/>
        <v>4.9341554243175767E-3</v>
      </c>
      <c r="Q906">
        <v>23.497012604855239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4.835236936511067</v>
      </c>
      <c r="G907" s="13">
        <f t="shared" si="172"/>
        <v>0</v>
      </c>
      <c r="H907" s="13">
        <f t="shared" si="173"/>
        <v>4.835236936511067</v>
      </c>
      <c r="I907" s="16">
        <f t="shared" si="180"/>
        <v>4.8405527690537431</v>
      </c>
      <c r="J907" s="13">
        <f t="shared" si="174"/>
        <v>4.8349302385912614</v>
      </c>
      <c r="K907" s="13">
        <f t="shared" si="175"/>
        <v>5.622530462481734E-3</v>
      </c>
      <c r="L907" s="13">
        <f t="shared" si="176"/>
        <v>0</v>
      </c>
      <c r="M907" s="13">
        <f t="shared" si="181"/>
        <v>3.0241597761946435E-3</v>
      </c>
      <c r="N907" s="13">
        <f t="shared" si="177"/>
        <v>1.8749790612406789E-3</v>
      </c>
      <c r="O907" s="13">
        <f t="shared" si="178"/>
        <v>1.8749790612406789E-3</v>
      </c>
      <c r="Q907">
        <v>19.88131866187058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3.7126659380835361</v>
      </c>
      <c r="G908" s="13">
        <f t="shared" si="172"/>
        <v>0</v>
      </c>
      <c r="H908" s="13">
        <f t="shared" si="173"/>
        <v>3.7126659380835361</v>
      </c>
      <c r="I908" s="16">
        <f t="shared" si="180"/>
        <v>3.7182884685460178</v>
      </c>
      <c r="J908" s="13">
        <f t="shared" si="174"/>
        <v>3.714578798981953</v>
      </c>
      <c r="K908" s="13">
        <f t="shared" si="175"/>
        <v>3.7096695640648214E-3</v>
      </c>
      <c r="L908" s="13">
        <f t="shared" si="176"/>
        <v>0</v>
      </c>
      <c r="M908" s="13">
        <f t="shared" si="181"/>
        <v>1.1491807149539646E-3</v>
      </c>
      <c r="N908" s="13">
        <f t="shared" si="177"/>
        <v>7.1249204327145804E-4</v>
      </c>
      <c r="O908" s="13">
        <f t="shared" si="178"/>
        <v>7.1249204327145804E-4</v>
      </c>
      <c r="Q908">
        <v>17.228512015462911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23.200111423293539</v>
      </c>
      <c r="G909" s="13">
        <f t="shared" si="172"/>
        <v>0</v>
      </c>
      <c r="H909" s="13">
        <f t="shared" si="173"/>
        <v>23.200111423293539</v>
      </c>
      <c r="I909" s="16">
        <f t="shared" si="180"/>
        <v>23.203821092857602</v>
      </c>
      <c r="J909" s="13">
        <f t="shared" si="174"/>
        <v>22.115676720732683</v>
      </c>
      <c r="K909" s="13">
        <f t="shared" si="175"/>
        <v>1.0881443721249191</v>
      </c>
      <c r="L909" s="13">
        <f t="shared" si="176"/>
        <v>0</v>
      </c>
      <c r="M909" s="13">
        <f t="shared" si="181"/>
        <v>4.3668867168250656E-4</v>
      </c>
      <c r="N909" s="13">
        <f t="shared" si="177"/>
        <v>2.7074697644315407E-4</v>
      </c>
      <c r="O909" s="13">
        <f t="shared" si="178"/>
        <v>2.7074697644315407E-4</v>
      </c>
      <c r="Q909">
        <v>15.383347911962909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47.98303003594264</v>
      </c>
      <c r="G910" s="13">
        <f t="shared" si="172"/>
        <v>1.9918340150832279</v>
      </c>
      <c r="H910" s="13">
        <f t="shared" si="173"/>
        <v>45.991196020859412</v>
      </c>
      <c r="I910" s="16">
        <f t="shared" si="180"/>
        <v>47.079340392984335</v>
      </c>
      <c r="J910" s="13">
        <f t="shared" si="174"/>
        <v>38.839602722195671</v>
      </c>
      <c r="K910" s="13">
        <f t="shared" si="175"/>
        <v>8.2397376707886636</v>
      </c>
      <c r="L910" s="13">
        <f t="shared" si="176"/>
        <v>0</v>
      </c>
      <c r="M910" s="13">
        <f t="shared" si="181"/>
        <v>1.6594169523935249E-4</v>
      </c>
      <c r="N910" s="13">
        <f t="shared" si="177"/>
        <v>1.0288385104839854E-4</v>
      </c>
      <c r="O910" s="13">
        <f t="shared" si="178"/>
        <v>1.9919368989342763</v>
      </c>
      <c r="Q910">
        <v>14.50100740006682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26.654105861192839</v>
      </c>
      <c r="G911" s="13">
        <f t="shared" si="172"/>
        <v>0</v>
      </c>
      <c r="H911" s="13">
        <f t="shared" si="173"/>
        <v>26.654105861192839</v>
      </c>
      <c r="I911" s="16">
        <f t="shared" si="180"/>
        <v>34.893843531981503</v>
      </c>
      <c r="J911" s="13">
        <f t="shared" si="174"/>
        <v>29.921515836668444</v>
      </c>
      <c r="K911" s="13">
        <f t="shared" si="175"/>
        <v>4.9723276953130586</v>
      </c>
      <c r="L911" s="13">
        <f t="shared" si="176"/>
        <v>0</v>
      </c>
      <c r="M911" s="13">
        <f t="shared" si="181"/>
        <v>6.3057844190953947E-5</v>
      </c>
      <c r="N911" s="13">
        <f t="shared" si="177"/>
        <v>3.9095863398391449E-5</v>
      </c>
      <c r="O911" s="13">
        <f t="shared" si="178"/>
        <v>3.9095863398391449E-5</v>
      </c>
      <c r="Q911">
        <v>12.070645093548389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60.111094158853057</v>
      </c>
      <c r="G912" s="13">
        <f t="shared" si="172"/>
        <v>3.7425334762614568</v>
      </c>
      <c r="H912" s="13">
        <f t="shared" si="173"/>
        <v>56.3685606825916</v>
      </c>
      <c r="I912" s="16">
        <f t="shared" si="180"/>
        <v>61.340888377904662</v>
      </c>
      <c r="J912" s="13">
        <f t="shared" si="174"/>
        <v>44.770152035071</v>
      </c>
      <c r="K912" s="13">
        <f t="shared" si="175"/>
        <v>16.570736342833662</v>
      </c>
      <c r="L912" s="13">
        <f t="shared" si="176"/>
        <v>0</v>
      </c>
      <c r="M912" s="13">
        <f t="shared" si="181"/>
        <v>2.3961980792562499E-5</v>
      </c>
      <c r="N912" s="13">
        <f t="shared" si="177"/>
        <v>1.4856428091388748E-5</v>
      </c>
      <c r="O912" s="13">
        <f t="shared" si="178"/>
        <v>3.7425483326895481</v>
      </c>
      <c r="Q912">
        <v>13.804913698647569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6.8433430048004764</v>
      </c>
      <c r="G913" s="13">
        <f t="shared" si="172"/>
        <v>0</v>
      </c>
      <c r="H913" s="13">
        <f t="shared" si="173"/>
        <v>6.8433430048004764</v>
      </c>
      <c r="I913" s="16">
        <f t="shared" si="180"/>
        <v>23.414079347634139</v>
      </c>
      <c r="J913" s="13">
        <f t="shared" si="174"/>
        <v>22.729278711304218</v>
      </c>
      <c r="K913" s="13">
        <f t="shared" si="175"/>
        <v>0.68480063632992128</v>
      </c>
      <c r="L913" s="13">
        <f t="shared" si="176"/>
        <v>0</v>
      </c>
      <c r="M913" s="13">
        <f t="shared" si="181"/>
        <v>9.1055527011737501E-6</v>
      </c>
      <c r="N913" s="13">
        <f t="shared" si="177"/>
        <v>5.6454426747277247E-6</v>
      </c>
      <c r="O913" s="13">
        <f t="shared" si="178"/>
        <v>5.6454426747277247E-6</v>
      </c>
      <c r="Q913">
        <v>19.060197958869711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11.234757489196941</v>
      </c>
      <c r="G914" s="13">
        <f t="shared" si="172"/>
        <v>0</v>
      </c>
      <c r="H914" s="13">
        <f t="shared" si="173"/>
        <v>11.234757489196941</v>
      </c>
      <c r="I914" s="16">
        <f t="shared" si="180"/>
        <v>11.919558125526862</v>
      </c>
      <c r="J914" s="13">
        <f t="shared" si="174"/>
        <v>11.814455008672134</v>
      </c>
      <c r="K914" s="13">
        <f t="shared" si="175"/>
        <v>0.10510311685472828</v>
      </c>
      <c r="L914" s="13">
        <f t="shared" si="176"/>
        <v>0</v>
      </c>
      <c r="M914" s="13">
        <f t="shared" si="181"/>
        <v>3.4601100264460254E-6</v>
      </c>
      <c r="N914" s="13">
        <f t="shared" si="177"/>
        <v>2.1452682163965359E-6</v>
      </c>
      <c r="O914" s="13">
        <f t="shared" si="178"/>
        <v>2.1452682163965359E-6</v>
      </c>
      <c r="Q914">
        <v>18.212628013975479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1.265286792034432</v>
      </c>
      <c r="G915" s="13">
        <f t="shared" si="172"/>
        <v>0</v>
      </c>
      <c r="H915" s="13">
        <f t="shared" si="173"/>
        <v>1.265286792034432</v>
      </c>
      <c r="I915" s="16">
        <f t="shared" si="180"/>
        <v>1.3703899088891602</v>
      </c>
      <c r="J915" s="13">
        <f t="shared" si="174"/>
        <v>1.3702955435053619</v>
      </c>
      <c r="K915" s="13">
        <f t="shared" si="175"/>
        <v>9.436538379836712E-5</v>
      </c>
      <c r="L915" s="13">
        <f t="shared" si="176"/>
        <v>0</v>
      </c>
      <c r="M915" s="13">
        <f t="shared" si="181"/>
        <v>1.3148418100494895E-6</v>
      </c>
      <c r="N915" s="13">
        <f t="shared" si="177"/>
        <v>8.1520192223068352E-7</v>
      </c>
      <c r="O915" s="13">
        <f t="shared" si="178"/>
        <v>8.1520192223068352E-7</v>
      </c>
      <c r="Q915">
        <v>22.024006208076418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1.0664344806828709</v>
      </c>
      <c r="G916" s="13">
        <f t="shared" si="172"/>
        <v>0</v>
      </c>
      <c r="H916" s="13">
        <f t="shared" si="173"/>
        <v>1.0664344806828709</v>
      </c>
      <c r="I916" s="16">
        <f t="shared" si="180"/>
        <v>1.0665288460666693</v>
      </c>
      <c r="J916" s="13">
        <f t="shared" si="174"/>
        <v>1.0664934171636111</v>
      </c>
      <c r="K916" s="13">
        <f t="shared" si="175"/>
        <v>3.54289030581878E-5</v>
      </c>
      <c r="L916" s="13">
        <f t="shared" si="176"/>
        <v>0</v>
      </c>
      <c r="M916" s="13">
        <f t="shared" si="181"/>
        <v>4.99639887818806E-7</v>
      </c>
      <c r="N916" s="13">
        <f t="shared" si="177"/>
        <v>3.0977673044765973E-7</v>
      </c>
      <c r="O916" s="13">
        <f t="shared" si="178"/>
        <v>3.0977673044765973E-7</v>
      </c>
      <c r="Q916">
        <v>23.64108109933996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1.116890475824045</v>
      </c>
      <c r="G917" s="13">
        <f t="shared" si="172"/>
        <v>0</v>
      </c>
      <c r="H917" s="13">
        <f t="shared" si="173"/>
        <v>1.116890475824045</v>
      </c>
      <c r="I917" s="16">
        <f t="shared" si="180"/>
        <v>1.1169259047271032</v>
      </c>
      <c r="J917" s="13">
        <f t="shared" si="174"/>
        <v>1.1168890901283348</v>
      </c>
      <c r="K917" s="13">
        <f t="shared" si="175"/>
        <v>3.6814598768364348E-5</v>
      </c>
      <c r="L917" s="13">
        <f t="shared" si="176"/>
        <v>0</v>
      </c>
      <c r="M917" s="13">
        <f t="shared" si="181"/>
        <v>1.8986315737114628E-7</v>
      </c>
      <c r="N917" s="13">
        <f t="shared" si="177"/>
        <v>1.1771515757011069E-7</v>
      </c>
      <c r="O917" s="13">
        <f t="shared" si="178"/>
        <v>1.1771515757011069E-7</v>
      </c>
      <c r="Q917">
        <v>24.356322000000009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6.5281533900758024</v>
      </c>
      <c r="G918" s="13">
        <f t="shared" si="172"/>
        <v>0</v>
      </c>
      <c r="H918" s="13">
        <f t="shared" si="173"/>
        <v>6.5281533900758024</v>
      </c>
      <c r="I918" s="16">
        <f t="shared" si="180"/>
        <v>6.528190204674571</v>
      </c>
      <c r="J918" s="13">
        <f t="shared" si="174"/>
        <v>6.5194883253992</v>
      </c>
      <c r="K918" s="13">
        <f t="shared" si="175"/>
        <v>8.7018792753710272E-3</v>
      </c>
      <c r="L918" s="13">
        <f t="shared" si="176"/>
        <v>0</v>
      </c>
      <c r="M918" s="13">
        <f t="shared" si="181"/>
        <v>7.2147999801035592E-8</v>
      </c>
      <c r="N918" s="13">
        <f t="shared" si="177"/>
        <v>4.4731759876642068E-8</v>
      </c>
      <c r="O918" s="13">
        <f t="shared" si="178"/>
        <v>4.4731759876642068E-8</v>
      </c>
      <c r="Q918">
        <v>23.138720152221929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22.7143421848399</v>
      </c>
      <c r="G919" s="13">
        <f t="shared" si="172"/>
        <v>0</v>
      </c>
      <c r="H919" s="13">
        <f t="shared" si="173"/>
        <v>22.7143421848399</v>
      </c>
      <c r="I919" s="16">
        <f t="shared" si="180"/>
        <v>22.723044064115271</v>
      </c>
      <c r="J919" s="13">
        <f t="shared" si="174"/>
        <v>22.301939709951114</v>
      </c>
      <c r="K919" s="13">
        <f t="shared" si="175"/>
        <v>0.42110435416415726</v>
      </c>
      <c r="L919" s="13">
        <f t="shared" si="176"/>
        <v>0</v>
      </c>
      <c r="M919" s="13">
        <f t="shared" si="181"/>
        <v>2.7416239924393524E-8</v>
      </c>
      <c r="N919" s="13">
        <f t="shared" si="177"/>
        <v>1.6998068753123986E-8</v>
      </c>
      <c r="O919" s="13">
        <f t="shared" si="178"/>
        <v>1.6998068753123986E-8</v>
      </c>
      <c r="Q919">
        <v>21.97720730000713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145.64252041680299</v>
      </c>
      <c r="G920" s="13">
        <f t="shared" si="172"/>
        <v>16.089089393683896</v>
      </c>
      <c r="H920" s="13">
        <f t="shared" si="173"/>
        <v>129.55343102311909</v>
      </c>
      <c r="I920" s="16">
        <f t="shared" si="180"/>
        <v>129.97453537728325</v>
      </c>
      <c r="J920" s="13">
        <f t="shared" si="174"/>
        <v>70.288086008102596</v>
      </c>
      <c r="K920" s="13">
        <f t="shared" si="175"/>
        <v>59.68644936918065</v>
      </c>
      <c r="L920" s="13">
        <f t="shared" si="176"/>
        <v>21.701592926879194</v>
      </c>
      <c r="M920" s="13">
        <f t="shared" si="181"/>
        <v>21.701592937297363</v>
      </c>
      <c r="N920" s="13">
        <f t="shared" si="177"/>
        <v>13.454987621124365</v>
      </c>
      <c r="O920" s="13">
        <f t="shared" si="178"/>
        <v>29.544077014808259</v>
      </c>
      <c r="Q920">
        <v>17.293689502197761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64.960676168929666</v>
      </c>
      <c r="G921" s="13">
        <f t="shared" si="172"/>
        <v>4.4425759996137604</v>
      </c>
      <c r="H921" s="13">
        <f t="shared" si="173"/>
        <v>60.518100169315908</v>
      </c>
      <c r="I921" s="16">
        <f t="shared" si="180"/>
        <v>98.502956611617378</v>
      </c>
      <c r="J921" s="13">
        <f t="shared" si="174"/>
        <v>49.692032461062979</v>
      </c>
      <c r="K921" s="13">
        <f t="shared" si="175"/>
        <v>48.810924150554399</v>
      </c>
      <c r="L921" s="13">
        <f t="shared" si="176"/>
        <v>11.267185043815942</v>
      </c>
      <c r="M921" s="13">
        <f t="shared" si="181"/>
        <v>19.513790359988938</v>
      </c>
      <c r="N921" s="13">
        <f t="shared" si="177"/>
        <v>12.098550023193141</v>
      </c>
      <c r="O921" s="13">
        <f t="shared" si="178"/>
        <v>16.5411260228069</v>
      </c>
      <c r="Q921">
        <v>11.916221593548389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39.977690007859287</v>
      </c>
      <c r="G922" s="13">
        <f t="shared" si="172"/>
        <v>0.83625433380175906</v>
      </c>
      <c r="H922" s="13">
        <f t="shared" si="173"/>
        <v>39.141435674057526</v>
      </c>
      <c r="I922" s="16">
        <f t="shared" si="180"/>
        <v>76.68517478079599</v>
      </c>
      <c r="J922" s="13">
        <f t="shared" si="174"/>
        <v>51.833625434941411</v>
      </c>
      <c r="K922" s="13">
        <f t="shared" si="175"/>
        <v>24.851549345854579</v>
      </c>
      <c r="L922" s="13">
        <f t="shared" si="176"/>
        <v>0</v>
      </c>
      <c r="M922" s="13">
        <f t="shared" si="181"/>
        <v>7.4152403367957973</v>
      </c>
      <c r="N922" s="13">
        <f t="shared" si="177"/>
        <v>4.5974490088133946</v>
      </c>
      <c r="O922" s="13">
        <f t="shared" si="178"/>
        <v>5.4337033426151535</v>
      </c>
      <c r="Q922">
        <v>14.8344419626301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47.366949881473523</v>
      </c>
      <c r="G923" s="13">
        <f t="shared" si="172"/>
        <v>1.9029021638379646</v>
      </c>
      <c r="H923" s="13">
        <f t="shared" si="173"/>
        <v>45.464047717635559</v>
      </c>
      <c r="I923" s="16">
        <f t="shared" si="180"/>
        <v>70.315597063490145</v>
      </c>
      <c r="J923" s="13">
        <f t="shared" si="174"/>
        <v>48.968381130418585</v>
      </c>
      <c r="K923" s="13">
        <f t="shared" si="175"/>
        <v>21.34721593307156</v>
      </c>
      <c r="L923" s="13">
        <f t="shared" si="176"/>
        <v>0</v>
      </c>
      <c r="M923" s="13">
        <f t="shared" si="181"/>
        <v>2.8177913279824027</v>
      </c>
      <c r="N923" s="13">
        <f t="shared" si="177"/>
        <v>1.7470306233490898</v>
      </c>
      <c r="O923" s="13">
        <f t="shared" si="178"/>
        <v>3.6499327871870544</v>
      </c>
      <c r="Q923">
        <v>14.39813855768034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65.822284273144575</v>
      </c>
      <c r="G924" s="13">
        <f t="shared" si="172"/>
        <v>4.5669500817845812</v>
      </c>
      <c r="H924" s="13">
        <f t="shared" si="173"/>
        <v>61.255334191359992</v>
      </c>
      <c r="I924" s="16">
        <f t="shared" si="180"/>
        <v>82.602550124431559</v>
      </c>
      <c r="J924" s="13">
        <f t="shared" si="174"/>
        <v>51.015505627372825</v>
      </c>
      <c r="K924" s="13">
        <f t="shared" si="175"/>
        <v>31.587044497058734</v>
      </c>
      <c r="L924" s="13">
        <f t="shared" si="176"/>
        <v>0</v>
      </c>
      <c r="M924" s="13">
        <f t="shared" si="181"/>
        <v>1.070760704633313</v>
      </c>
      <c r="N924" s="13">
        <f t="shared" si="177"/>
        <v>0.66387163687265405</v>
      </c>
      <c r="O924" s="13">
        <f t="shared" si="178"/>
        <v>5.2308217186572357</v>
      </c>
      <c r="Q924">
        <v>13.665371144319749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29.03997368280017</v>
      </c>
      <c r="G925" s="13">
        <f t="shared" si="172"/>
        <v>0</v>
      </c>
      <c r="H925" s="13">
        <f t="shared" si="173"/>
        <v>29.03997368280017</v>
      </c>
      <c r="I925" s="16">
        <f t="shared" si="180"/>
        <v>60.627018179858908</v>
      </c>
      <c r="J925" s="13">
        <f t="shared" si="174"/>
        <v>47.610397759626522</v>
      </c>
      <c r="K925" s="13">
        <f t="shared" si="175"/>
        <v>13.016620420232385</v>
      </c>
      <c r="L925" s="13">
        <f t="shared" si="176"/>
        <v>0</v>
      </c>
      <c r="M925" s="13">
        <f t="shared" si="181"/>
        <v>0.40688906776065892</v>
      </c>
      <c r="N925" s="13">
        <f t="shared" si="177"/>
        <v>0.25227122201160851</v>
      </c>
      <c r="O925" s="13">
        <f t="shared" si="178"/>
        <v>0.25227122201160851</v>
      </c>
      <c r="Q925">
        <v>16.112510837431319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6.5586125358773302</v>
      </c>
      <c r="G926" s="13">
        <f t="shared" si="172"/>
        <v>0</v>
      </c>
      <c r="H926" s="13">
        <f t="shared" si="173"/>
        <v>6.5586125358773302</v>
      </c>
      <c r="I926" s="16">
        <f t="shared" si="180"/>
        <v>19.575232956109716</v>
      </c>
      <c r="J926" s="13">
        <f t="shared" si="174"/>
        <v>19.273329599460531</v>
      </c>
      <c r="K926" s="13">
        <f t="shared" si="175"/>
        <v>0.30190335664918422</v>
      </c>
      <c r="L926" s="13">
        <f t="shared" si="176"/>
        <v>0</v>
      </c>
      <c r="M926" s="13">
        <f t="shared" si="181"/>
        <v>0.15461784574905041</v>
      </c>
      <c r="N926" s="13">
        <f t="shared" si="177"/>
        <v>9.5863064364411249E-2</v>
      </c>
      <c r="O926" s="13">
        <f t="shared" si="178"/>
        <v>9.5863064364411249E-2</v>
      </c>
      <c r="Q926">
        <v>21.200366922398938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11.252275942007341</v>
      </c>
      <c r="G927" s="13">
        <f t="shared" si="172"/>
        <v>0</v>
      </c>
      <c r="H927" s="13">
        <f t="shared" si="173"/>
        <v>11.252275942007341</v>
      </c>
      <c r="I927" s="16">
        <f t="shared" si="180"/>
        <v>11.554179298656525</v>
      </c>
      <c r="J927" s="13">
        <f t="shared" si="174"/>
        <v>11.515795692751507</v>
      </c>
      <c r="K927" s="13">
        <f t="shared" si="175"/>
        <v>3.8383605905018214E-2</v>
      </c>
      <c r="L927" s="13">
        <f t="shared" si="176"/>
        <v>0</v>
      </c>
      <c r="M927" s="13">
        <f t="shared" si="181"/>
        <v>5.875478138463916E-2</v>
      </c>
      <c r="N927" s="13">
        <f t="shared" si="177"/>
        <v>3.6427964458476278E-2</v>
      </c>
      <c r="O927" s="13">
        <f t="shared" si="178"/>
        <v>3.6427964458476278E-2</v>
      </c>
      <c r="Q927">
        <v>24.750121721372889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14.938972953604891</v>
      </c>
      <c r="G928" s="13">
        <f t="shared" si="172"/>
        <v>0</v>
      </c>
      <c r="H928" s="13">
        <f t="shared" si="173"/>
        <v>14.938972953604891</v>
      </c>
      <c r="I928" s="16">
        <f t="shared" si="180"/>
        <v>14.977356559509909</v>
      </c>
      <c r="J928" s="13">
        <f t="shared" si="174"/>
        <v>14.895704867968895</v>
      </c>
      <c r="K928" s="13">
        <f t="shared" si="175"/>
        <v>8.1651691541013705E-2</v>
      </c>
      <c r="L928" s="13">
        <f t="shared" si="176"/>
        <v>0</v>
      </c>
      <c r="M928" s="13">
        <f t="shared" si="181"/>
        <v>2.2326816926162882E-2</v>
      </c>
      <c r="N928" s="13">
        <f t="shared" si="177"/>
        <v>1.3842626494220987E-2</v>
      </c>
      <c r="O928" s="13">
        <f t="shared" si="178"/>
        <v>1.3842626494220987E-2</v>
      </c>
      <c r="Q928">
        <v>24.896758739159889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26.938148543688591</v>
      </c>
      <c r="G929" s="13">
        <f t="shared" si="172"/>
        <v>0</v>
      </c>
      <c r="H929" s="13">
        <f t="shared" si="173"/>
        <v>26.938148543688591</v>
      </c>
      <c r="I929" s="16">
        <f t="shared" si="180"/>
        <v>27.019800235229603</v>
      </c>
      <c r="J929" s="13">
        <f t="shared" si="174"/>
        <v>26.449258914905428</v>
      </c>
      <c r="K929" s="13">
        <f t="shared" si="175"/>
        <v>0.57054132032417471</v>
      </c>
      <c r="L929" s="13">
        <f t="shared" si="176"/>
        <v>0</v>
      </c>
      <c r="M929" s="13">
        <f t="shared" si="181"/>
        <v>8.4841904319418945E-3</v>
      </c>
      <c r="N929" s="13">
        <f t="shared" si="177"/>
        <v>5.2601980678039749E-3</v>
      </c>
      <c r="O929" s="13">
        <f t="shared" si="178"/>
        <v>5.2601980678039749E-3</v>
      </c>
      <c r="Q929">
        <v>23.481814000000011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17.535575638288758</v>
      </c>
      <c r="G930" s="13">
        <f t="shared" si="172"/>
        <v>0</v>
      </c>
      <c r="H930" s="13">
        <f t="shared" si="173"/>
        <v>17.535575638288758</v>
      </c>
      <c r="I930" s="16">
        <f t="shared" si="180"/>
        <v>18.106116958612933</v>
      </c>
      <c r="J930" s="13">
        <f t="shared" si="174"/>
        <v>17.959473764740906</v>
      </c>
      <c r="K930" s="13">
        <f t="shared" si="175"/>
        <v>0.14664319387202696</v>
      </c>
      <c r="L930" s="13">
        <f t="shared" si="176"/>
        <v>0</v>
      </c>
      <c r="M930" s="13">
        <f t="shared" si="181"/>
        <v>3.2239923641379196E-3</v>
      </c>
      <c r="N930" s="13">
        <f t="shared" si="177"/>
        <v>1.9988752657655101E-3</v>
      </c>
      <c r="O930" s="13">
        <f t="shared" si="178"/>
        <v>1.9988752657655101E-3</v>
      </c>
      <c r="Q930">
        <v>24.750281659969112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16.425630255527011</v>
      </c>
      <c r="G931" s="13">
        <f t="shared" si="172"/>
        <v>0</v>
      </c>
      <c r="H931" s="13">
        <f t="shared" si="173"/>
        <v>16.425630255527011</v>
      </c>
      <c r="I931" s="16">
        <f t="shared" si="180"/>
        <v>16.572273449399038</v>
      </c>
      <c r="J931" s="13">
        <f t="shared" si="174"/>
        <v>16.405232124234654</v>
      </c>
      <c r="K931" s="13">
        <f t="shared" si="175"/>
        <v>0.16704132516438364</v>
      </c>
      <c r="L931" s="13">
        <f t="shared" si="176"/>
        <v>0</v>
      </c>
      <c r="M931" s="13">
        <f t="shared" si="181"/>
        <v>1.2251170983724096E-3</v>
      </c>
      <c r="N931" s="13">
        <f t="shared" si="177"/>
        <v>7.595726009908939E-4</v>
      </c>
      <c r="O931" s="13">
        <f t="shared" si="178"/>
        <v>7.595726009908939E-4</v>
      </c>
      <c r="Q931">
        <v>21.910559430154979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50.099300030878567</v>
      </c>
      <c r="G932" s="13">
        <f t="shared" si="172"/>
        <v>2.2973199279457077</v>
      </c>
      <c r="H932" s="13">
        <f t="shared" si="173"/>
        <v>47.801980102932859</v>
      </c>
      <c r="I932" s="16">
        <f t="shared" si="180"/>
        <v>47.969021428097243</v>
      </c>
      <c r="J932" s="13">
        <f t="shared" si="174"/>
        <v>38.536446104647723</v>
      </c>
      <c r="K932" s="13">
        <f t="shared" si="175"/>
        <v>9.4325753234495195</v>
      </c>
      <c r="L932" s="13">
        <f t="shared" si="176"/>
        <v>0</v>
      </c>
      <c r="M932" s="13">
        <f t="shared" si="181"/>
        <v>4.6554449738151567E-4</v>
      </c>
      <c r="N932" s="13">
        <f t="shared" si="177"/>
        <v>2.8863758837653972E-4</v>
      </c>
      <c r="O932" s="13">
        <f t="shared" si="178"/>
        <v>2.2976085655340843</v>
      </c>
      <c r="Q932">
        <v>13.631520593548389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72.885306295444735</v>
      </c>
      <c r="G933" s="13">
        <f t="shared" si="172"/>
        <v>5.5865051173959461</v>
      </c>
      <c r="H933" s="13">
        <f t="shared" si="173"/>
        <v>67.298801178048791</v>
      </c>
      <c r="I933" s="16">
        <f t="shared" si="180"/>
        <v>76.731376501498318</v>
      </c>
      <c r="J933" s="13">
        <f t="shared" si="174"/>
        <v>49.549194822002555</v>
      </c>
      <c r="K933" s="13">
        <f t="shared" si="175"/>
        <v>27.182181679495763</v>
      </c>
      <c r="L933" s="13">
        <f t="shared" si="176"/>
        <v>0</v>
      </c>
      <c r="M933" s="13">
        <f t="shared" si="181"/>
        <v>1.7690690900497595E-4</v>
      </c>
      <c r="N933" s="13">
        <f t="shared" si="177"/>
        <v>1.0968228358308509E-4</v>
      </c>
      <c r="O933" s="13">
        <f t="shared" si="178"/>
        <v>5.5866147996795288</v>
      </c>
      <c r="Q933">
        <v>13.67173883166779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80.376206097507122</v>
      </c>
      <c r="G934" s="13">
        <f t="shared" si="172"/>
        <v>6.6678247834453073</v>
      </c>
      <c r="H934" s="13">
        <f t="shared" si="173"/>
        <v>73.70838131406181</v>
      </c>
      <c r="I934" s="16">
        <f t="shared" si="180"/>
        <v>100.89056299355758</v>
      </c>
      <c r="J934" s="13">
        <f t="shared" si="174"/>
        <v>60.019096789835487</v>
      </c>
      <c r="K934" s="13">
        <f t="shared" si="175"/>
        <v>40.871466203722093</v>
      </c>
      <c r="L934" s="13">
        <f t="shared" si="176"/>
        <v>3.6497559153549064</v>
      </c>
      <c r="M934" s="13">
        <f t="shared" si="181"/>
        <v>3.6498231399803283</v>
      </c>
      <c r="N934" s="13">
        <f t="shared" si="177"/>
        <v>2.2628903467878034</v>
      </c>
      <c r="O934" s="13">
        <f t="shared" si="178"/>
        <v>8.9307151302331107</v>
      </c>
      <c r="Q934">
        <v>15.69193695422598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85.214490247179441</v>
      </c>
      <c r="G935" s="13">
        <f t="shared" si="172"/>
        <v>7.3662364481608318</v>
      </c>
      <c r="H935" s="13">
        <f t="shared" si="173"/>
        <v>77.848253799018607</v>
      </c>
      <c r="I935" s="16">
        <f t="shared" si="180"/>
        <v>115.0699640873858</v>
      </c>
      <c r="J935" s="13">
        <f t="shared" si="174"/>
        <v>62.791094853668994</v>
      </c>
      <c r="K935" s="13">
        <f t="shared" si="175"/>
        <v>52.278869233716804</v>
      </c>
      <c r="L935" s="13">
        <f t="shared" si="176"/>
        <v>14.594468350722853</v>
      </c>
      <c r="M935" s="13">
        <f t="shared" si="181"/>
        <v>15.981401143915377</v>
      </c>
      <c r="N935" s="13">
        <f t="shared" si="177"/>
        <v>9.9084687092275345</v>
      </c>
      <c r="O935" s="13">
        <f t="shared" si="178"/>
        <v>17.274705157388368</v>
      </c>
      <c r="Q935">
        <v>15.741891351590519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65.797959660372854</v>
      </c>
      <c r="G936" s="13">
        <f t="shared" si="172"/>
        <v>4.5634387970452153</v>
      </c>
      <c r="H936" s="13">
        <f t="shared" si="173"/>
        <v>61.234520863327639</v>
      </c>
      <c r="I936" s="16">
        <f t="shared" si="180"/>
        <v>98.918921746321587</v>
      </c>
      <c r="J936" s="13">
        <f t="shared" si="174"/>
        <v>54.538263108416345</v>
      </c>
      <c r="K936" s="13">
        <f t="shared" si="175"/>
        <v>44.380658637905242</v>
      </c>
      <c r="L936" s="13">
        <f t="shared" si="176"/>
        <v>7.0166135578450941</v>
      </c>
      <c r="M936" s="13">
        <f t="shared" si="181"/>
        <v>13.089545992532937</v>
      </c>
      <c r="N936" s="13">
        <f t="shared" si="177"/>
        <v>8.1155185153704217</v>
      </c>
      <c r="O936" s="13">
        <f t="shared" si="178"/>
        <v>12.678957312415637</v>
      </c>
      <c r="Q936">
        <v>13.77830410102662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8.7045774943939254</v>
      </c>
      <c r="G937" s="13">
        <f t="shared" si="172"/>
        <v>0</v>
      </c>
      <c r="H937" s="13">
        <f t="shared" si="173"/>
        <v>8.7045774943939254</v>
      </c>
      <c r="I937" s="16">
        <f t="shared" si="180"/>
        <v>46.068622574454068</v>
      </c>
      <c r="J937" s="13">
        <f t="shared" si="174"/>
        <v>39.106375418154634</v>
      </c>
      <c r="K937" s="13">
        <f t="shared" si="175"/>
        <v>6.9622471562994335</v>
      </c>
      <c r="L937" s="13">
        <f t="shared" si="176"/>
        <v>0</v>
      </c>
      <c r="M937" s="13">
        <f t="shared" si="181"/>
        <v>4.9740274771625153</v>
      </c>
      <c r="N937" s="13">
        <f t="shared" si="177"/>
        <v>3.0838970358407596</v>
      </c>
      <c r="O937" s="13">
        <f t="shared" si="178"/>
        <v>3.0838970358407596</v>
      </c>
      <c r="Q937">
        <v>15.559648834997549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2.3342923410239131</v>
      </c>
      <c r="G938" s="13">
        <f t="shared" si="172"/>
        <v>0</v>
      </c>
      <c r="H938" s="13">
        <f t="shared" si="173"/>
        <v>2.3342923410239131</v>
      </c>
      <c r="I938" s="16">
        <f t="shared" si="180"/>
        <v>9.2965394973233462</v>
      </c>
      <c r="J938" s="13">
        <f t="shared" si="174"/>
        <v>9.2659306566815225</v>
      </c>
      <c r="K938" s="13">
        <f t="shared" si="175"/>
        <v>3.0608840641823676E-2</v>
      </c>
      <c r="L938" s="13">
        <f t="shared" si="176"/>
        <v>0</v>
      </c>
      <c r="M938" s="13">
        <f t="shared" si="181"/>
        <v>1.8901304413217557</v>
      </c>
      <c r="N938" s="13">
        <f t="shared" si="177"/>
        <v>1.1718808736194886</v>
      </c>
      <c r="O938" s="13">
        <f t="shared" si="178"/>
        <v>1.1718808736194886</v>
      </c>
      <c r="Q938">
        <v>21.719069348145009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0.47728833223249179</v>
      </c>
      <c r="G939" s="13">
        <f t="shared" si="172"/>
        <v>0</v>
      </c>
      <c r="H939" s="13">
        <f t="shared" si="173"/>
        <v>0.47728833223249179</v>
      </c>
      <c r="I939" s="16">
        <f t="shared" si="180"/>
        <v>0.50789717287431546</v>
      </c>
      <c r="J939" s="13">
        <f t="shared" si="174"/>
        <v>0.50789238740779707</v>
      </c>
      <c r="K939" s="13">
        <f t="shared" si="175"/>
        <v>4.7854665183866274E-6</v>
      </c>
      <c r="L939" s="13">
        <f t="shared" si="176"/>
        <v>0</v>
      </c>
      <c r="M939" s="13">
        <f t="shared" si="181"/>
        <v>0.71824956770226711</v>
      </c>
      <c r="N939" s="13">
        <f t="shared" si="177"/>
        <v>0.44531473197540561</v>
      </c>
      <c r="O939" s="13">
        <f t="shared" si="178"/>
        <v>0.44531473197540561</v>
      </c>
      <c r="Q939">
        <v>22.052091106478851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6.5236245467942405E-2</v>
      </c>
      <c r="G940" s="13">
        <f t="shared" si="172"/>
        <v>0</v>
      </c>
      <c r="H940" s="13">
        <f t="shared" si="173"/>
        <v>6.5236245467942405E-2</v>
      </c>
      <c r="I940" s="16">
        <f t="shared" si="180"/>
        <v>6.5241030934460792E-2</v>
      </c>
      <c r="J940" s="13">
        <f t="shared" si="174"/>
        <v>6.5241023885003066E-2</v>
      </c>
      <c r="K940" s="13">
        <f t="shared" si="175"/>
        <v>7.0494577258939373E-9</v>
      </c>
      <c r="L940" s="13">
        <f t="shared" si="176"/>
        <v>0</v>
      </c>
      <c r="M940" s="13">
        <f t="shared" si="181"/>
        <v>0.2729348357268615</v>
      </c>
      <c r="N940" s="13">
        <f t="shared" si="177"/>
        <v>0.16921959815065413</v>
      </c>
      <c r="O940" s="13">
        <f t="shared" si="178"/>
        <v>0.16921959815065413</v>
      </c>
      <c r="Q940">
        <v>24.642858952996029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8.8979866582822184E-2</v>
      </c>
      <c r="G941" s="13">
        <f t="shared" si="172"/>
        <v>0</v>
      </c>
      <c r="H941" s="13">
        <f t="shared" si="173"/>
        <v>8.8979866582822184E-2</v>
      </c>
      <c r="I941" s="16">
        <f t="shared" si="180"/>
        <v>8.897987363227991E-2</v>
      </c>
      <c r="J941" s="13">
        <f t="shared" si="174"/>
        <v>8.8979855748291689E-2</v>
      </c>
      <c r="K941" s="13">
        <f t="shared" si="175"/>
        <v>1.7883988220890323E-8</v>
      </c>
      <c r="L941" s="13">
        <f t="shared" si="176"/>
        <v>0</v>
      </c>
      <c r="M941" s="13">
        <f t="shared" si="181"/>
        <v>0.10371523757620738</v>
      </c>
      <c r="N941" s="13">
        <f t="shared" si="177"/>
        <v>6.4303447297248573E-2</v>
      </c>
      <c r="O941" s="13">
        <f t="shared" si="178"/>
        <v>6.4303447297248573E-2</v>
      </c>
      <c r="Q941">
        <v>24.642928000000001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6.9450126383129493</v>
      </c>
      <c r="G942" s="13">
        <f t="shared" si="172"/>
        <v>0</v>
      </c>
      <c r="H942" s="13">
        <f t="shared" si="173"/>
        <v>6.9450126383129493</v>
      </c>
      <c r="I942" s="16">
        <f t="shared" si="180"/>
        <v>6.9450126561969379</v>
      </c>
      <c r="J942" s="13">
        <f t="shared" si="174"/>
        <v>6.9380349939373129</v>
      </c>
      <c r="K942" s="13">
        <f t="shared" si="175"/>
        <v>6.9776622596249283E-3</v>
      </c>
      <c r="L942" s="13">
        <f t="shared" si="176"/>
        <v>0</v>
      </c>
      <c r="M942" s="13">
        <f t="shared" si="181"/>
        <v>3.9411790278958803E-2</v>
      </c>
      <c r="N942" s="13">
        <f t="shared" si="177"/>
        <v>2.4435309972954459E-2</v>
      </c>
      <c r="O942" s="13">
        <f t="shared" si="178"/>
        <v>2.4435309972954459E-2</v>
      </c>
      <c r="Q942">
        <v>26.056422370470081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7.1139006226862884</v>
      </c>
      <c r="G943" s="13">
        <f t="shared" si="172"/>
        <v>0</v>
      </c>
      <c r="H943" s="13">
        <f t="shared" si="173"/>
        <v>7.1139006226862884</v>
      </c>
      <c r="I943" s="16">
        <f t="shared" si="180"/>
        <v>7.1208782849459134</v>
      </c>
      <c r="J943" s="13">
        <f t="shared" si="174"/>
        <v>7.1052173692067679</v>
      </c>
      <c r="K943" s="13">
        <f t="shared" si="175"/>
        <v>1.5660915739145409E-2</v>
      </c>
      <c r="L943" s="13">
        <f t="shared" si="176"/>
        <v>0</v>
      </c>
      <c r="M943" s="13">
        <f t="shared" si="181"/>
        <v>1.4976480306004344E-2</v>
      </c>
      <c r="N943" s="13">
        <f t="shared" si="177"/>
        <v>9.2854177897226924E-3</v>
      </c>
      <c r="O943" s="13">
        <f t="shared" si="178"/>
        <v>9.2854177897226924E-3</v>
      </c>
      <c r="Q943">
        <v>20.813717518461051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62.858185389370362</v>
      </c>
      <c r="G944" s="13">
        <f t="shared" si="172"/>
        <v>4.1390791317209343</v>
      </c>
      <c r="H944" s="13">
        <f t="shared" si="173"/>
        <v>58.719106257649429</v>
      </c>
      <c r="I944" s="16">
        <f t="shared" si="180"/>
        <v>58.734767173388576</v>
      </c>
      <c r="J944" s="13">
        <f t="shared" si="174"/>
        <v>48.412974197684328</v>
      </c>
      <c r="K944" s="13">
        <f t="shared" si="175"/>
        <v>10.321792975704248</v>
      </c>
      <c r="L944" s="13">
        <f t="shared" si="176"/>
        <v>0</v>
      </c>
      <c r="M944" s="13">
        <f t="shared" si="181"/>
        <v>5.6910625162816513E-3</v>
      </c>
      <c r="N944" s="13">
        <f t="shared" si="177"/>
        <v>3.5284587600946239E-3</v>
      </c>
      <c r="O944" s="13">
        <f t="shared" si="178"/>
        <v>4.1426075904810293</v>
      </c>
      <c r="Q944">
        <v>17.619644864467631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6.2409466783659191</v>
      </c>
      <c r="G945" s="13">
        <f t="shared" si="172"/>
        <v>0</v>
      </c>
      <c r="H945" s="13">
        <f t="shared" si="173"/>
        <v>6.2409466783659191</v>
      </c>
      <c r="I945" s="16">
        <f t="shared" si="180"/>
        <v>16.562739654070167</v>
      </c>
      <c r="J945" s="13">
        <f t="shared" si="174"/>
        <v>16.03292989547878</v>
      </c>
      <c r="K945" s="13">
        <f t="shared" si="175"/>
        <v>0.52980975859138724</v>
      </c>
      <c r="L945" s="13">
        <f t="shared" si="176"/>
        <v>0</v>
      </c>
      <c r="M945" s="13">
        <f t="shared" si="181"/>
        <v>2.1626037561870274E-3</v>
      </c>
      <c r="N945" s="13">
        <f t="shared" si="177"/>
        <v>1.340814328835957E-3</v>
      </c>
      <c r="O945" s="13">
        <f t="shared" si="178"/>
        <v>1.340814328835957E-3</v>
      </c>
      <c r="Q945">
        <v>13.44787752115451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2.4033777928092701</v>
      </c>
      <c r="G946" s="13">
        <f t="shared" si="172"/>
        <v>0</v>
      </c>
      <c r="H946" s="13">
        <f t="shared" si="173"/>
        <v>2.4033777928092701</v>
      </c>
      <c r="I946" s="16">
        <f t="shared" si="180"/>
        <v>2.9331875514006573</v>
      </c>
      <c r="J946" s="13">
        <f t="shared" si="174"/>
        <v>2.9298136398223722</v>
      </c>
      <c r="K946" s="13">
        <f t="shared" si="175"/>
        <v>3.3739115782851492E-3</v>
      </c>
      <c r="L946" s="13">
        <f t="shared" si="176"/>
        <v>0</v>
      </c>
      <c r="M946" s="13">
        <f t="shared" si="181"/>
        <v>8.217894273510704E-4</v>
      </c>
      <c r="N946" s="13">
        <f t="shared" si="177"/>
        <v>5.095094449576636E-4</v>
      </c>
      <c r="O946" s="13">
        <f t="shared" si="178"/>
        <v>5.095094449576636E-4</v>
      </c>
      <c r="Q946">
        <v>12.79486998229293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29.16567002700398</v>
      </c>
      <c r="G947" s="13">
        <f t="shared" si="172"/>
        <v>0</v>
      </c>
      <c r="H947" s="13">
        <f t="shared" si="173"/>
        <v>29.16567002700398</v>
      </c>
      <c r="I947" s="16">
        <f t="shared" si="180"/>
        <v>29.169043938582266</v>
      </c>
      <c r="J947" s="13">
        <f t="shared" si="174"/>
        <v>26.122195278356131</v>
      </c>
      <c r="K947" s="13">
        <f t="shared" si="175"/>
        <v>3.0468486602261358</v>
      </c>
      <c r="L947" s="13">
        <f t="shared" si="176"/>
        <v>0</v>
      </c>
      <c r="M947" s="13">
        <f t="shared" si="181"/>
        <v>3.122799823934068E-4</v>
      </c>
      <c r="N947" s="13">
        <f t="shared" si="177"/>
        <v>1.9361358908391222E-4</v>
      </c>
      <c r="O947" s="13">
        <f t="shared" si="178"/>
        <v>1.9361358908391222E-4</v>
      </c>
      <c r="Q947">
        <v>12.20832459354839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32.983607837924822</v>
      </c>
      <c r="G948" s="13">
        <f t="shared" si="172"/>
        <v>0</v>
      </c>
      <c r="H948" s="13">
        <f t="shared" si="173"/>
        <v>32.983607837924822</v>
      </c>
      <c r="I948" s="16">
        <f t="shared" si="180"/>
        <v>36.030456498150954</v>
      </c>
      <c r="J948" s="13">
        <f t="shared" si="174"/>
        <v>31.465058181641908</v>
      </c>
      <c r="K948" s="13">
        <f t="shared" si="175"/>
        <v>4.5653983165090466</v>
      </c>
      <c r="L948" s="13">
        <f t="shared" si="176"/>
        <v>0</v>
      </c>
      <c r="M948" s="13">
        <f t="shared" si="181"/>
        <v>1.1866639330949458E-4</v>
      </c>
      <c r="N948" s="13">
        <f t="shared" si="177"/>
        <v>7.3573163851886644E-5</v>
      </c>
      <c r="O948" s="13">
        <f t="shared" si="178"/>
        <v>7.3573163851886644E-5</v>
      </c>
      <c r="Q948">
        <v>13.602303531885161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18.223826970390441</v>
      </c>
      <c r="G949" s="13">
        <f t="shared" si="172"/>
        <v>0</v>
      </c>
      <c r="H949" s="13">
        <f t="shared" si="173"/>
        <v>18.223826970390441</v>
      </c>
      <c r="I949" s="16">
        <f t="shared" si="180"/>
        <v>22.789225286899487</v>
      </c>
      <c r="J949" s="13">
        <f t="shared" si="174"/>
        <v>21.863257253707825</v>
      </c>
      <c r="K949" s="13">
        <f t="shared" si="175"/>
        <v>0.92596803319166199</v>
      </c>
      <c r="L949" s="13">
        <f t="shared" si="176"/>
        <v>0</v>
      </c>
      <c r="M949" s="13">
        <f t="shared" si="181"/>
        <v>4.509322945760794E-5</v>
      </c>
      <c r="N949" s="13">
        <f t="shared" si="177"/>
        <v>2.7957802263716922E-5</v>
      </c>
      <c r="O949" s="13">
        <f t="shared" si="178"/>
        <v>2.7957802263716922E-5</v>
      </c>
      <c r="Q949">
        <v>16.220636509917451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6.2404854093270226</v>
      </c>
      <c r="G950" s="13">
        <f t="shared" si="172"/>
        <v>0</v>
      </c>
      <c r="H950" s="13">
        <f t="shared" si="173"/>
        <v>6.2404854093270226</v>
      </c>
      <c r="I950" s="16">
        <f t="shared" si="180"/>
        <v>7.1664534425186845</v>
      </c>
      <c r="J950" s="13">
        <f t="shared" si="174"/>
        <v>7.1389576204996228</v>
      </c>
      <c r="K950" s="13">
        <f t="shared" si="175"/>
        <v>2.7495822019061755E-2</v>
      </c>
      <c r="L950" s="13">
        <f t="shared" si="176"/>
        <v>0</v>
      </c>
      <c r="M950" s="13">
        <f t="shared" si="181"/>
        <v>1.7135427193891018E-5</v>
      </c>
      <c r="N950" s="13">
        <f t="shared" si="177"/>
        <v>1.0623964860212431E-5</v>
      </c>
      <c r="O950" s="13">
        <f t="shared" si="178"/>
        <v>1.0623964860212431E-5</v>
      </c>
      <c r="Q950">
        <v>16.95226178255745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0.37447975816769641</v>
      </c>
      <c r="G951" s="13">
        <f t="shared" si="172"/>
        <v>0</v>
      </c>
      <c r="H951" s="13">
        <f t="shared" si="173"/>
        <v>0.37447975816769641</v>
      </c>
      <c r="I951" s="16">
        <f t="shared" si="180"/>
        <v>0.40197558018675816</v>
      </c>
      <c r="J951" s="13">
        <f t="shared" si="174"/>
        <v>0.40197405546654885</v>
      </c>
      <c r="K951" s="13">
        <f t="shared" si="175"/>
        <v>1.524720209311603E-6</v>
      </c>
      <c r="L951" s="13">
        <f t="shared" si="176"/>
        <v>0</v>
      </c>
      <c r="M951" s="13">
        <f t="shared" si="181"/>
        <v>6.5114623336785868E-6</v>
      </c>
      <c r="N951" s="13">
        <f t="shared" si="177"/>
        <v>4.0371066468807241E-6</v>
      </c>
      <c r="O951" s="13">
        <f t="shared" si="178"/>
        <v>4.0371066468807241E-6</v>
      </c>
      <c r="Q951">
        <v>25.20502455237752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2.40483878071303</v>
      </c>
      <c r="G952" s="13">
        <f t="shared" si="172"/>
        <v>0</v>
      </c>
      <c r="H952" s="13">
        <f t="shared" si="173"/>
        <v>2.40483878071303</v>
      </c>
      <c r="I952" s="16">
        <f t="shared" si="180"/>
        <v>2.4048403054332392</v>
      </c>
      <c r="J952" s="13">
        <f t="shared" si="174"/>
        <v>2.4045329634689883</v>
      </c>
      <c r="K952" s="13">
        <f t="shared" si="175"/>
        <v>3.0734196425097338E-4</v>
      </c>
      <c r="L952" s="13">
        <f t="shared" si="176"/>
        <v>0</v>
      </c>
      <c r="M952" s="13">
        <f t="shared" si="181"/>
        <v>2.4743556867978626E-6</v>
      </c>
      <c r="N952" s="13">
        <f t="shared" si="177"/>
        <v>1.5341005258146748E-6</v>
      </c>
      <c r="O952" s="13">
        <f t="shared" si="178"/>
        <v>1.5341005258146748E-6</v>
      </c>
      <c r="Q952">
        <v>25.638777000000001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7.1819882961614123E-2</v>
      </c>
      <c r="G953" s="13">
        <f t="shared" si="172"/>
        <v>0</v>
      </c>
      <c r="H953" s="13">
        <f t="shared" si="173"/>
        <v>7.1819882961614123E-2</v>
      </c>
      <c r="I953" s="16">
        <f t="shared" si="180"/>
        <v>7.2127224925865097E-2</v>
      </c>
      <c r="J953" s="13">
        <f t="shared" si="174"/>
        <v>7.2127214557662328E-2</v>
      </c>
      <c r="K953" s="13">
        <f t="shared" si="175"/>
        <v>1.036820276856254E-8</v>
      </c>
      <c r="L953" s="13">
        <f t="shared" si="176"/>
        <v>0</v>
      </c>
      <c r="M953" s="13">
        <f t="shared" si="181"/>
        <v>9.4025516098318788E-7</v>
      </c>
      <c r="N953" s="13">
        <f t="shared" si="177"/>
        <v>5.8295819980957647E-7</v>
      </c>
      <c r="O953" s="13">
        <f t="shared" si="178"/>
        <v>5.8295819980957647E-7</v>
      </c>
      <c r="Q953">
        <v>24.036333503332109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1.932470410167336</v>
      </c>
      <c r="G954" s="13">
        <f t="shared" si="172"/>
        <v>0</v>
      </c>
      <c r="H954" s="13">
        <f t="shared" si="173"/>
        <v>1.932470410167336</v>
      </c>
      <c r="I954" s="16">
        <f t="shared" si="180"/>
        <v>1.9324704205355387</v>
      </c>
      <c r="J954" s="13">
        <f t="shared" si="174"/>
        <v>1.9322828833293679</v>
      </c>
      <c r="K954" s="13">
        <f t="shared" si="175"/>
        <v>1.8753720617081804E-4</v>
      </c>
      <c r="L954" s="13">
        <f t="shared" si="176"/>
        <v>0</v>
      </c>
      <c r="M954" s="13">
        <f t="shared" si="181"/>
        <v>3.5729696117361141E-7</v>
      </c>
      <c r="N954" s="13">
        <f t="shared" si="177"/>
        <v>2.2152411592763908E-7</v>
      </c>
      <c r="O954" s="13">
        <f t="shared" si="178"/>
        <v>2.2152411592763908E-7</v>
      </c>
      <c r="Q954">
        <v>24.474280255503839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4.5205524206021019</v>
      </c>
      <c r="G955" s="13">
        <f t="shared" si="172"/>
        <v>0</v>
      </c>
      <c r="H955" s="13">
        <f t="shared" si="173"/>
        <v>4.5205524206021019</v>
      </c>
      <c r="I955" s="16">
        <f t="shared" si="180"/>
        <v>4.5207399578082725</v>
      </c>
      <c r="J955" s="13">
        <f t="shared" si="174"/>
        <v>4.5182322318093835</v>
      </c>
      <c r="K955" s="13">
        <f t="shared" si="175"/>
        <v>2.5077259988890432E-3</v>
      </c>
      <c r="L955" s="13">
        <f t="shared" si="176"/>
        <v>0</v>
      </c>
      <c r="M955" s="13">
        <f t="shared" si="181"/>
        <v>1.3577284524597233E-7</v>
      </c>
      <c r="N955" s="13">
        <f t="shared" si="177"/>
        <v>8.4179164052502849E-8</v>
      </c>
      <c r="O955" s="13">
        <f t="shared" si="178"/>
        <v>8.4179164052502849E-8</v>
      </c>
      <c r="Q955">
        <v>24.157971920958449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27.260315693633071</v>
      </c>
      <c r="G956" s="13">
        <f t="shared" si="172"/>
        <v>0</v>
      </c>
      <c r="H956" s="13">
        <f t="shared" si="173"/>
        <v>27.260315693633071</v>
      </c>
      <c r="I956" s="16">
        <f t="shared" si="180"/>
        <v>27.26282341963196</v>
      </c>
      <c r="J956" s="13">
        <f t="shared" si="174"/>
        <v>25.761205365787994</v>
      </c>
      <c r="K956" s="13">
        <f t="shared" si="175"/>
        <v>1.5016180538439663</v>
      </c>
      <c r="L956" s="13">
        <f t="shared" si="176"/>
        <v>0</v>
      </c>
      <c r="M956" s="13">
        <f t="shared" si="181"/>
        <v>5.1593681193469485E-8</v>
      </c>
      <c r="N956" s="13">
        <f t="shared" si="177"/>
        <v>3.1988082339951083E-8</v>
      </c>
      <c r="O956" s="13">
        <f t="shared" si="178"/>
        <v>3.1988082339951083E-8</v>
      </c>
      <c r="Q956">
        <v>16.44360116010721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54.045545011122371</v>
      </c>
      <c r="G957" s="13">
        <f t="shared" si="172"/>
        <v>2.866964752591656</v>
      </c>
      <c r="H957" s="13">
        <f t="shared" si="173"/>
        <v>51.178580258530715</v>
      </c>
      <c r="I957" s="16">
        <f t="shared" si="180"/>
        <v>52.680198312374685</v>
      </c>
      <c r="J957" s="13">
        <f t="shared" si="174"/>
        <v>42.30425551122741</v>
      </c>
      <c r="K957" s="13">
        <f t="shared" si="175"/>
        <v>10.375942801147275</v>
      </c>
      <c r="L957" s="13">
        <f t="shared" si="176"/>
        <v>0</v>
      </c>
      <c r="M957" s="13">
        <f t="shared" si="181"/>
        <v>1.9605598853518402E-8</v>
      </c>
      <c r="N957" s="13">
        <f t="shared" si="177"/>
        <v>1.2155471289181409E-8</v>
      </c>
      <c r="O957" s="13">
        <f t="shared" si="178"/>
        <v>2.8669647647471272</v>
      </c>
      <c r="Q957">
        <v>14.96775255956384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29.491070915668931</v>
      </c>
      <c r="G958" s="13">
        <f t="shared" si="172"/>
        <v>0</v>
      </c>
      <c r="H958" s="13">
        <f t="shared" si="173"/>
        <v>29.491070915668931</v>
      </c>
      <c r="I958" s="16">
        <f t="shared" si="180"/>
        <v>39.867013716816203</v>
      </c>
      <c r="J958" s="13">
        <f t="shared" si="174"/>
        <v>32.019195822710799</v>
      </c>
      <c r="K958" s="13">
        <f t="shared" si="175"/>
        <v>7.847817894105404</v>
      </c>
      <c r="L958" s="13">
        <f t="shared" si="176"/>
        <v>0</v>
      </c>
      <c r="M958" s="13">
        <f t="shared" si="181"/>
        <v>7.4501275643369928E-9</v>
      </c>
      <c r="N958" s="13">
        <f t="shared" si="177"/>
        <v>4.6190790898889357E-9</v>
      </c>
      <c r="O958" s="13">
        <f t="shared" si="178"/>
        <v>4.6190790898889357E-9</v>
      </c>
      <c r="Q958">
        <v>10.90217159354839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55.088594801359257</v>
      </c>
      <c r="G959" s="13">
        <f t="shared" si="172"/>
        <v>3.0175301426855508</v>
      </c>
      <c r="H959" s="13">
        <f t="shared" si="173"/>
        <v>52.071064658673706</v>
      </c>
      <c r="I959" s="16">
        <f t="shared" si="180"/>
        <v>59.91888255277911</v>
      </c>
      <c r="J959" s="13">
        <f t="shared" si="174"/>
        <v>43.303341957124353</v>
      </c>
      <c r="K959" s="13">
        <f t="shared" si="175"/>
        <v>16.615540595654757</v>
      </c>
      <c r="L959" s="13">
        <f t="shared" si="176"/>
        <v>0</v>
      </c>
      <c r="M959" s="13">
        <f t="shared" si="181"/>
        <v>2.8310484744480571E-9</v>
      </c>
      <c r="N959" s="13">
        <f t="shared" si="177"/>
        <v>1.7552500541577954E-9</v>
      </c>
      <c r="O959" s="13">
        <f t="shared" si="178"/>
        <v>3.0175301444408009</v>
      </c>
      <c r="Q959">
        <v>13.16085371282297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22.749968992099831</v>
      </c>
      <c r="G960" s="13">
        <f t="shared" si="172"/>
        <v>0</v>
      </c>
      <c r="H960" s="13">
        <f t="shared" si="173"/>
        <v>22.749968992099831</v>
      </c>
      <c r="I960" s="16">
        <f t="shared" si="180"/>
        <v>39.365509587754588</v>
      </c>
      <c r="J960" s="13">
        <f t="shared" si="174"/>
        <v>33.939035652114008</v>
      </c>
      <c r="K960" s="13">
        <f t="shared" si="175"/>
        <v>5.4264739356405798</v>
      </c>
      <c r="L960" s="13">
        <f t="shared" si="176"/>
        <v>0</v>
      </c>
      <c r="M960" s="13">
        <f t="shared" si="181"/>
        <v>1.0757984202902618E-9</v>
      </c>
      <c r="N960" s="13">
        <f t="shared" si="177"/>
        <v>6.669950205799623E-10</v>
      </c>
      <c r="O960" s="13">
        <f t="shared" si="178"/>
        <v>6.669950205799623E-10</v>
      </c>
      <c r="Q960">
        <v>14.13165350766883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35.751024658558137</v>
      </c>
      <c r="G961" s="13">
        <f t="shared" si="172"/>
        <v>0.22613051893636568</v>
      </c>
      <c r="H961" s="13">
        <f t="shared" si="173"/>
        <v>35.524894139621772</v>
      </c>
      <c r="I961" s="16">
        <f t="shared" si="180"/>
        <v>40.951368075262351</v>
      </c>
      <c r="J961" s="13">
        <f t="shared" si="174"/>
        <v>34.718433112096918</v>
      </c>
      <c r="K961" s="13">
        <f t="shared" si="175"/>
        <v>6.2329349631654338</v>
      </c>
      <c r="L961" s="13">
        <f t="shared" si="176"/>
        <v>0</v>
      </c>
      <c r="M961" s="13">
        <f t="shared" si="181"/>
        <v>4.0880339971029945E-10</v>
      </c>
      <c r="N961" s="13">
        <f t="shared" si="177"/>
        <v>2.5345810782038568E-10</v>
      </c>
      <c r="O961" s="13">
        <f t="shared" si="178"/>
        <v>0.2261305191898238</v>
      </c>
      <c r="Q961">
        <v>13.799356849812909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1.6547691270412419</v>
      </c>
      <c r="G962" s="13">
        <f t="shared" si="172"/>
        <v>0</v>
      </c>
      <c r="H962" s="13">
        <f t="shared" si="173"/>
        <v>1.6547691270412419</v>
      </c>
      <c r="I962" s="16">
        <f t="shared" si="180"/>
        <v>7.8877040902066753</v>
      </c>
      <c r="J962" s="13">
        <f t="shared" si="174"/>
        <v>7.8605320278382989</v>
      </c>
      <c r="K962" s="13">
        <f t="shared" si="175"/>
        <v>2.7172062368376437E-2</v>
      </c>
      <c r="L962" s="13">
        <f t="shared" si="176"/>
        <v>0</v>
      </c>
      <c r="M962" s="13">
        <f t="shared" si="181"/>
        <v>1.5534529188991377E-10</v>
      </c>
      <c r="N962" s="13">
        <f t="shared" si="177"/>
        <v>9.6314080971746533E-11</v>
      </c>
      <c r="O962" s="13">
        <f t="shared" si="178"/>
        <v>9.6314080971746533E-11</v>
      </c>
      <c r="Q962">
        <v>19.076432899869499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15.40671014389947</v>
      </c>
      <c r="G963" s="13">
        <f t="shared" si="172"/>
        <v>0</v>
      </c>
      <c r="H963" s="13">
        <f t="shared" si="173"/>
        <v>15.40671014389947</v>
      </c>
      <c r="I963" s="16">
        <f t="shared" si="180"/>
        <v>15.433882206267846</v>
      </c>
      <c r="J963" s="13">
        <f t="shared" si="174"/>
        <v>15.323702732502268</v>
      </c>
      <c r="K963" s="13">
        <f t="shared" si="175"/>
        <v>0.11017947376557835</v>
      </c>
      <c r="L963" s="13">
        <f t="shared" si="176"/>
        <v>0</v>
      </c>
      <c r="M963" s="13">
        <f t="shared" si="181"/>
        <v>5.9031210918167238E-11</v>
      </c>
      <c r="N963" s="13">
        <f t="shared" si="177"/>
        <v>3.6599350769263689E-11</v>
      </c>
      <c r="O963" s="13">
        <f t="shared" si="178"/>
        <v>3.6599350769263689E-11</v>
      </c>
      <c r="Q963">
        <v>23.380530889557502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0.45330792872437292</v>
      </c>
      <c r="G964" s="13">
        <f t="shared" si="172"/>
        <v>0</v>
      </c>
      <c r="H964" s="13">
        <f t="shared" si="173"/>
        <v>0.45330792872437292</v>
      </c>
      <c r="I964" s="16">
        <f t="shared" si="180"/>
        <v>0.56348740248995122</v>
      </c>
      <c r="J964" s="13">
        <f t="shared" si="174"/>
        <v>0.56348272261994081</v>
      </c>
      <c r="K964" s="13">
        <f t="shared" si="175"/>
        <v>4.6798700104044855E-6</v>
      </c>
      <c r="L964" s="13">
        <f t="shared" si="176"/>
        <v>0</v>
      </c>
      <c r="M964" s="13">
        <f t="shared" si="181"/>
        <v>2.2431860148903549E-11</v>
      </c>
      <c r="N964" s="13">
        <f t="shared" si="177"/>
        <v>1.3907753292320201E-11</v>
      </c>
      <c r="O964" s="13">
        <f t="shared" si="178"/>
        <v>1.3907753292320201E-11</v>
      </c>
      <c r="Q964">
        <v>24.42853904525505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0.38503444091705141</v>
      </c>
      <c r="G965" s="13">
        <f t="shared" si="172"/>
        <v>0</v>
      </c>
      <c r="H965" s="13">
        <f t="shared" si="173"/>
        <v>0.38503444091705141</v>
      </c>
      <c r="I965" s="16">
        <f t="shared" si="180"/>
        <v>0.38503912078706182</v>
      </c>
      <c r="J965" s="13">
        <f t="shared" si="174"/>
        <v>0.38503736311264619</v>
      </c>
      <c r="K965" s="13">
        <f t="shared" si="175"/>
        <v>1.7576744156255764E-6</v>
      </c>
      <c r="L965" s="13">
        <f t="shared" si="176"/>
        <v>0</v>
      </c>
      <c r="M965" s="13">
        <f t="shared" si="181"/>
        <v>8.5241068565833487E-12</v>
      </c>
      <c r="N965" s="13">
        <f t="shared" si="177"/>
        <v>5.2849462510816758E-12</v>
      </c>
      <c r="O965" s="13">
        <f t="shared" si="178"/>
        <v>5.2849462510816758E-12</v>
      </c>
      <c r="Q965">
        <v>23.264468000000001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0.30598486132728958</v>
      </c>
      <c r="G966" s="13">
        <f t="shared" ref="G966:G1029" si="183">IF((F966-$J$2)&gt;0,$I$2*(F966-$J$2),0)</f>
        <v>0</v>
      </c>
      <c r="H966" s="13">
        <f t="shared" ref="H966:H1029" si="184">F966-G966</f>
        <v>0.30598486132728958</v>
      </c>
      <c r="I966" s="16">
        <f t="shared" si="180"/>
        <v>0.30598661900170521</v>
      </c>
      <c r="J966" s="13">
        <f t="shared" ref="J966:J1029" si="185">I966/SQRT(1+(I966/($K$2*(300+(25*Q966)+0.05*(Q966)^3)))^2)</f>
        <v>0.30598573955585884</v>
      </c>
      <c r="K966" s="13">
        <f t="shared" ref="K966:K1029" si="186">I966-J966</f>
        <v>8.7944584636900913E-7</v>
      </c>
      <c r="L966" s="13">
        <f t="shared" ref="L966:L1029" si="187">IF(K966&gt;$N$2,(K966-$N$2)/$L$2,0)</f>
        <v>0</v>
      </c>
      <c r="M966" s="13">
        <f t="shared" si="181"/>
        <v>3.2391606055016728E-12</v>
      </c>
      <c r="N966" s="13">
        <f t="shared" ref="N966:N1029" si="188">$M$2*M966</f>
        <v>2.008279575411037E-12</v>
      </c>
      <c r="O966" s="13">
        <f t="shared" ref="O966:O1029" si="189">N966+G966</f>
        <v>2.008279575411037E-12</v>
      </c>
      <c r="Q966">
        <v>23.286148802654179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7.7262675323293211</v>
      </c>
      <c r="G967" s="13">
        <f t="shared" si="183"/>
        <v>0</v>
      </c>
      <c r="H967" s="13">
        <f t="shared" si="184"/>
        <v>7.7262675323293211</v>
      </c>
      <c r="I967" s="16">
        <f t="shared" ref="I967:I1030" si="191">H967+K966-L966</f>
        <v>7.7262684117751679</v>
      </c>
      <c r="J967" s="13">
        <f t="shared" si="185"/>
        <v>7.7084536272281516</v>
      </c>
      <c r="K967" s="13">
        <f t="shared" si="186"/>
        <v>1.7814784547016238E-2</v>
      </c>
      <c r="L967" s="13">
        <f t="shared" si="187"/>
        <v>0</v>
      </c>
      <c r="M967" s="13">
        <f t="shared" ref="M967:M1030" si="192">L967+M966-N966</f>
        <v>1.2308810300906358E-12</v>
      </c>
      <c r="N967" s="13">
        <f t="shared" si="188"/>
        <v>7.6314623865619421E-13</v>
      </c>
      <c r="O967" s="13">
        <f t="shared" si="189"/>
        <v>7.6314623865619421E-13</v>
      </c>
      <c r="Q967">
        <v>21.632014328266148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31.9598050081282</v>
      </c>
      <c r="G968" s="13">
        <f t="shared" si="183"/>
        <v>0</v>
      </c>
      <c r="H968" s="13">
        <f t="shared" si="184"/>
        <v>31.9598050081282</v>
      </c>
      <c r="I968" s="16">
        <f t="shared" si="191"/>
        <v>31.977619792675217</v>
      </c>
      <c r="J968" s="13">
        <f t="shared" si="185"/>
        <v>29.623921530901743</v>
      </c>
      <c r="K968" s="13">
        <f t="shared" si="186"/>
        <v>2.3536982617734736</v>
      </c>
      <c r="L968" s="13">
        <f t="shared" si="187"/>
        <v>0</v>
      </c>
      <c r="M968" s="13">
        <f t="shared" si="192"/>
        <v>4.6773479143444157E-13</v>
      </c>
      <c r="N968" s="13">
        <f t="shared" si="188"/>
        <v>2.8999557068935377E-13</v>
      </c>
      <c r="O968" s="13">
        <f t="shared" si="189"/>
        <v>2.8999557068935377E-13</v>
      </c>
      <c r="Q968">
        <v>16.436932656399229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0.34939377804199362</v>
      </c>
      <c r="G969" s="13">
        <f t="shared" si="183"/>
        <v>0</v>
      </c>
      <c r="H969" s="13">
        <f t="shared" si="184"/>
        <v>0.34939377804199362</v>
      </c>
      <c r="I969" s="16">
        <f t="shared" si="191"/>
        <v>2.7030920398154672</v>
      </c>
      <c r="J969" s="13">
        <f t="shared" si="185"/>
        <v>2.7012452579108528</v>
      </c>
      <c r="K969" s="13">
        <f t="shared" si="186"/>
        <v>1.8467819046144029E-3</v>
      </c>
      <c r="L969" s="13">
        <f t="shared" si="187"/>
        <v>0</v>
      </c>
      <c r="M969" s="13">
        <f t="shared" si="192"/>
        <v>1.7773922074508781E-13</v>
      </c>
      <c r="N969" s="13">
        <f t="shared" si="188"/>
        <v>1.1019831686195443E-13</v>
      </c>
      <c r="O969" s="13">
        <f t="shared" si="189"/>
        <v>1.1019831686195443E-13</v>
      </c>
      <c r="Q969">
        <v>15.385718969739351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62.407977422341752</v>
      </c>
      <c r="G970" s="13">
        <f t="shared" si="183"/>
        <v>4.0740911140696889</v>
      </c>
      <c r="H970" s="13">
        <f t="shared" si="184"/>
        <v>58.333886308272064</v>
      </c>
      <c r="I970" s="16">
        <f t="shared" si="191"/>
        <v>58.335733090176674</v>
      </c>
      <c r="J970" s="13">
        <f t="shared" si="185"/>
        <v>44.012287143130202</v>
      </c>
      <c r="K970" s="13">
        <f t="shared" si="186"/>
        <v>14.323445947046473</v>
      </c>
      <c r="L970" s="13">
        <f t="shared" si="187"/>
        <v>0</v>
      </c>
      <c r="M970" s="13">
        <f t="shared" si="192"/>
        <v>6.7540903883133371E-14</v>
      </c>
      <c r="N970" s="13">
        <f t="shared" si="188"/>
        <v>4.1875360407542687E-14</v>
      </c>
      <c r="O970" s="13">
        <f t="shared" si="189"/>
        <v>4.0740911140697307</v>
      </c>
      <c r="Q970">
        <v>14.146765593548389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80.037748188131673</v>
      </c>
      <c r="G971" s="13">
        <f t="shared" si="183"/>
        <v>6.6189680101325914</v>
      </c>
      <c r="H971" s="13">
        <f t="shared" si="184"/>
        <v>73.418780177999082</v>
      </c>
      <c r="I971" s="16">
        <f t="shared" si="191"/>
        <v>87.742226125045562</v>
      </c>
      <c r="J971" s="13">
        <f t="shared" si="185"/>
        <v>59.188216948242783</v>
      </c>
      <c r="K971" s="13">
        <f t="shared" si="186"/>
        <v>28.554009176802779</v>
      </c>
      <c r="L971" s="13">
        <f t="shared" si="187"/>
        <v>0</v>
      </c>
      <c r="M971" s="13">
        <f t="shared" si="192"/>
        <v>2.5665543475590684E-14</v>
      </c>
      <c r="N971" s="13">
        <f t="shared" si="188"/>
        <v>1.5912636954866223E-14</v>
      </c>
      <c r="O971" s="13">
        <f t="shared" si="189"/>
        <v>6.6189680101326074</v>
      </c>
      <c r="Q971">
        <v>16.706798553882951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36.964351168927763</v>
      </c>
      <c r="G972" s="13">
        <f t="shared" si="183"/>
        <v>0.40127554178669178</v>
      </c>
      <c r="H972" s="13">
        <f t="shared" si="184"/>
        <v>36.563075627141075</v>
      </c>
      <c r="I972" s="16">
        <f t="shared" si="191"/>
        <v>65.117084803943854</v>
      </c>
      <c r="J972" s="13">
        <f t="shared" si="185"/>
        <v>47.983520885269023</v>
      </c>
      <c r="K972" s="13">
        <f t="shared" si="186"/>
        <v>17.133563918674831</v>
      </c>
      <c r="L972" s="13">
        <f t="shared" si="187"/>
        <v>0</v>
      </c>
      <c r="M972" s="13">
        <f t="shared" si="192"/>
        <v>9.7529065207244614E-15</v>
      </c>
      <c r="N972" s="13">
        <f t="shared" si="188"/>
        <v>6.046802042849166E-15</v>
      </c>
      <c r="O972" s="13">
        <f t="shared" si="189"/>
        <v>0.40127554178669783</v>
      </c>
      <c r="Q972">
        <v>14.965745905870779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5.124640720158653</v>
      </c>
      <c r="G973" s="13">
        <f t="shared" si="183"/>
        <v>0</v>
      </c>
      <c r="H973" s="13">
        <f t="shared" si="184"/>
        <v>5.124640720158653</v>
      </c>
      <c r="I973" s="16">
        <f t="shared" si="191"/>
        <v>22.258204638833483</v>
      </c>
      <c r="J973" s="13">
        <f t="shared" si="185"/>
        <v>21.430257344444257</v>
      </c>
      <c r="K973" s="13">
        <f t="shared" si="186"/>
        <v>0.82794729438922587</v>
      </c>
      <c r="L973" s="13">
        <f t="shared" si="187"/>
        <v>0</v>
      </c>
      <c r="M973" s="13">
        <f t="shared" si="192"/>
        <v>3.7061044778752954E-15</v>
      </c>
      <c r="N973" s="13">
        <f t="shared" si="188"/>
        <v>2.2977847762826831E-15</v>
      </c>
      <c r="O973" s="13">
        <f t="shared" si="189"/>
        <v>2.2977847762826831E-15</v>
      </c>
      <c r="Q973">
        <v>16.552146526612528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7.7733889583648708</v>
      </c>
      <c r="G974" s="13">
        <f t="shared" si="183"/>
        <v>0</v>
      </c>
      <c r="H974" s="13">
        <f t="shared" si="184"/>
        <v>7.7733889583648708</v>
      </c>
      <c r="I974" s="16">
        <f t="shared" si="191"/>
        <v>8.6013362527540966</v>
      </c>
      <c r="J974" s="13">
        <f t="shared" si="185"/>
        <v>8.5704075643150901</v>
      </c>
      <c r="K974" s="13">
        <f t="shared" si="186"/>
        <v>3.0928688439006535E-2</v>
      </c>
      <c r="L974" s="13">
        <f t="shared" si="187"/>
        <v>0</v>
      </c>
      <c r="M974" s="13">
        <f t="shared" si="192"/>
        <v>1.4083197015926124E-15</v>
      </c>
      <c r="N974" s="13">
        <f t="shared" si="188"/>
        <v>8.7315821498741964E-16</v>
      </c>
      <c r="O974" s="13">
        <f t="shared" si="189"/>
        <v>8.7315821498741964E-16</v>
      </c>
      <c r="Q974">
        <v>19.994978800569601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29.520159792380959</v>
      </c>
      <c r="G975" s="13">
        <f t="shared" si="183"/>
        <v>0</v>
      </c>
      <c r="H975" s="13">
        <f t="shared" si="184"/>
        <v>29.520159792380959</v>
      </c>
      <c r="I975" s="16">
        <f t="shared" si="191"/>
        <v>29.551088480819963</v>
      </c>
      <c r="J975" s="13">
        <f t="shared" si="185"/>
        <v>28.84632604431383</v>
      </c>
      <c r="K975" s="13">
        <f t="shared" si="186"/>
        <v>0.70476243650613313</v>
      </c>
      <c r="L975" s="13">
        <f t="shared" si="187"/>
        <v>0</v>
      </c>
      <c r="M975" s="13">
        <f t="shared" si="192"/>
        <v>5.3516148660519274E-16</v>
      </c>
      <c r="N975" s="13">
        <f t="shared" si="188"/>
        <v>3.318001216952195E-16</v>
      </c>
      <c r="O975" s="13">
        <f t="shared" si="189"/>
        <v>3.318001216952195E-16</v>
      </c>
      <c r="Q975">
        <v>23.860875954136759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2.5</v>
      </c>
      <c r="G976" s="13">
        <f t="shared" si="183"/>
        <v>0</v>
      </c>
      <c r="H976" s="13">
        <f t="shared" si="184"/>
        <v>2.5</v>
      </c>
      <c r="I976" s="16">
        <f t="shared" si="191"/>
        <v>3.2047624365061331</v>
      </c>
      <c r="J976" s="13">
        <f t="shared" si="185"/>
        <v>3.204019910820985</v>
      </c>
      <c r="K976" s="13">
        <f t="shared" si="186"/>
        <v>7.425256851480988E-4</v>
      </c>
      <c r="L976" s="13">
        <f t="shared" si="187"/>
        <v>0</v>
      </c>
      <c r="M976" s="13">
        <f t="shared" si="192"/>
        <v>2.0336136490997324E-16</v>
      </c>
      <c r="N976" s="13">
        <f t="shared" si="188"/>
        <v>1.2608404624418341E-16</v>
      </c>
      <c r="O976" s="13">
        <f t="shared" si="189"/>
        <v>1.2608404624418341E-16</v>
      </c>
      <c r="Q976">
        <v>25.488857900023579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1.092435940247805</v>
      </c>
      <c r="G977" s="13">
        <f t="shared" si="183"/>
        <v>0</v>
      </c>
      <c r="H977" s="13">
        <f t="shared" si="184"/>
        <v>1.092435940247805</v>
      </c>
      <c r="I977" s="16">
        <f t="shared" si="191"/>
        <v>1.0931784659329531</v>
      </c>
      <c r="J977" s="13">
        <f t="shared" si="185"/>
        <v>1.0931457335992552</v>
      </c>
      <c r="K977" s="13">
        <f t="shared" si="186"/>
        <v>3.2732333697937932E-5</v>
      </c>
      <c r="L977" s="13">
        <f t="shared" si="187"/>
        <v>0</v>
      </c>
      <c r="M977" s="13">
        <f t="shared" si="192"/>
        <v>7.7277318665789823E-17</v>
      </c>
      <c r="N977" s="13">
        <f t="shared" si="188"/>
        <v>4.7911937572789688E-17</v>
      </c>
      <c r="O977" s="13">
        <f t="shared" si="189"/>
        <v>4.7911937572789688E-17</v>
      </c>
      <c r="Q977">
        <v>24.73647200000001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22.8830239471311</v>
      </c>
      <c r="G978" s="13">
        <f t="shared" si="183"/>
        <v>0</v>
      </c>
      <c r="H978" s="13">
        <f t="shared" si="184"/>
        <v>22.8830239471311</v>
      </c>
      <c r="I978" s="16">
        <f t="shared" si="191"/>
        <v>22.883056679464797</v>
      </c>
      <c r="J978" s="13">
        <f t="shared" si="185"/>
        <v>22.584723635732907</v>
      </c>
      <c r="K978" s="13">
        <f t="shared" si="186"/>
        <v>0.29833304373189051</v>
      </c>
      <c r="L978" s="13">
        <f t="shared" si="187"/>
        <v>0</v>
      </c>
      <c r="M978" s="13">
        <f t="shared" si="192"/>
        <v>2.9365381093000135E-17</v>
      </c>
      <c r="N978" s="13">
        <f t="shared" si="188"/>
        <v>1.8206536277660085E-17</v>
      </c>
      <c r="O978" s="13">
        <f t="shared" si="189"/>
        <v>1.8206536277660085E-17</v>
      </c>
      <c r="Q978">
        <v>24.640809870623439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14.98518282691326</v>
      </c>
      <c r="G979" s="13">
        <f t="shared" si="183"/>
        <v>0</v>
      </c>
      <c r="H979" s="13">
        <f t="shared" si="184"/>
        <v>14.98518282691326</v>
      </c>
      <c r="I979" s="16">
        <f t="shared" si="191"/>
        <v>15.28351587064515</v>
      </c>
      <c r="J979" s="13">
        <f t="shared" si="185"/>
        <v>15.110892394083344</v>
      </c>
      <c r="K979" s="13">
        <f t="shared" si="186"/>
        <v>0.17262347656180665</v>
      </c>
      <c r="L979" s="13">
        <f t="shared" si="187"/>
        <v>0</v>
      </c>
      <c r="M979" s="13">
        <f t="shared" si="192"/>
        <v>1.115884481534005E-17</v>
      </c>
      <c r="N979" s="13">
        <f t="shared" si="188"/>
        <v>6.9184837855108314E-18</v>
      </c>
      <c r="O979" s="13">
        <f t="shared" si="189"/>
        <v>6.9184837855108314E-18</v>
      </c>
      <c r="Q979">
        <v>19.94905179200066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7.032479611160098</v>
      </c>
      <c r="G980" s="13">
        <f t="shared" si="183"/>
        <v>0</v>
      </c>
      <c r="H980" s="13">
        <f t="shared" si="184"/>
        <v>7.032479611160098</v>
      </c>
      <c r="I980" s="16">
        <f t="shared" si="191"/>
        <v>7.2051030877219047</v>
      </c>
      <c r="J980" s="13">
        <f t="shared" si="185"/>
        <v>7.1822785141269154</v>
      </c>
      <c r="K980" s="13">
        <f t="shared" si="186"/>
        <v>2.2824573594989239E-2</v>
      </c>
      <c r="L980" s="13">
        <f t="shared" si="187"/>
        <v>0</v>
      </c>
      <c r="M980" s="13">
        <f t="shared" si="192"/>
        <v>4.2403610298292189E-18</v>
      </c>
      <c r="N980" s="13">
        <f t="shared" si="188"/>
        <v>2.6290238384941159E-18</v>
      </c>
      <c r="O980" s="13">
        <f t="shared" si="189"/>
        <v>2.6290238384941159E-18</v>
      </c>
      <c r="Q980">
        <v>18.392689091157031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42.744365730038439</v>
      </c>
      <c r="G981" s="13">
        <f t="shared" si="183"/>
        <v>1.23562703227918</v>
      </c>
      <c r="H981" s="13">
        <f t="shared" si="184"/>
        <v>41.508738697759256</v>
      </c>
      <c r="I981" s="16">
        <f t="shared" si="191"/>
        <v>41.531563271354244</v>
      </c>
      <c r="J981" s="13">
        <f t="shared" si="185"/>
        <v>35.336026125807699</v>
      </c>
      <c r="K981" s="13">
        <f t="shared" si="186"/>
        <v>6.1955371455465453</v>
      </c>
      <c r="L981" s="13">
        <f t="shared" si="187"/>
        <v>0</v>
      </c>
      <c r="M981" s="13">
        <f t="shared" si="192"/>
        <v>1.611337191335103E-18</v>
      </c>
      <c r="N981" s="13">
        <f t="shared" si="188"/>
        <v>9.9902905862776397E-19</v>
      </c>
      <c r="O981" s="13">
        <f t="shared" si="189"/>
        <v>1.23562703227918</v>
      </c>
      <c r="Q981">
        <v>14.188018546915931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35.524660961086838</v>
      </c>
      <c r="G982" s="13">
        <f t="shared" si="183"/>
        <v>0.19345466900870095</v>
      </c>
      <c r="H982" s="13">
        <f t="shared" si="184"/>
        <v>35.331206292078136</v>
      </c>
      <c r="I982" s="16">
        <f t="shared" si="191"/>
        <v>41.526743437624681</v>
      </c>
      <c r="J982" s="13">
        <f t="shared" si="185"/>
        <v>36.004310734316491</v>
      </c>
      <c r="K982" s="13">
        <f t="shared" si="186"/>
        <v>5.5224327033081906</v>
      </c>
      <c r="L982" s="13">
        <f t="shared" si="187"/>
        <v>0</v>
      </c>
      <c r="M982" s="13">
        <f t="shared" si="192"/>
        <v>6.1230813270733907E-19</v>
      </c>
      <c r="N982" s="13">
        <f t="shared" si="188"/>
        <v>3.7963104227855024E-19</v>
      </c>
      <c r="O982" s="13">
        <f t="shared" si="189"/>
        <v>0.19345466900870095</v>
      </c>
      <c r="Q982">
        <v>15.22181872052766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2.3001300102596072</v>
      </c>
      <c r="G983" s="13">
        <f t="shared" si="183"/>
        <v>0</v>
      </c>
      <c r="H983" s="13">
        <f t="shared" si="184"/>
        <v>2.3001300102596072</v>
      </c>
      <c r="I983" s="16">
        <f t="shared" si="191"/>
        <v>7.8225627135677982</v>
      </c>
      <c r="J983" s="13">
        <f t="shared" si="185"/>
        <v>7.7857455075011632</v>
      </c>
      <c r="K983" s="13">
        <f t="shared" si="186"/>
        <v>3.6817206066634967E-2</v>
      </c>
      <c r="L983" s="13">
        <f t="shared" si="187"/>
        <v>0</v>
      </c>
      <c r="M983" s="13">
        <f t="shared" si="192"/>
        <v>2.3267709042878883E-19</v>
      </c>
      <c r="N983" s="13">
        <f t="shared" si="188"/>
        <v>1.4425979606584907E-19</v>
      </c>
      <c r="O983" s="13">
        <f t="shared" si="189"/>
        <v>1.4425979606584907E-19</v>
      </c>
      <c r="Q983">
        <v>16.735984641791639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12.083413775279711</v>
      </c>
      <c r="G984" s="13">
        <f t="shared" si="183"/>
        <v>0</v>
      </c>
      <c r="H984" s="13">
        <f t="shared" si="184"/>
        <v>12.083413775279711</v>
      </c>
      <c r="I984" s="16">
        <f t="shared" si="191"/>
        <v>12.120230981346346</v>
      </c>
      <c r="J984" s="13">
        <f t="shared" si="185"/>
        <v>11.926724702104524</v>
      </c>
      <c r="K984" s="13">
        <f t="shared" si="186"/>
        <v>0.19350627924182184</v>
      </c>
      <c r="L984" s="13">
        <f t="shared" si="187"/>
        <v>0</v>
      </c>
      <c r="M984" s="13">
        <f t="shared" si="192"/>
        <v>8.8417294362939762E-20</v>
      </c>
      <c r="N984" s="13">
        <f t="shared" si="188"/>
        <v>5.481872250502265E-20</v>
      </c>
      <c r="O984" s="13">
        <f t="shared" si="189"/>
        <v>5.481872250502265E-20</v>
      </c>
      <c r="Q984">
        <v>14.137093593548389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26.46852648653228</v>
      </c>
      <c r="G985" s="13">
        <f t="shared" si="183"/>
        <v>0</v>
      </c>
      <c r="H985" s="13">
        <f t="shared" si="184"/>
        <v>26.46852648653228</v>
      </c>
      <c r="I985" s="16">
        <f t="shared" si="191"/>
        <v>26.6620327657741</v>
      </c>
      <c r="J985" s="13">
        <f t="shared" si="185"/>
        <v>25.170882751265989</v>
      </c>
      <c r="K985" s="13">
        <f t="shared" si="186"/>
        <v>1.4911500145081114</v>
      </c>
      <c r="L985" s="13">
        <f t="shared" si="187"/>
        <v>0</v>
      </c>
      <c r="M985" s="13">
        <f t="shared" si="192"/>
        <v>3.3598571857917112E-20</v>
      </c>
      <c r="N985" s="13">
        <f t="shared" si="188"/>
        <v>2.0831114551908609E-20</v>
      </c>
      <c r="O985" s="13">
        <f t="shared" si="189"/>
        <v>2.0831114551908609E-20</v>
      </c>
      <c r="Q985">
        <v>16.00732641971026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10.415130556609</v>
      </c>
      <c r="G986" s="13">
        <f t="shared" si="183"/>
        <v>0</v>
      </c>
      <c r="H986" s="13">
        <f t="shared" si="184"/>
        <v>10.415130556609</v>
      </c>
      <c r="I986" s="16">
        <f t="shared" si="191"/>
        <v>11.906280571117112</v>
      </c>
      <c r="J986" s="13">
        <f t="shared" si="185"/>
        <v>11.818443497225417</v>
      </c>
      <c r="K986" s="13">
        <f t="shared" si="186"/>
        <v>8.7837073891694928E-2</v>
      </c>
      <c r="L986" s="13">
        <f t="shared" si="187"/>
        <v>0</v>
      </c>
      <c r="M986" s="13">
        <f t="shared" si="192"/>
        <v>1.2767457306008503E-20</v>
      </c>
      <c r="N986" s="13">
        <f t="shared" si="188"/>
        <v>7.9158235297252722E-21</v>
      </c>
      <c r="O986" s="13">
        <f t="shared" si="189"/>
        <v>7.9158235297252722E-21</v>
      </c>
      <c r="Q986">
        <v>19.472180180476371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1.308331277517558</v>
      </c>
      <c r="G987" s="13">
        <f t="shared" si="183"/>
        <v>0</v>
      </c>
      <c r="H987" s="13">
        <f t="shared" si="184"/>
        <v>1.308331277517558</v>
      </c>
      <c r="I987" s="16">
        <f t="shared" si="191"/>
        <v>1.3961683514092529</v>
      </c>
      <c r="J987" s="13">
        <f t="shared" si="185"/>
        <v>1.3960671711442079</v>
      </c>
      <c r="K987" s="13">
        <f t="shared" si="186"/>
        <v>1.0118026504501998E-4</v>
      </c>
      <c r="L987" s="13">
        <f t="shared" si="187"/>
        <v>0</v>
      </c>
      <c r="M987" s="13">
        <f t="shared" si="192"/>
        <v>4.851633776283231E-21</v>
      </c>
      <c r="N987" s="13">
        <f t="shared" si="188"/>
        <v>3.0080129412956032E-21</v>
      </c>
      <c r="O987" s="13">
        <f t="shared" si="189"/>
        <v>3.0080129412956032E-21</v>
      </c>
      <c r="Q987">
        <v>21.926098330328021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2.5539998581432419</v>
      </c>
      <c r="G988" s="13">
        <f t="shared" si="183"/>
        <v>0</v>
      </c>
      <c r="H988" s="13">
        <f t="shared" si="184"/>
        <v>2.5539998581432419</v>
      </c>
      <c r="I988" s="16">
        <f t="shared" si="191"/>
        <v>2.5541010384082869</v>
      </c>
      <c r="J988" s="13">
        <f t="shared" si="185"/>
        <v>2.5537130426948313</v>
      </c>
      <c r="K988" s="13">
        <f t="shared" si="186"/>
        <v>3.8799571345560224E-4</v>
      </c>
      <c r="L988" s="13">
        <f t="shared" si="187"/>
        <v>0</v>
      </c>
      <c r="M988" s="13">
        <f t="shared" si="192"/>
        <v>1.8436208349876277E-21</v>
      </c>
      <c r="N988" s="13">
        <f t="shared" si="188"/>
        <v>1.1430449176923291E-21</v>
      </c>
      <c r="O988" s="13">
        <f t="shared" si="189"/>
        <v>1.1430449176923291E-21</v>
      </c>
      <c r="Q988">
        <v>25.26105500571407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3.9554109473285979</v>
      </c>
      <c r="G989" s="13">
        <f t="shared" si="183"/>
        <v>0</v>
      </c>
      <c r="H989" s="13">
        <f t="shared" si="184"/>
        <v>3.9554109473285979</v>
      </c>
      <c r="I989" s="16">
        <f t="shared" si="191"/>
        <v>3.9557989430420535</v>
      </c>
      <c r="J989" s="13">
        <f t="shared" si="185"/>
        <v>3.9542349614393366</v>
      </c>
      <c r="K989" s="13">
        <f t="shared" si="186"/>
        <v>1.5639816027168685E-3</v>
      </c>
      <c r="L989" s="13">
        <f t="shared" si="187"/>
        <v>0</v>
      </c>
      <c r="M989" s="13">
        <f t="shared" si="192"/>
        <v>7.0057591729529861E-22</v>
      </c>
      <c r="N989" s="13">
        <f t="shared" si="188"/>
        <v>4.343570687230851E-22</v>
      </c>
      <c r="O989" s="13">
        <f t="shared" si="189"/>
        <v>4.343570687230851E-22</v>
      </c>
      <c r="Q989">
        <v>24.672682000000009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16.435198135910309</v>
      </c>
      <c r="G990" s="13">
        <f t="shared" si="183"/>
        <v>0</v>
      </c>
      <c r="H990" s="13">
        <f t="shared" si="184"/>
        <v>16.435198135910309</v>
      </c>
      <c r="I990" s="16">
        <f t="shared" si="191"/>
        <v>16.436762117513027</v>
      </c>
      <c r="J990" s="13">
        <f t="shared" si="185"/>
        <v>16.31497848876165</v>
      </c>
      <c r="K990" s="13">
        <f t="shared" si="186"/>
        <v>0.12178362875137694</v>
      </c>
      <c r="L990" s="13">
        <f t="shared" si="187"/>
        <v>0</v>
      </c>
      <c r="M990" s="13">
        <f t="shared" si="192"/>
        <v>2.6621884857221351E-22</v>
      </c>
      <c r="N990" s="13">
        <f t="shared" si="188"/>
        <v>1.6505568611477238E-22</v>
      </c>
      <c r="O990" s="13">
        <f t="shared" si="189"/>
        <v>1.6505568611477238E-22</v>
      </c>
      <c r="Q990">
        <v>24.010317325864051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20.278188813025508</v>
      </c>
      <c r="G991" s="13">
        <f t="shared" si="183"/>
        <v>0</v>
      </c>
      <c r="H991" s="13">
        <f t="shared" si="184"/>
        <v>20.278188813025508</v>
      </c>
      <c r="I991" s="16">
        <f t="shared" si="191"/>
        <v>20.399972441776885</v>
      </c>
      <c r="J991" s="13">
        <f t="shared" si="185"/>
        <v>20.103356407555733</v>
      </c>
      <c r="K991" s="13">
        <f t="shared" si="186"/>
        <v>0.29661603422115235</v>
      </c>
      <c r="L991" s="13">
        <f t="shared" si="187"/>
        <v>0</v>
      </c>
      <c r="M991" s="13">
        <f t="shared" si="192"/>
        <v>1.0116316245744113E-22</v>
      </c>
      <c r="N991" s="13">
        <f t="shared" si="188"/>
        <v>6.2721160723613502E-23</v>
      </c>
      <c r="O991" s="13">
        <f t="shared" si="189"/>
        <v>6.2721160723613502E-23</v>
      </c>
      <c r="Q991">
        <v>22.211049037238151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26.81617677356742</v>
      </c>
      <c r="G992" s="13">
        <f t="shared" si="183"/>
        <v>0</v>
      </c>
      <c r="H992" s="13">
        <f t="shared" si="184"/>
        <v>26.81617677356742</v>
      </c>
      <c r="I992" s="16">
        <f t="shared" si="191"/>
        <v>27.112792807788573</v>
      </c>
      <c r="J992" s="13">
        <f t="shared" si="185"/>
        <v>25.61381847011139</v>
      </c>
      <c r="K992" s="13">
        <f t="shared" si="186"/>
        <v>1.4989743376771827</v>
      </c>
      <c r="L992" s="13">
        <f t="shared" si="187"/>
        <v>0</v>
      </c>
      <c r="M992" s="13">
        <f t="shared" si="192"/>
        <v>3.8442001733827624E-23</v>
      </c>
      <c r="N992" s="13">
        <f t="shared" si="188"/>
        <v>2.3834041074973126E-23</v>
      </c>
      <c r="O992" s="13">
        <f t="shared" si="189"/>
        <v>2.3834041074973126E-23</v>
      </c>
      <c r="Q992">
        <v>16.335899747533691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79.97922706148492</v>
      </c>
      <c r="G993" s="13">
        <f t="shared" si="183"/>
        <v>6.6105204208182782</v>
      </c>
      <c r="H993" s="13">
        <f t="shared" si="184"/>
        <v>73.368706640666645</v>
      </c>
      <c r="I993" s="16">
        <f t="shared" si="191"/>
        <v>74.867680978343827</v>
      </c>
      <c r="J993" s="13">
        <f t="shared" si="185"/>
        <v>46.710981398924069</v>
      </c>
      <c r="K993" s="13">
        <f t="shared" si="186"/>
        <v>28.156699579419758</v>
      </c>
      <c r="L993" s="13">
        <f t="shared" si="187"/>
        <v>0</v>
      </c>
      <c r="M993" s="13">
        <f t="shared" si="192"/>
        <v>1.4607960658854497E-23</v>
      </c>
      <c r="N993" s="13">
        <f t="shared" si="188"/>
        <v>9.0569356084897877E-24</v>
      </c>
      <c r="O993" s="13">
        <f t="shared" si="189"/>
        <v>6.6105204208182782</v>
      </c>
      <c r="Q993">
        <v>12.47255859354839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21.40806835414503</v>
      </c>
      <c r="G994" s="13">
        <f t="shared" si="183"/>
        <v>0</v>
      </c>
      <c r="H994" s="13">
        <f t="shared" si="184"/>
        <v>21.40806835414503</v>
      </c>
      <c r="I994" s="16">
        <f t="shared" si="191"/>
        <v>49.564767933564788</v>
      </c>
      <c r="J994" s="13">
        <f t="shared" si="185"/>
        <v>38.65850302619387</v>
      </c>
      <c r="K994" s="13">
        <f t="shared" si="186"/>
        <v>10.906264907370918</v>
      </c>
      <c r="L994" s="13">
        <f t="shared" si="187"/>
        <v>0</v>
      </c>
      <c r="M994" s="13">
        <f t="shared" si="192"/>
        <v>5.5510250503647095E-24</v>
      </c>
      <c r="N994" s="13">
        <f t="shared" si="188"/>
        <v>3.4416355312261199E-24</v>
      </c>
      <c r="O994" s="13">
        <f t="shared" si="189"/>
        <v>3.4416355312261199E-24</v>
      </c>
      <c r="Q994">
        <v>12.954190697825011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31.94938473463737</v>
      </c>
      <c r="G995" s="13">
        <f t="shared" si="183"/>
        <v>0</v>
      </c>
      <c r="H995" s="13">
        <f t="shared" si="184"/>
        <v>31.94938473463737</v>
      </c>
      <c r="I995" s="16">
        <f t="shared" si="191"/>
        <v>42.855649642008288</v>
      </c>
      <c r="J995" s="13">
        <f t="shared" si="185"/>
        <v>34.803796693976757</v>
      </c>
      <c r="K995" s="13">
        <f t="shared" si="186"/>
        <v>8.0518529480315308</v>
      </c>
      <c r="L995" s="13">
        <f t="shared" si="187"/>
        <v>0</v>
      </c>
      <c r="M995" s="13">
        <f t="shared" si="192"/>
        <v>2.1093895191385896E-24</v>
      </c>
      <c r="N995" s="13">
        <f t="shared" si="188"/>
        <v>1.3078215018659256E-24</v>
      </c>
      <c r="O995" s="13">
        <f t="shared" si="189"/>
        <v>1.3078215018659256E-24</v>
      </c>
      <c r="Q995">
        <v>12.442022631038199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39.804047085394537</v>
      </c>
      <c r="G996" s="13">
        <f t="shared" si="183"/>
        <v>0.81118878601807032</v>
      </c>
      <c r="H996" s="13">
        <f t="shared" si="184"/>
        <v>38.992858299376465</v>
      </c>
      <c r="I996" s="16">
        <f t="shared" si="191"/>
        <v>47.044711247407996</v>
      </c>
      <c r="J996" s="13">
        <f t="shared" si="185"/>
        <v>40.258512422367943</v>
      </c>
      <c r="K996" s="13">
        <f t="shared" si="186"/>
        <v>6.7861988250400529</v>
      </c>
      <c r="L996" s="13">
        <f t="shared" si="187"/>
        <v>0</v>
      </c>
      <c r="M996" s="13">
        <f t="shared" si="192"/>
        <v>8.0156801727266406E-25</v>
      </c>
      <c r="N996" s="13">
        <f t="shared" si="188"/>
        <v>4.9697217070905174E-25</v>
      </c>
      <c r="O996" s="13">
        <f t="shared" si="189"/>
        <v>0.81118878601807032</v>
      </c>
      <c r="Q996">
        <v>16.280245874027241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48.338847594650879</v>
      </c>
      <c r="G997" s="13">
        <f t="shared" si="183"/>
        <v>2.0431966729645898</v>
      </c>
      <c r="H997" s="13">
        <f t="shared" si="184"/>
        <v>46.295650921686288</v>
      </c>
      <c r="I997" s="16">
        <f t="shared" si="191"/>
        <v>53.081849746726341</v>
      </c>
      <c r="J997" s="13">
        <f t="shared" si="185"/>
        <v>42.442762509413619</v>
      </c>
      <c r="K997" s="13">
        <f t="shared" si="186"/>
        <v>10.639087237312722</v>
      </c>
      <c r="L997" s="13">
        <f t="shared" si="187"/>
        <v>0</v>
      </c>
      <c r="M997" s="13">
        <f t="shared" si="192"/>
        <v>3.0459584656361232E-25</v>
      </c>
      <c r="N997" s="13">
        <f t="shared" si="188"/>
        <v>1.8884942486943964E-25</v>
      </c>
      <c r="O997" s="13">
        <f t="shared" si="189"/>
        <v>2.0431966729645898</v>
      </c>
      <c r="Q997">
        <v>14.90318769710475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1.880515602004863</v>
      </c>
      <c r="G998" s="13">
        <f t="shared" si="183"/>
        <v>0</v>
      </c>
      <c r="H998" s="13">
        <f t="shared" si="184"/>
        <v>1.880515602004863</v>
      </c>
      <c r="I998" s="16">
        <f t="shared" si="191"/>
        <v>12.519602839317585</v>
      </c>
      <c r="J998" s="13">
        <f t="shared" si="185"/>
        <v>12.408012724810392</v>
      </c>
      <c r="K998" s="13">
        <f t="shared" si="186"/>
        <v>0.11159011450719269</v>
      </c>
      <c r="L998" s="13">
        <f t="shared" si="187"/>
        <v>0</v>
      </c>
      <c r="M998" s="13">
        <f t="shared" si="192"/>
        <v>1.1574642169417268E-25</v>
      </c>
      <c r="N998" s="13">
        <f t="shared" si="188"/>
        <v>7.1762781450387061E-26</v>
      </c>
      <c r="O998" s="13">
        <f t="shared" si="189"/>
        <v>7.1762781450387061E-26</v>
      </c>
      <c r="Q998">
        <v>18.829708443216859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0.36784299495273792</v>
      </c>
      <c r="G999" s="13">
        <f t="shared" si="183"/>
        <v>0</v>
      </c>
      <c r="H999" s="13">
        <f t="shared" si="184"/>
        <v>0.36784299495273792</v>
      </c>
      <c r="I999" s="16">
        <f t="shared" si="191"/>
        <v>0.47943310945993062</v>
      </c>
      <c r="J999" s="13">
        <f t="shared" si="185"/>
        <v>0.47942914183415969</v>
      </c>
      <c r="K999" s="13">
        <f t="shared" si="186"/>
        <v>3.9676257709286844E-6</v>
      </c>
      <c r="L999" s="13">
        <f t="shared" si="187"/>
        <v>0</v>
      </c>
      <c r="M999" s="13">
        <f t="shared" si="192"/>
        <v>4.3983640243785621E-26</v>
      </c>
      <c r="N999" s="13">
        <f t="shared" si="188"/>
        <v>2.7269856951147084E-26</v>
      </c>
      <c r="O999" s="13">
        <f t="shared" si="189"/>
        <v>2.7269856951147084E-26</v>
      </c>
      <c r="Q999">
        <v>22.154057316948219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0.45930881123749201</v>
      </c>
      <c r="G1000" s="13">
        <f t="shared" si="183"/>
        <v>0</v>
      </c>
      <c r="H1000" s="13">
        <f t="shared" si="184"/>
        <v>0.45930881123749201</v>
      </c>
      <c r="I1000" s="16">
        <f t="shared" si="191"/>
        <v>0.45931277886326294</v>
      </c>
      <c r="J1000" s="13">
        <f t="shared" si="185"/>
        <v>0.45931077205674659</v>
      </c>
      <c r="K1000" s="13">
        <f t="shared" si="186"/>
        <v>2.0068065163525439E-6</v>
      </c>
      <c r="L1000" s="13">
        <f t="shared" si="187"/>
        <v>0</v>
      </c>
      <c r="M1000" s="13">
        <f t="shared" si="192"/>
        <v>1.6713783292638537E-26</v>
      </c>
      <c r="N1000" s="13">
        <f t="shared" si="188"/>
        <v>1.0362545641435893E-26</v>
      </c>
      <c r="O1000" s="13">
        <f t="shared" si="189"/>
        <v>1.0362545641435893E-26</v>
      </c>
      <c r="Q1000">
        <v>26.109141000000001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2.495057381537622</v>
      </c>
      <c r="G1001" s="13">
        <f t="shared" si="183"/>
        <v>0</v>
      </c>
      <c r="H1001" s="13">
        <f t="shared" si="184"/>
        <v>2.495057381537622</v>
      </c>
      <c r="I1001" s="16">
        <f t="shared" si="191"/>
        <v>2.4950593883441385</v>
      </c>
      <c r="J1001" s="13">
        <f t="shared" si="185"/>
        <v>2.4947276260587676</v>
      </c>
      <c r="K1001" s="13">
        <f t="shared" si="186"/>
        <v>3.317622853709068E-4</v>
      </c>
      <c r="L1001" s="13">
        <f t="shared" si="187"/>
        <v>0</v>
      </c>
      <c r="M1001" s="13">
        <f t="shared" si="192"/>
        <v>6.3512376512026445E-27</v>
      </c>
      <c r="N1001" s="13">
        <f t="shared" si="188"/>
        <v>3.9377673437456395E-27</v>
      </c>
      <c r="O1001" s="13">
        <f t="shared" si="189"/>
        <v>3.9377673437456395E-27</v>
      </c>
      <c r="Q1001">
        <v>25.884468532398451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27.241945560124108</v>
      </c>
      <c r="G1002" s="13">
        <f t="shared" si="183"/>
        <v>0</v>
      </c>
      <c r="H1002" s="13">
        <f t="shared" si="184"/>
        <v>27.241945560124108</v>
      </c>
      <c r="I1002" s="16">
        <f t="shared" si="191"/>
        <v>27.242277322409478</v>
      </c>
      <c r="J1002" s="13">
        <f t="shared" si="185"/>
        <v>26.701001010669675</v>
      </c>
      <c r="K1002" s="13">
        <f t="shared" si="186"/>
        <v>0.54127631173980362</v>
      </c>
      <c r="L1002" s="13">
        <f t="shared" si="187"/>
        <v>0</v>
      </c>
      <c r="M1002" s="13">
        <f t="shared" si="192"/>
        <v>2.413470307457005E-27</v>
      </c>
      <c r="N1002" s="13">
        <f t="shared" si="188"/>
        <v>1.4963515906233431E-27</v>
      </c>
      <c r="O1002" s="13">
        <f t="shared" si="189"/>
        <v>1.4963515906233431E-27</v>
      </c>
      <c r="Q1002">
        <v>24.046555329164821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21.454644974899331</v>
      </c>
      <c r="G1003" s="13">
        <f t="shared" si="183"/>
        <v>0</v>
      </c>
      <c r="H1003" s="13">
        <f t="shared" si="184"/>
        <v>21.454644974899331</v>
      </c>
      <c r="I1003" s="16">
        <f t="shared" si="191"/>
        <v>21.995921286639135</v>
      </c>
      <c r="J1003" s="13">
        <f t="shared" si="185"/>
        <v>21.63592823480332</v>
      </c>
      <c r="K1003" s="13">
        <f t="shared" si="186"/>
        <v>0.35999305183581498</v>
      </c>
      <c r="L1003" s="13">
        <f t="shared" si="187"/>
        <v>0</v>
      </c>
      <c r="M1003" s="13">
        <f t="shared" si="192"/>
        <v>9.1711871683366191E-28</v>
      </c>
      <c r="N1003" s="13">
        <f t="shared" si="188"/>
        <v>5.6861360443687037E-28</v>
      </c>
      <c r="O1003" s="13">
        <f t="shared" si="189"/>
        <v>5.6861360443687037E-28</v>
      </c>
      <c r="Q1003">
        <v>22.42042209318091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36.309233008325158</v>
      </c>
      <c r="G1004" s="13">
        <f t="shared" si="183"/>
        <v>0.30670851120771564</v>
      </c>
      <c r="H1004" s="13">
        <f t="shared" si="184"/>
        <v>36.002524497117442</v>
      </c>
      <c r="I1004" s="16">
        <f t="shared" si="191"/>
        <v>36.362517548953257</v>
      </c>
      <c r="J1004" s="13">
        <f t="shared" si="185"/>
        <v>33.726488835600122</v>
      </c>
      <c r="K1004" s="13">
        <f t="shared" si="186"/>
        <v>2.6360287133531344</v>
      </c>
      <c r="L1004" s="13">
        <f t="shared" si="187"/>
        <v>0</v>
      </c>
      <c r="M1004" s="13">
        <f t="shared" si="192"/>
        <v>3.4850511239679154E-28</v>
      </c>
      <c r="N1004" s="13">
        <f t="shared" si="188"/>
        <v>2.1607316968601076E-28</v>
      </c>
      <c r="O1004" s="13">
        <f t="shared" si="189"/>
        <v>0.30670851120771564</v>
      </c>
      <c r="Q1004">
        <v>18.380149481148749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26.35763813376672</v>
      </c>
      <c r="G1005" s="13">
        <f t="shared" si="183"/>
        <v>0</v>
      </c>
      <c r="H1005" s="13">
        <f t="shared" si="184"/>
        <v>26.35763813376672</v>
      </c>
      <c r="I1005" s="16">
        <f t="shared" si="191"/>
        <v>28.993666847119854</v>
      </c>
      <c r="J1005" s="13">
        <f t="shared" si="185"/>
        <v>27.127821872472854</v>
      </c>
      <c r="K1005" s="13">
        <f t="shared" si="186"/>
        <v>1.8658449746470005</v>
      </c>
      <c r="L1005" s="13">
        <f t="shared" si="187"/>
        <v>0</v>
      </c>
      <c r="M1005" s="13">
        <f t="shared" si="192"/>
        <v>1.3243194271078078E-28</v>
      </c>
      <c r="N1005" s="13">
        <f t="shared" si="188"/>
        <v>8.2107804480684083E-29</v>
      </c>
      <c r="O1005" s="13">
        <f t="shared" si="189"/>
        <v>8.2107804480684083E-29</v>
      </c>
      <c r="Q1005">
        <v>16.105466738463679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54.074784558019473</v>
      </c>
      <c r="G1006" s="13">
        <f t="shared" si="183"/>
        <v>2.8711855135044511</v>
      </c>
      <c r="H1006" s="13">
        <f t="shared" si="184"/>
        <v>51.203599044515023</v>
      </c>
      <c r="I1006" s="16">
        <f t="shared" si="191"/>
        <v>53.06944401916202</v>
      </c>
      <c r="J1006" s="13">
        <f t="shared" si="185"/>
        <v>40.16967691591983</v>
      </c>
      <c r="K1006" s="13">
        <f t="shared" si="186"/>
        <v>12.899767103242191</v>
      </c>
      <c r="L1006" s="13">
        <f t="shared" si="187"/>
        <v>0</v>
      </c>
      <c r="M1006" s="13">
        <f t="shared" si="192"/>
        <v>5.0324138230096695E-29</v>
      </c>
      <c r="N1006" s="13">
        <f t="shared" si="188"/>
        <v>3.1200965702659949E-29</v>
      </c>
      <c r="O1006" s="13">
        <f t="shared" si="189"/>
        <v>2.8711855135044511</v>
      </c>
      <c r="Q1006">
        <v>12.882367593548389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11.341740572013681</v>
      </c>
      <c r="G1007" s="13">
        <f t="shared" si="183"/>
        <v>0</v>
      </c>
      <c r="H1007" s="13">
        <f t="shared" si="184"/>
        <v>11.341740572013681</v>
      </c>
      <c r="I1007" s="16">
        <f t="shared" si="191"/>
        <v>24.241507675255871</v>
      </c>
      <c r="J1007" s="13">
        <f t="shared" si="185"/>
        <v>22.92690744683204</v>
      </c>
      <c r="K1007" s="13">
        <f t="shared" si="186"/>
        <v>1.3146002284238314</v>
      </c>
      <c r="L1007" s="13">
        <f t="shared" si="187"/>
        <v>0</v>
      </c>
      <c r="M1007" s="13">
        <f t="shared" si="192"/>
        <v>1.9123172527436747E-29</v>
      </c>
      <c r="N1007" s="13">
        <f t="shared" si="188"/>
        <v>1.1856366967010783E-29</v>
      </c>
      <c r="O1007" s="13">
        <f t="shared" si="189"/>
        <v>1.1856366967010783E-29</v>
      </c>
      <c r="Q1007">
        <v>14.884746091384329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7.9772085159681403</v>
      </c>
      <c r="G1008" s="13">
        <f t="shared" si="183"/>
        <v>0</v>
      </c>
      <c r="H1008" s="13">
        <f t="shared" si="184"/>
        <v>7.9772085159681403</v>
      </c>
      <c r="I1008" s="16">
        <f t="shared" si="191"/>
        <v>9.2918087443919717</v>
      </c>
      <c r="J1008" s="13">
        <f t="shared" si="185"/>
        <v>9.2121038375305879</v>
      </c>
      <c r="K1008" s="13">
        <f t="shared" si="186"/>
        <v>7.9704906861383762E-2</v>
      </c>
      <c r="L1008" s="13">
        <f t="shared" si="187"/>
        <v>0</v>
      </c>
      <c r="M1008" s="13">
        <f t="shared" si="192"/>
        <v>7.2668055604259634E-30</v>
      </c>
      <c r="N1008" s="13">
        <f t="shared" si="188"/>
        <v>4.5054194474640969E-30</v>
      </c>
      <c r="O1008" s="13">
        <f t="shared" si="189"/>
        <v>4.5054194474640969E-30</v>
      </c>
      <c r="Q1008">
        <v>14.86495874122194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19.675749458947859</v>
      </c>
      <c r="G1009" s="13">
        <f t="shared" si="183"/>
        <v>0</v>
      </c>
      <c r="H1009" s="13">
        <f t="shared" si="184"/>
        <v>19.675749458947859</v>
      </c>
      <c r="I1009" s="16">
        <f t="shared" si="191"/>
        <v>19.755454365809243</v>
      </c>
      <c r="J1009" s="13">
        <f t="shared" si="185"/>
        <v>19.249232280699982</v>
      </c>
      <c r="K1009" s="13">
        <f t="shared" si="186"/>
        <v>0.50622208510926114</v>
      </c>
      <c r="L1009" s="13">
        <f t="shared" si="187"/>
        <v>0</v>
      </c>
      <c r="M1009" s="13">
        <f t="shared" si="192"/>
        <v>2.7613861129618665E-30</v>
      </c>
      <c r="N1009" s="13">
        <f t="shared" si="188"/>
        <v>1.7120593900363573E-30</v>
      </c>
      <c r="O1009" s="13">
        <f t="shared" si="189"/>
        <v>1.7120593900363573E-30</v>
      </c>
      <c r="Q1009">
        <v>17.632157829332279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6.6847019049473939</v>
      </c>
      <c r="G1010" s="13">
        <f t="shared" si="183"/>
        <v>0</v>
      </c>
      <c r="H1010" s="13">
        <f t="shared" si="184"/>
        <v>6.6847019049473939</v>
      </c>
      <c r="I1010" s="16">
        <f t="shared" si="191"/>
        <v>7.1909239900566551</v>
      </c>
      <c r="J1010" s="13">
        <f t="shared" si="185"/>
        <v>7.1748696111828734</v>
      </c>
      <c r="K1010" s="13">
        <f t="shared" si="186"/>
        <v>1.6054378873781694E-2</v>
      </c>
      <c r="L1010" s="13">
        <f t="shared" si="187"/>
        <v>0</v>
      </c>
      <c r="M1010" s="13">
        <f t="shared" si="192"/>
        <v>1.0493267229255092E-30</v>
      </c>
      <c r="N1010" s="13">
        <f t="shared" si="188"/>
        <v>6.5058256821381564E-31</v>
      </c>
      <c r="O1010" s="13">
        <f t="shared" si="189"/>
        <v>6.5058256821381564E-31</v>
      </c>
      <c r="Q1010">
        <v>20.845520169058531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2.3693381109147582</v>
      </c>
      <c r="G1011" s="13">
        <f t="shared" si="183"/>
        <v>0</v>
      </c>
      <c r="H1011" s="13">
        <f t="shared" si="184"/>
        <v>2.3693381109147582</v>
      </c>
      <c r="I1011" s="16">
        <f t="shared" si="191"/>
        <v>2.3853924897885399</v>
      </c>
      <c r="J1011" s="13">
        <f t="shared" si="185"/>
        <v>2.384878954226505</v>
      </c>
      <c r="K1011" s="13">
        <f t="shared" si="186"/>
        <v>5.1353556203492801E-4</v>
      </c>
      <c r="L1011" s="13">
        <f t="shared" si="187"/>
        <v>0</v>
      </c>
      <c r="M1011" s="13">
        <f t="shared" si="192"/>
        <v>3.9874415471169352E-31</v>
      </c>
      <c r="N1011" s="13">
        <f t="shared" si="188"/>
        <v>2.4722137592124996E-31</v>
      </c>
      <c r="O1011" s="13">
        <f t="shared" si="189"/>
        <v>2.4722137592124996E-31</v>
      </c>
      <c r="Q1011">
        <v>21.800559361809899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14.93578775008422</v>
      </c>
      <c r="G1012" s="13">
        <f t="shared" si="183"/>
        <v>0</v>
      </c>
      <c r="H1012" s="13">
        <f t="shared" si="184"/>
        <v>14.93578775008422</v>
      </c>
      <c r="I1012" s="16">
        <f t="shared" si="191"/>
        <v>14.936301285646255</v>
      </c>
      <c r="J1012" s="13">
        <f t="shared" si="185"/>
        <v>14.855123983383004</v>
      </c>
      <c r="K1012" s="13">
        <f t="shared" si="186"/>
        <v>8.117730226325115E-2</v>
      </c>
      <c r="L1012" s="13">
        <f t="shared" si="187"/>
        <v>0</v>
      </c>
      <c r="M1012" s="13">
        <f t="shared" si="192"/>
        <v>1.5152277879044356E-31</v>
      </c>
      <c r="N1012" s="13">
        <f t="shared" si="188"/>
        <v>9.3944122850075007E-32</v>
      </c>
      <c r="O1012" s="13">
        <f t="shared" si="189"/>
        <v>9.3944122850075007E-32</v>
      </c>
      <c r="Q1012">
        <v>24.879654000000009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2.7470111132284779E-2</v>
      </c>
      <c r="G1013" s="13">
        <f t="shared" si="183"/>
        <v>0</v>
      </c>
      <c r="H1013" s="13">
        <f t="shared" si="184"/>
        <v>2.7470111132284779E-2</v>
      </c>
      <c r="I1013" s="16">
        <f t="shared" si="191"/>
        <v>0.10864741339553594</v>
      </c>
      <c r="J1013" s="13">
        <f t="shared" si="185"/>
        <v>0.10864738715406018</v>
      </c>
      <c r="K1013" s="13">
        <f t="shared" si="186"/>
        <v>2.6241475756250132E-8</v>
      </c>
      <c r="L1013" s="13">
        <f t="shared" si="187"/>
        <v>0</v>
      </c>
      <c r="M1013" s="13">
        <f t="shared" si="192"/>
        <v>5.7578655940368553E-32</v>
      </c>
      <c r="N1013" s="13">
        <f t="shared" si="188"/>
        <v>3.5698766683028501E-32</v>
      </c>
      <c r="O1013" s="13">
        <f t="shared" si="189"/>
        <v>3.5698766683028501E-32</v>
      </c>
      <c r="Q1013">
        <v>26.19673407920979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0.39454008200003388</v>
      </c>
      <c r="G1014" s="13">
        <f t="shared" si="183"/>
        <v>0</v>
      </c>
      <c r="H1014" s="13">
        <f t="shared" si="184"/>
        <v>0.39454008200003388</v>
      </c>
      <c r="I1014" s="16">
        <f t="shared" si="191"/>
        <v>0.39454010824150965</v>
      </c>
      <c r="J1014" s="13">
        <f t="shared" si="185"/>
        <v>0.39453850278965302</v>
      </c>
      <c r="K1014" s="13">
        <f t="shared" si="186"/>
        <v>1.6054518566233078E-6</v>
      </c>
      <c r="L1014" s="13">
        <f t="shared" si="187"/>
        <v>0</v>
      </c>
      <c r="M1014" s="13">
        <f t="shared" si="192"/>
        <v>2.1879889257340052E-32</v>
      </c>
      <c r="N1014" s="13">
        <f t="shared" si="188"/>
        <v>1.3565531339550834E-32</v>
      </c>
      <c r="O1014" s="13">
        <f t="shared" si="189"/>
        <v>1.3565531339550834E-32</v>
      </c>
      <c r="Q1014">
        <v>24.432826779976111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6.9824836429419319</v>
      </c>
      <c r="G1015" s="13">
        <f t="shared" si="183"/>
        <v>0</v>
      </c>
      <c r="H1015" s="13">
        <f t="shared" si="184"/>
        <v>6.9824836429419319</v>
      </c>
      <c r="I1015" s="16">
        <f t="shared" si="191"/>
        <v>6.9824852483937887</v>
      </c>
      <c r="J1015" s="13">
        <f t="shared" si="185"/>
        <v>6.9695652879753505</v>
      </c>
      <c r="K1015" s="13">
        <f t="shared" si="186"/>
        <v>1.2919960418438237E-2</v>
      </c>
      <c r="L1015" s="13">
        <f t="shared" si="187"/>
        <v>0</v>
      </c>
      <c r="M1015" s="13">
        <f t="shared" si="192"/>
        <v>8.3143579177892188E-33</v>
      </c>
      <c r="N1015" s="13">
        <f t="shared" si="188"/>
        <v>5.1549019090293157E-33</v>
      </c>
      <c r="O1015" s="13">
        <f t="shared" si="189"/>
        <v>5.1549019090293157E-33</v>
      </c>
      <c r="Q1015">
        <v>21.761340534504559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29.09800629792754</v>
      </c>
      <c r="G1016" s="13">
        <f t="shared" si="183"/>
        <v>0</v>
      </c>
      <c r="H1016" s="13">
        <f t="shared" si="184"/>
        <v>29.09800629792754</v>
      </c>
      <c r="I1016" s="16">
        <f t="shared" si="191"/>
        <v>29.110926258345977</v>
      </c>
      <c r="J1016" s="13">
        <f t="shared" si="185"/>
        <v>27.753514364360996</v>
      </c>
      <c r="K1016" s="13">
        <f t="shared" si="186"/>
        <v>1.3574118939849811</v>
      </c>
      <c r="L1016" s="13">
        <f t="shared" si="187"/>
        <v>0</v>
      </c>
      <c r="M1016" s="13">
        <f t="shared" si="192"/>
        <v>3.1594560087599031E-33</v>
      </c>
      <c r="N1016" s="13">
        <f t="shared" si="188"/>
        <v>1.95886272543114E-33</v>
      </c>
      <c r="O1016" s="13">
        <f t="shared" si="189"/>
        <v>1.95886272543114E-33</v>
      </c>
      <c r="Q1016">
        <v>18.649408904537879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154.43292593565661</v>
      </c>
      <c r="G1017" s="13">
        <f t="shared" si="183"/>
        <v>17.357994146283612</v>
      </c>
      <c r="H1017" s="13">
        <f t="shared" si="184"/>
        <v>137.07493178937301</v>
      </c>
      <c r="I1017" s="16">
        <f t="shared" si="191"/>
        <v>138.432343683358</v>
      </c>
      <c r="J1017" s="13">
        <f t="shared" si="185"/>
        <v>73.60248962348038</v>
      </c>
      <c r="K1017" s="13">
        <f t="shared" si="186"/>
        <v>64.829854059877619</v>
      </c>
      <c r="L1017" s="13">
        <f t="shared" si="187"/>
        <v>26.6363782702552</v>
      </c>
      <c r="M1017" s="13">
        <f t="shared" si="192"/>
        <v>26.6363782702552</v>
      </c>
      <c r="N1017" s="13">
        <f t="shared" si="188"/>
        <v>16.514554527558225</v>
      </c>
      <c r="O1017" s="13">
        <f t="shared" si="189"/>
        <v>33.872548673841834</v>
      </c>
      <c r="Q1017">
        <v>17.8495914868985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0.80609786519559756</v>
      </c>
      <c r="G1018" s="13">
        <f t="shared" si="183"/>
        <v>0</v>
      </c>
      <c r="H1018" s="13">
        <f t="shared" si="184"/>
        <v>0.80609786519559756</v>
      </c>
      <c r="I1018" s="16">
        <f t="shared" si="191"/>
        <v>38.999573654818015</v>
      </c>
      <c r="J1018" s="13">
        <f t="shared" si="185"/>
        <v>34.882442135640773</v>
      </c>
      <c r="K1018" s="13">
        <f t="shared" si="186"/>
        <v>4.1171315191772422</v>
      </c>
      <c r="L1018" s="13">
        <f t="shared" si="187"/>
        <v>0</v>
      </c>
      <c r="M1018" s="13">
        <f t="shared" si="192"/>
        <v>10.121823742696975</v>
      </c>
      <c r="N1018" s="13">
        <f t="shared" si="188"/>
        <v>6.2755307204721245</v>
      </c>
      <c r="O1018" s="13">
        <f t="shared" si="189"/>
        <v>6.2755307204721245</v>
      </c>
      <c r="Q1018">
        <v>16.31501896005496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65.406554648056257</v>
      </c>
      <c r="G1019" s="13">
        <f t="shared" si="183"/>
        <v>4.506939050901007</v>
      </c>
      <c r="H1019" s="13">
        <f t="shared" si="184"/>
        <v>60.899615597155247</v>
      </c>
      <c r="I1019" s="16">
        <f t="shared" si="191"/>
        <v>65.016747116332482</v>
      </c>
      <c r="J1019" s="13">
        <f t="shared" si="185"/>
        <v>48.49209795542216</v>
      </c>
      <c r="K1019" s="13">
        <f t="shared" si="186"/>
        <v>16.524649160910322</v>
      </c>
      <c r="L1019" s="13">
        <f t="shared" si="187"/>
        <v>0</v>
      </c>
      <c r="M1019" s="13">
        <f t="shared" si="192"/>
        <v>3.8462930222248506</v>
      </c>
      <c r="N1019" s="13">
        <f t="shared" si="188"/>
        <v>2.3847016737794076</v>
      </c>
      <c r="O1019" s="13">
        <f t="shared" si="189"/>
        <v>6.8916407246804141</v>
      </c>
      <c r="Q1019">
        <v>15.32862768398657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36.551440096902738</v>
      </c>
      <c r="G1020" s="13">
        <f t="shared" si="183"/>
        <v>0.34167137215312426</v>
      </c>
      <c r="H1020" s="13">
        <f t="shared" si="184"/>
        <v>36.209768724749615</v>
      </c>
      <c r="I1020" s="16">
        <f t="shared" si="191"/>
        <v>52.734417885659937</v>
      </c>
      <c r="J1020" s="13">
        <f t="shared" si="185"/>
        <v>41.722918609917706</v>
      </c>
      <c r="K1020" s="13">
        <f t="shared" si="186"/>
        <v>11.011499275742231</v>
      </c>
      <c r="L1020" s="13">
        <f t="shared" si="187"/>
        <v>0</v>
      </c>
      <c r="M1020" s="13">
        <f t="shared" si="192"/>
        <v>1.461591348445443</v>
      </c>
      <c r="N1020" s="13">
        <f t="shared" si="188"/>
        <v>0.90618663603617466</v>
      </c>
      <c r="O1020" s="13">
        <f t="shared" si="189"/>
        <v>1.2478580081892989</v>
      </c>
      <c r="Q1020">
        <v>14.395548593548391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1.61549031951655</v>
      </c>
      <c r="G1021" s="13">
        <f t="shared" si="183"/>
        <v>0</v>
      </c>
      <c r="H1021" s="13">
        <f t="shared" si="184"/>
        <v>1.61549031951655</v>
      </c>
      <c r="I1021" s="16">
        <f t="shared" si="191"/>
        <v>12.626989595258781</v>
      </c>
      <c r="J1021" s="13">
        <f t="shared" si="185"/>
        <v>12.510921145153718</v>
      </c>
      <c r="K1021" s="13">
        <f t="shared" si="186"/>
        <v>0.11606845010506284</v>
      </c>
      <c r="L1021" s="13">
        <f t="shared" si="187"/>
        <v>0</v>
      </c>
      <c r="M1021" s="13">
        <f t="shared" si="192"/>
        <v>0.55540471240926836</v>
      </c>
      <c r="N1021" s="13">
        <f t="shared" si="188"/>
        <v>0.34435092169374637</v>
      </c>
      <c r="O1021" s="13">
        <f t="shared" si="189"/>
        <v>0.34435092169374637</v>
      </c>
      <c r="Q1021">
        <v>18.72976410972036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2.117665805053826</v>
      </c>
      <c r="G1022" s="13">
        <f t="shared" si="183"/>
        <v>0</v>
      </c>
      <c r="H1022" s="13">
        <f t="shared" si="184"/>
        <v>2.117665805053826</v>
      </c>
      <c r="I1022" s="16">
        <f t="shared" si="191"/>
        <v>2.2337342551588888</v>
      </c>
      <c r="J1022" s="13">
        <f t="shared" si="185"/>
        <v>2.233289647652335</v>
      </c>
      <c r="K1022" s="13">
        <f t="shared" si="186"/>
        <v>4.4460750655384018E-4</v>
      </c>
      <c r="L1022" s="13">
        <f t="shared" si="187"/>
        <v>0</v>
      </c>
      <c r="M1022" s="13">
        <f t="shared" si="192"/>
        <v>0.21105379071552199</v>
      </c>
      <c r="N1022" s="13">
        <f t="shared" si="188"/>
        <v>0.13085335024362363</v>
      </c>
      <c r="O1022" s="13">
        <f t="shared" si="189"/>
        <v>0.13085335024362363</v>
      </c>
      <c r="Q1022">
        <v>21.426208818131361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22.729606293944439</v>
      </c>
      <c r="G1023" s="13">
        <f t="shared" si="183"/>
        <v>0</v>
      </c>
      <c r="H1023" s="13">
        <f t="shared" si="184"/>
        <v>22.729606293944439</v>
      </c>
      <c r="I1023" s="16">
        <f t="shared" si="191"/>
        <v>22.730050901450994</v>
      </c>
      <c r="J1023" s="13">
        <f t="shared" si="185"/>
        <v>22.412832835197158</v>
      </c>
      <c r="K1023" s="13">
        <f t="shared" si="186"/>
        <v>0.31721806625383664</v>
      </c>
      <c r="L1023" s="13">
        <f t="shared" si="187"/>
        <v>0</v>
      </c>
      <c r="M1023" s="13">
        <f t="shared" si="192"/>
        <v>8.0200440471898365E-2</v>
      </c>
      <c r="N1023" s="13">
        <f t="shared" si="188"/>
        <v>4.9724273092576987E-2</v>
      </c>
      <c r="O1023" s="13">
        <f t="shared" si="189"/>
        <v>4.9724273092576987E-2</v>
      </c>
      <c r="Q1023">
        <v>24.04756793273463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1.7700718152438131</v>
      </c>
      <c r="G1024" s="13">
        <f t="shared" si="183"/>
        <v>0</v>
      </c>
      <c r="H1024" s="13">
        <f t="shared" si="184"/>
        <v>1.7700718152438131</v>
      </c>
      <c r="I1024" s="16">
        <f t="shared" si="191"/>
        <v>2.0872898814976497</v>
      </c>
      <c r="J1024" s="13">
        <f t="shared" si="185"/>
        <v>2.0870400768514843</v>
      </c>
      <c r="K1024" s="13">
        <f t="shared" si="186"/>
        <v>2.4980464616541909E-4</v>
      </c>
      <c r="L1024" s="13">
        <f t="shared" si="187"/>
        <v>0</v>
      </c>
      <c r="M1024" s="13">
        <f t="shared" si="192"/>
        <v>3.0476167379321378E-2</v>
      </c>
      <c r="N1024" s="13">
        <f t="shared" si="188"/>
        <v>1.8895223775179253E-2</v>
      </c>
      <c r="O1024" s="13">
        <f t="shared" si="189"/>
        <v>1.8895223775179253E-2</v>
      </c>
      <c r="Q1024">
        <v>24.077058543090121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1.7742400495141031</v>
      </c>
      <c r="G1025" s="13">
        <f t="shared" si="183"/>
        <v>0</v>
      </c>
      <c r="H1025" s="13">
        <f t="shared" si="184"/>
        <v>1.7742400495141031</v>
      </c>
      <c r="I1025" s="16">
        <f t="shared" si="191"/>
        <v>1.7744898541602685</v>
      </c>
      <c r="J1025" s="13">
        <f t="shared" si="185"/>
        <v>1.7743760840621758</v>
      </c>
      <c r="K1025" s="13">
        <f t="shared" si="186"/>
        <v>1.1377009809265815E-4</v>
      </c>
      <c r="L1025" s="13">
        <f t="shared" si="187"/>
        <v>0</v>
      </c>
      <c r="M1025" s="13">
        <f t="shared" si="192"/>
        <v>1.1580943604142125E-2</v>
      </c>
      <c r="N1025" s="13">
        <f t="shared" si="188"/>
        <v>7.1801850345681179E-3</v>
      </c>
      <c r="O1025" s="13">
        <f t="shared" si="189"/>
        <v>7.1801850345681179E-3</v>
      </c>
      <c r="Q1025">
        <v>26.231452000000001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3.816609512351349</v>
      </c>
      <c r="G1026" s="13">
        <f t="shared" si="183"/>
        <v>0</v>
      </c>
      <c r="H1026" s="13">
        <f t="shared" si="184"/>
        <v>3.816609512351349</v>
      </c>
      <c r="I1026" s="16">
        <f t="shared" si="191"/>
        <v>3.8167232824494417</v>
      </c>
      <c r="J1026" s="13">
        <f t="shared" si="185"/>
        <v>3.8154309420278243</v>
      </c>
      <c r="K1026" s="13">
        <f t="shared" si="186"/>
        <v>1.2923404216174106E-3</v>
      </c>
      <c r="L1026" s="13">
        <f t="shared" si="187"/>
        <v>0</v>
      </c>
      <c r="M1026" s="13">
        <f t="shared" si="192"/>
        <v>4.4007585695740072E-3</v>
      </c>
      <c r="N1026" s="13">
        <f t="shared" si="188"/>
        <v>2.7284703131358846E-3</v>
      </c>
      <c r="O1026" s="13">
        <f t="shared" si="189"/>
        <v>2.7284703131358846E-3</v>
      </c>
      <c r="Q1026">
        <v>25.272425381317461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20.284783602975249</v>
      </c>
      <c r="G1027" s="13">
        <f t="shared" si="183"/>
        <v>0</v>
      </c>
      <c r="H1027" s="13">
        <f t="shared" si="184"/>
        <v>20.284783602975249</v>
      </c>
      <c r="I1027" s="16">
        <f t="shared" si="191"/>
        <v>20.286075943396867</v>
      </c>
      <c r="J1027" s="13">
        <f t="shared" si="185"/>
        <v>20.015333368719052</v>
      </c>
      <c r="K1027" s="13">
        <f t="shared" si="186"/>
        <v>0.27074257467781493</v>
      </c>
      <c r="L1027" s="13">
        <f t="shared" si="187"/>
        <v>0</v>
      </c>
      <c r="M1027" s="13">
        <f t="shared" si="192"/>
        <v>1.6722882564381225E-3</v>
      </c>
      <c r="N1027" s="13">
        <f t="shared" si="188"/>
        <v>1.0368187189916359E-3</v>
      </c>
      <c r="O1027" s="13">
        <f t="shared" si="189"/>
        <v>1.0368187189916359E-3</v>
      </c>
      <c r="Q1027">
        <v>22.752223516350689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32.075441900032423</v>
      </c>
      <c r="G1028" s="13">
        <f t="shared" si="183"/>
        <v>0</v>
      </c>
      <c r="H1028" s="13">
        <f t="shared" si="184"/>
        <v>32.075441900032423</v>
      </c>
      <c r="I1028" s="16">
        <f t="shared" si="191"/>
        <v>32.346184474710242</v>
      </c>
      <c r="J1028" s="13">
        <f t="shared" si="185"/>
        <v>30.090515479219118</v>
      </c>
      <c r="K1028" s="13">
        <f t="shared" si="186"/>
        <v>2.2556689954911242</v>
      </c>
      <c r="L1028" s="13">
        <f t="shared" si="187"/>
        <v>0</v>
      </c>
      <c r="M1028" s="13">
        <f t="shared" si="192"/>
        <v>6.3546953744648667E-4</v>
      </c>
      <c r="N1028" s="13">
        <f t="shared" si="188"/>
        <v>3.9399111321682172E-4</v>
      </c>
      <c r="O1028" s="13">
        <f t="shared" si="189"/>
        <v>3.9399111321682172E-4</v>
      </c>
      <c r="Q1028">
        <v>17.028764087439018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0.19481889707645089</v>
      </c>
      <c r="G1029" s="13">
        <f t="shared" si="183"/>
        <v>0</v>
      </c>
      <c r="H1029" s="13">
        <f t="shared" si="184"/>
        <v>0.19481889707645089</v>
      </c>
      <c r="I1029" s="16">
        <f t="shared" si="191"/>
        <v>2.4504878925675753</v>
      </c>
      <c r="J1029" s="13">
        <f t="shared" si="185"/>
        <v>2.4491903735156328</v>
      </c>
      <c r="K1029" s="13">
        <f t="shared" si="186"/>
        <v>1.2975190519424196E-3</v>
      </c>
      <c r="L1029" s="13">
        <f t="shared" si="187"/>
        <v>0</v>
      </c>
      <c r="M1029" s="13">
        <f t="shared" si="192"/>
        <v>2.4147842422966495E-4</v>
      </c>
      <c r="N1029" s="13">
        <f t="shared" si="188"/>
        <v>1.4971662302239226E-4</v>
      </c>
      <c r="O1029" s="13">
        <f t="shared" si="189"/>
        <v>1.4971662302239226E-4</v>
      </c>
      <c r="Q1029">
        <v>15.80697347053137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22.658634952627189</v>
      </c>
      <c r="G1030" s="13">
        <f t="shared" ref="G1030:G1093" si="194">IF((F1030-$J$2)&gt;0,$I$2*(F1030-$J$2),0)</f>
        <v>0</v>
      </c>
      <c r="H1030" s="13">
        <f t="shared" ref="H1030:H1093" si="195">F1030-G1030</f>
        <v>22.658634952627189</v>
      </c>
      <c r="I1030" s="16">
        <f t="shared" si="191"/>
        <v>22.659932471679131</v>
      </c>
      <c r="J1030" s="13">
        <f t="shared" ref="J1030:J1093" si="196">I1030/SQRT(1+(I1030/($K$2*(300+(25*Q1030)+0.05*(Q1030)^3)))^2)</f>
        <v>21.4272735955111</v>
      </c>
      <c r="K1030" s="13">
        <f t="shared" ref="K1030:K1093" si="197">I1030-J1030</f>
        <v>1.2326588761680313</v>
      </c>
      <c r="L1030" s="13">
        <f t="shared" ref="L1030:L1093" si="198">IF(K1030&gt;$N$2,(K1030-$N$2)/$L$2,0)</f>
        <v>0</v>
      </c>
      <c r="M1030" s="13">
        <f t="shared" si="192"/>
        <v>9.1761801207272691E-5</v>
      </c>
      <c r="N1030" s="13">
        <f t="shared" ref="N1030:N1093" si="199">$M$2*M1030</f>
        <v>5.6892316748509071E-5</v>
      </c>
      <c r="O1030" s="13">
        <f t="shared" ref="O1030:O1093" si="200">N1030+G1030</f>
        <v>5.6892316748509071E-5</v>
      </c>
      <c r="Q1030">
        <v>13.886995093548389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82.683435264564551</v>
      </c>
      <c r="G1031" s="13">
        <f t="shared" si="194"/>
        <v>7.0008758638689166</v>
      </c>
      <c r="H1031" s="13">
        <f t="shared" si="195"/>
        <v>75.682559400695638</v>
      </c>
      <c r="I1031" s="16">
        <f t="shared" ref="I1031:I1094" si="202">H1031+K1030-L1030</f>
        <v>76.915218276863669</v>
      </c>
      <c r="J1031" s="13">
        <f t="shared" si="196"/>
        <v>49.609052820882603</v>
      </c>
      <c r="K1031" s="13">
        <f t="shared" si="197"/>
        <v>27.306165455981066</v>
      </c>
      <c r="L1031" s="13">
        <f t="shared" si="198"/>
        <v>0</v>
      </c>
      <c r="M1031" s="13">
        <f t="shared" ref="M1031:M1094" si="203">L1031+M1030-N1030</f>
        <v>3.486948445876362E-5</v>
      </c>
      <c r="N1031" s="13">
        <f t="shared" si="199"/>
        <v>2.1619080364433445E-5</v>
      </c>
      <c r="O1031" s="13">
        <f t="shared" si="200"/>
        <v>7.0008974829492807</v>
      </c>
      <c r="Q1031">
        <v>13.67697627239788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19.786781501161169</v>
      </c>
      <c r="G1032" s="13">
        <f t="shared" si="194"/>
        <v>0</v>
      </c>
      <c r="H1032" s="13">
        <f t="shared" si="195"/>
        <v>19.786781501161169</v>
      </c>
      <c r="I1032" s="16">
        <f t="shared" si="202"/>
        <v>47.092946957142232</v>
      </c>
      <c r="J1032" s="13">
        <f t="shared" si="196"/>
        <v>40.211378209655237</v>
      </c>
      <c r="K1032" s="13">
        <f t="shared" si="197"/>
        <v>6.8815687474869947</v>
      </c>
      <c r="L1032" s="13">
        <f t="shared" si="198"/>
        <v>0</v>
      </c>
      <c r="M1032" s="13">
        <f t="shared" si="203"/>
        <v>1.3250404094330175E-5</v>
      </c>
      <c r="N1032" s="13">
        <f t="shared" si="199"/>
        <v>8.2152505384847085E-6</v>
      </c>
      <c r="O1032" s="13">
        <f t="shared" si="200"/>
        <v>8.2152505384847085E-6</v>
      </c>
      <c r="Q1032">
        <v>16.17860746394749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2.1592979642442489</v>
      </c>
      <c r="G1033" s="13">
        <f t="shared" si="194"/>
        <v>0</v>
      </c>
      <c r="H1033" s="13">
        <f t="shared" si="195"/>
        <v>2.1592979642442489</v>
      </c>
      <c r="I1033" s="16">
        <f t="shared" si="202"/>
        <v>9.040866711731244</v>
      </c>
      <c r="J1033" s="13">
        <f t="shared" si="196"/>
        <v>8.9767428775255027</v>
      </c>
      <c r="K1033" s="13">
        <f t="shared" si="197"/>
        <v>6.4123834205741304E-2</v>
      </c>
      <c r="L1033" s="13">
        <f t="shared" si="198"/>
        <v>0</v>
      </c>
      <c r="M1033" s="13">
        <f t="shared" si="203"/>
        <v>5.0351535558454666E-6</v>
      </c>
      <c r="N1033" s="13">
        <f t="shared" si="199"/>
        <v>3.1217952046241895E-6</v>
      </c>
      <c r="O1033" s="13">
        <f t="shared" si="200"/>
        <v>3.1217952046241895E-6</v>
      </c>
      <c r="Q1033">
        <v>15.85092127018479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7.7750063759459289</v>
      </c>
      <c r="G1034" s="13">
        <f t="shared" si="194"/>
        <v>0</v>
      </c>
      <c r="H1034" s="13">
        <f t="shared" si="195"/>
        <v>7.7750063759459289</v>
      </c>
      <c r="I1034" s="16">
        <f t="shared" si="202"/>
        <v>7.8391302101516702</v>
      </c>
      <c r="J1034" s="13">
        <f t="shared" si="196"/>
        <v>7.8192617256213151</v>
      </c>
      <c r="K1034" s="13">
        <f t="shared" si="197"/>
        <v>1.9868484530355168E-2</v>
      </c>
      <c r="L1034" s="13">
        <f t="shared" si="198"/>
        <v>0</v>
      </c>
      <c r="M1034" s="13">
        <f t="shared" si="203"/>
        <v>1.9133583512212772E-6</v>
      </c>
      <c r="N1034" s="13">
        <f t="shared" si="199"/>
        <v>1.1862821777571918E-6</v>
      </c>
      <c r="O1034" s="13">
        <f t="shared" si="200"/>
        <v>1.1862821777571918E-6</v>
      </c>
      <c r="Q1034">
        <v>21.165716867957421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1.352081200004021</v>
      </c>
      <c r="G1035" s="13">
        <f t="shared" si="194"/>
        <v>0</v>
      </c>
      <c r="H1035" s="13">
        <f t="shared" si="195"/>
        <v>1.352081200004021</v>
      </c>
      <c r="I1035" s="16">
        <f t="shared" si="202"/>
        <v>1.3719496845343762</v>
      </c>
      <c r="J1035" s="13">
        <f t="shared" si="196"/>
        <v>1.3718969835132364</v>
      </c>
      <c r="K1035" s="13">
        <f t="shared" si="197"/>
        <v>5.2701021139744952E-5</v>
      </c>
      <c r="L1035" s="13">
        <f t="shared" si="198"/>
        <v>0</v>
      </c>
      <c r="M1035" s="13">
        <f t="shared" si="203"/>
        <v>7.2707617346408539E-7</v>
      </c>
      <c r="N1035" s="13">
        <f t="shared" si="199"/>
        <v>4.5078722754773293E-7</v>
      </c>
      <c r="O1035" s="13">
        <f t="shared" si="200"/>
        <v>4.5078722754773293E-7</v>
      </c>
      <c r="Q1035">
        <v>26.215097720542481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0.34258013242306379</v>
      </c>
      <c r="G1036" s="13">
        <f t="shared" si="194"/>
        <v>0</v>
      </c>
      <c r="H1036" s="13">
        <f t="shared" si="195"/>
        <v>0.34258013242306379</v>
      </c>
      <c r="I1036" s="16">
        <f t="shared" si="202"/>
        <v>0.34263283344420353</v>
      </c>
      <c r="J1036" s="13">
        <f t="shared" si="196"/>
        <v>0.34263196586751909</v>
      </c>
      <c r="K1036" s="13">
        <f t="shared" si="197"/>
        <v>8.6757668443793179E-7</v>
      </c>
      <c r="L1036" s="13">
        <f t="shared" si="198"/>
        <v>0</v>
      </c>
      <c r="M1036" s="13">
        <f t="shared" si="203"/>
        <v>2.7628894591635246E-7</v>
      </c>
      <c r="N1036" s="13">
        <f t="shared" si="199"/>
        <v>1.7129914646813852E-7</v>
      </c>
      <c r="O1036" s="13">
        <f t="shared" si="200"/>
        <v>1.7129914646813852E-7</v>
      </c>
      <c r="Q1036">
        <v>25.815390000000001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1.67119420091499</v>
      </c>
      <c r="G1037" s="13">
        <f t="shared" si="194"/>
        <v>0</v>
      </c>
      <c r="H1037" s="13">
        <f t="shared" si="195"/>
        <v>1.67119420091499</v>
      </c>
      <c r="I1037" s="16">
        <f t="shared" si="202"/>
        <v>1.6711950684916745</v>
      </c>
      <c r="J1037" s="13">
        <f t="shared" si="196"/>
        <v>1.6710984540765299</v>
      </c>
      <c r="K1037" s="13">
        <f t="shared" si="197"/>
        <v>9.6614415144635757E-5</v>
      </c>
      <c r="L1037" s="13">
        <f t="shared" si="198"/>
        <v>0</v>
      </c>
      <c r="M1037" s="13">
        <f t="shared" si="203"/>
        <v>1.0498979944821394E-7</v>
      </c>
      <c r="N1037" s="13">
        <f t="shared" si="199"/>
        <v>6.5093675657892647E-8</v>
      </c>
      <c r="O1037" s="13">
        <f t="shared" si="200"/>
        <v>6.5093675657892647E-8</v>
      </c>
      <c r="Q1037">
        <v>26.112218620922761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5.0033917298278059</v>
      </c>
      <c r="G1038" s="13">
        <f t="shared" si="194"/>
        <v>0</v>
      </c>
      <c r="H1038" s="13">
        <f t="shared" si="195"/>
        <v>5.0033917298278059</v>
      </c>
      <c r="I1038" s="16">
        <f t="shared" si="202"/>
        <v>5.0034883442429505</v>
      </c>
      <c r="J1038" s="13">
        <f t="shared" si="196"/>
        <v>5.0010451642878637</v>
      </c>
      <c r="K1038" s="13">
        <f t="shared" si="197"/>
        <v>2.443179955086805E-3</v>
      </c>
      <c r="L1038" s="13">
        <f t="shared" si="198"/>
        <v>0</v>
      </c>
      <c r="M1038" s="13">
        <f t="shared" si="203"/>
        <v>3.9896123790321297E-8</v>
      </c>
      <c r="N1038" s="13">
        <f t="shared" si="199"/>
        <v>2.4735596749999203E-8</v>
      </c>
      <c r="O1038" s="13">
        <f t="shared" si="200"/>
        <v>2.4735596749999203E-8</v>
      </c>
      <c r="Q1038">
        <v>26.53874980719791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1.0871724450403699</v>
      </c>
      <c r="G1039" s="13">
        <f t="shared" si="194"/>
        <v>0</v>
      </c>
      <c r="H1039" s="13">
        <f t="shared" si="195"/>
        <v>1.0871724450403699</v>
      </c>
      <c r="I1039" s="16">
        <f t="shared" si="202"/>
        <v>1.0896156249954567</v>
      </c>
      <c r="J1039" s="13">
        <f t="shared" si="196"/>
        <v>1.0895800241895937</v>
      </c>
      <c r="K1039" s="13">
        <f t="shared" si="197"/>
        <v>3.5600805863067464E-5</v>
      </c>
      <c r="L1039" s="13">
        <f t="shared" si="198"/>
        <v>0</v>
      </c>
      <c r="M1039" s="13">
        <f t="shared" si="203"/>
        <v>1.5160527040322094E-8</v>
      </c>
      <c r="N1039" s="13">
        <f t="shared" si="199"/>
        <v>9.3995267649996982E-9</v>
      </c>
      <c r="O1039" s="13">
        <f t="shared" si="200"/>
        <v>9.3995267649996982E-9</v>
      </c>
      <c r="Q1039">
        <v>24.065033368198879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16.73712536000205</v>
      </c>
      <c r="G1040" s="13">
        <f t="shared" si="194"/>
        <v>0</v>
      </c>
      <c r="H1040" s="13">
        <f t="shared" si="195"/>
        <v>16.73712536000205</v>
      </c>
      <c r="I1040" s="16">
        <f t="shared" si="202"/>
        <v>16.737160960807913</v>
      </c>
      <c r="J1040" s="13">
        <f t="shared" si="196"/>
        <v>16.35400037396165</v>
      </c>
      <c r="K1040" s="13">
        <f t="shared" si="197"/>
        <v>0.38316058684626242</v>
      </c>
      <c r="L1040" s="13">
        <f t="shared" si="198"/>
        <v>0</v>
      </c>
      <c r="M1040" s="13">
        <f t="shared" si="203"/>
        <v>5.7610002753223961E-9</v>
      </c>
      <c r="N1040" s="13">
        <f t="shared" si="199"/>
        <v>3.5718201706998857E-9</v>
      </c>
      <c r="O1040" s="13">
        <f t="shared" si="200"/>
        <v>3.5718201706998857E-9</v>
      </c>
      <c r="Q1040">
        <v>16.106901166058432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26.35205761784659</v>
      </c>
      <c r="G1041" s="13">
        <f t="shared" si="194"/>
        <v>0</v>
      </c>
      <c r="H1041" s="13">
        <f t="shared" si="195"/>
        <v>26.35205761784659</v>
      </c>
      <c r="I1041" s="16">
        <f t="shared" si="202"/>
        <v>26.735218204692853</v>
      </c>
      <c r="J1041" s="13">
        <f t="shared" si="196"/>
        <v>24.823808432239293</v>
      </c>
      <c r="K1041" s="13">
        <f t="shared" si="197"/>
        <v>1.9114097724535597</v>
      </c>
      <c r="L1041" s="13">
        <f t="shared" si="198"/>
        <v>0</v>
      </c>
      <c r="M1041" s="13">
        <f t="shared" si="203"/>
        <v>2.1891801046225104E-9</v>
      </c>
      <c r="N1041" s="13">
        <f t="shared" si="199"/>
        <v>1.3572916648659565E-9</v>
      </c>
      <c r="O1041" s="13">
        <f t="shared" si="200"/>
        <v>1.3572916648659565E-9</v>
      </c>
      <c r="Q1041">
        <v>14.102753368378959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26.747415520807731</v>
      </c>
      <c r="G1042" s="13">
        <f t="shared" si="194"/>
        <v>0</v>
      </c>
      <c r="H1042" s="13">
        <f t="shared" si="195"/>
        <v>26.747415520807731</v>
      </c>
      <c r="I1042" s="16">
        <f t="shared" si="202"/>
        <v>28.658825293261291</v>
      </c>
      <c r="J1042" s="13">
        <f t="shared" si="196"/>
        <v>26.011843563428091</v>
      </c>
      <c r="K1042" s="13">
        <f t="shared" si="197"/>
        <v>2.6469817298332003</v>
      </c>
      <c r="L1042" s="13">
        <f t="shared" si="198"/>
        <v>0</v>
      </c>
      <c r="M1042" s="13">
        <f t="shared" si="203"/>
        <v>8.3188843975655391E-10</v>
      </c>
      <c r="N1042" s="13">
        <f t="shared" si="199"/>
        <v>5.1577083264906343E-10</v>
      </c>
      <c r="O1042" s="13">
        <f t="shared" si="200"/>
        <v>5.1577083264906343E-10</v>
      </c>
      <c r="Q1042">
        <v>13.000856500091571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70.812109875358189</v>
      </c>
      <c r="G1043" s="13">
        <f t="shared" si="194"/>
        <v>5.287236922671795</v>
      </c>
      <c r="H1043" s="13">
        <f t="shared" si="195"/>
        <v>65.524872952686394</v>
      </c>
      <c r="I1043" s="16">
        <f t="shared" si="202"/>
        <v>68.171854682519594</v>
      </c>
      <c r="J1043" s="13">
        <f t="shared" si="196"/>
        <v>45.04908417871485</v>
      </c>
      <c r="K1043" s="13">
        <f t="shared" si="197"/>
        <v>23.122770503804745</v>
      </c>
      <c r="L1043" s="13">
        <f t="shared" si="198"/>
        <v>0</v>
      </c>
      <c r="M1043" s="13">
        <f t="shared" si="203"/>
        <v>3.1611760710749048E-10</v>
      </c>
      <c r="N1043" s="13">
        <f t="shared" si="199"/>
        <v>1.959929164066441E-10</v>
      </c>
      <c r="O1043" s="13">
        <f t="shared" si="200"/>
        <v>5.2872369228677876</v>
      </c>
      <c r="Q1043">
        <v>12.53379359354839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7.1474555697231246</v>
      </c>
      <c r="G1044" s="13">
        <f t="shared" si="194"/>
        <v>0</v>
      </c>
      <c r="H1044" s="13">
        <f t="shared" si="195"/>
        <v>7.1474555697231246</v>
      </c>
      <c r="I1044" s="16">
        <f t="shared" si="202"/>
        <v>30.270226073527869</v>
      </c>
      <c r="J1044" s="13">
        <f t="shared" si="196"/>
        <v>27.673920169645822</v>
      </c>
      <c r="K1044" s="13">
        <f t="shared" si="197"/>
        <v>2.5963059038820475</v>
      </c>
      <c r="L1044" s="13">
        <f t="shared" si="198"/>
        <v>0</v>
      </c>
      <c r="M1044" s="13">
        <f t="shared" si="203"/>
        <v>1.2012469070084638E-10</v>
      </c>
      <c r="N1044" s="13">
        <f t="shared" si="199"/>
        <v>7.4477308234524749E-11</v>
      </c>
      <c r="O1044" s="13">
        <f t="shared" si="200"/>
        <v>7.4477308234524749E-11</v>
      </c>
      <c r="Q1044">
        <v>14.411354128939641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35.687160105319137</v>
      </c>
      <c r="G1045" s="13">
        <f t="shared" si="194"/>
        <v>0.21691160008742122</v>
      </c>
      <c r="H1045" s="13">
        <f t="shared" si="195"/>
        <v>35.470248505231716</v>
      </c>
      <c r="I1045" s="16">
        <f t="shared" si="202"/>
        <v>38.066554409113763</v>
      </c>
      <c r="J1045" s="13">
        <f t="shared" si="196"/>
        <v>33.794372586315802</v>
      </c>
      <c r="K1045" s="13">
        <f t="shared" si="197"/>
        <v>4.2721818227979611</v>
      </c>
      <c r="L1045" s="13">
        <f t="shared" si="198"/>
        <v>0</v>
      </c>
      <c r="M1045" s="13">
        <f t="shared" si="203"/>
        <v>4.5647382466321629E-11</v>
      </c>
      <c r="N1045" s="13">
        <f t="shared" si="199"/>
        <v>2.8301377129119409E-11</v>
      </c>
      <c r="O1045" s="13">
        <f t="shared" si="200"/>
        <v>0.21691160011572261</v>
      </c>
      <c r="Q1045">
        <v>15.450711135099541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10.34278070970193</v>
      </c>
      <c r="G1046" s="13">
        <f t="shared" si="194"/>
        <v>0</v>
      </c>
      <c r="H1046" s="13">
        <f t="shared" si="195"/>
        <v>10.34278070970193</v>
      </c>
      <c r="I1046" s="16">
        <f t="shared" si="202"/>
        <v>14.614962532499892</v>
      </c>
      <c r="J1046" s="13">
        <f t="shared" si="196"/>
        <v>14.455358671727151</v>
      </c>
      <c r="K1046" s="13">
        <f t="shared" si="197"/>
        <v>0.1596038607727408</v>
      </c>
      <c r="L1046" s="13">
        <f t="shared" si="198"/>
        <v>0</v>
      </c>
      <c r="M1046" s="13">
        <f t="shared" si="203"/>
        <v>1.734600533720222E-11</v>
      </c>
      <c r="N1046" s="13">
        <f t="shared" si="199"/>
        <v>1.0754523309065376E-11</v>
      </c>
      <c r="O1046" s="13">
        <f t="shared" si="200"/>
        <v>1.0754523309065376E-11</v>
      </c>
      <c r="Q1046">
        <v>19.559403944646292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11.07483327103717</v>
      </c>
      <c r="G1047" s="13">
        <f t="shared" si="194"/>
        <v>0</v>
      </c>
      <c r="H1047" s="13">
        <f t="shared" si="195"/>
        <v>11.07483327103717</v>
      </c>
      <c r="I1047" s="16">
        <f t="shared" si="202"/>
        <v>11.23443713180991</v>
      </c>
      <c r="J1047" s="13">
        <f t="shared" si="196"/>
        <v>11.197046970379949</v>
      </c>
      <c r="K1047" s="13">
        <f t="shared" si="197"/>
        <v>3.7390161429961211E-2</v>
      </c>
      <c r="L1047" s="13">
        <f t="shared" si="198"/>
        <v>0</v>
      </c>
      <c r="M1047" s="13">
        <f t="shared" si="203"/>
        <v>6.5914820281368434E-12</v>
      </c>
      <c r="N1047" s="13">
        <f t="shared" si="199"/>
        <v>4.0867188574448427E-12</v>
      </c>
      <c r="O1047" s="13">
        <f t="shared" si="200"/>
        <v>4.0867188574448427E-12</v>
      </c>
      <c r="Q1047">
        <v>24.334783087482251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5.0215531554048791</v>
      </c>
      <c r="G1048" s="13">
        <f t="shared" si="194"/>
        <v>0</v>
      </c>
      <c r="H1048" s="13">
        <f t="shared" si="195"/>
        <v>5.0215531554048791</v>
      </c>
      <c r="I1048" s="16">
        <f t="shared" si="202"/>
        <v>5.0589433168348403</v>
      </c>
      <c r="J1048" s="13">
        <f t="shared" si="196"/>
        <v>5.0558553585475714</v>
      </c>
      <c r="K1048" s="13">
        <f t="shared" si="197"/>
        <v>3.0879582872689326E-3</v>
      </c>
      <c r="L1048" s="13">
        <f t="shared" si="198"/>
        <v>0</v>
      </c>
      <c r="M1048" s="13">
        <f t="shared" si="203"/>
        <v>2.5047631706920007E-12</v>
      </c>
      <c r="N1048" s="13">
        <f t="shared" si="199"/>
        <v>1.5529531658290404E-12</v>
      </c>
      <c r="O1048" s="13">
        <f t="shared" si="200"/>
        <v>1.5529531658290404E-12</v>
      </c>
      <c r="Q1048">
        <v>25.084216000000001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6.4383533303503899</v>
      </c>
      <c r="G1049" s="13">
        <f t="shared" si="194"/>
        <v>0</v>
      </c>
      <c r="H1049" s="13">
        <f t="shared" si="195"/>
        <v>6.4383533303503899</v>
      </c>
      <c r="I1049" s="16">
        <f t="shared" si="202"/>
        <v>6.4414412886376589</v>
      </c>
      <c r="J1049" s="13">
        <f t="shared" si="196"/>
        <v>6.4343789016415656</v>
      </c>
      <c r="K1049" s="13">
        <f t="shared" si="197"/>
        <v>7.062386996093295E-3</v>
      </c>
      <c r="L1049" s="13">
        <f t="shared" si="198"/>
        <v>0</v>
      </c>
      <c r="M1049" s="13">
        <f t="shared" si="203"/>
        <v>9.5181000486296025E-13</v>
      </c>
      <c r="N1049" s="13">
        <f t="shared" si="199"/>
        <v>5.9012220301503534E-13</v>
      </c>
      <c r="O1049" s="13">
        <f t="shared" si="200"/>
        <v>5.9012220301503534E-13</v>
      </c>
      <c r="Q1049">
        <v>24.343987524806561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0.80176196245852827</v>
      </c>
      <c r="G1050" s="13">
        <f t="shared" si="194"/>
        <v>0</v>
      </c>
      <c r="H1050" s="13">
        <f t="shared" si="195"/>
        <v>0.80176196245852827</v>
      </c>
      <c r="I1050" s="16">
        <f t="shared" si="202"/>
        <v>0.80882434945462156</v>
      </c>
      <c r="J1050" s="13">
        <f t="shared" si="196"/>
        <v>0.80881115851010166</v>
      </c>
      <c r="K1050" s="13">
        <f t="shared" si="197"/>
        <v>1.3190944519902992E-5</v>
      </c>
      <c r="L1050" s="13">
        <f t="shared" si="198"/>
        <v>0</v>
      </c>
      <c r="M1050" s="13">
        <f t="shared" si="203"/>
        <v>3.6168780184792491E-13</v>
      </c>
      <c r="N1050" s="13">
        <f t="shared" si="199"/>
        <v>2.2424643714571345E-13</v>
      </c>
      <c r="O1050" s="13">
        <f t="shared" si="200"/>
        <v>2.2424643714571345E-13</v>
      </c>
      <c r="Q1050">
        <v>24.7727988021086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0.54992621242993645</v>
      </c>
      <c r="G1051" s="13">
        <f t="shared" si="194"/>
        <v>0</v>
      </c>
      <c r="H1051" s="13">
        <f t="shared" si="195"/>
        <v>0.54992621242993645</v>
      </c>
      <c r="I1051" s="16">
        <f t="shared" si="202"/>
        <v>0.54993940337445635</v>
      </c>
      <c r="J1051" s="13">
        <f t="shared" si="196"/>
        <v>0.54993464082914656</v>
      </c>
      <c r="K1051" s="13">
        <f t="shared" si="197"/>
        <v>4.7625453097888126E-6</v>
      </c>
      <c r="L1051" s="13">
        <f t="shared" si="198"/>
        <v>0</v>
      </c>
      <c r="M1051" s="13">
        <f t="shared" si="203"/>
        <v>1.3744136470221146E-13</v>
      </c>
      <c r="N1051" s="13">
        <f t="shared" si="199"/>
        <v>8.5213646115371107E-14</v>
      </c>
      <c r="O1051" s="13">
        <f t="shared" si="200"/>
        <v>8.5213646115371107E-14</v>
      </c>
      <c r="Q1051">
        <v>23.781656862078229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11.266172623758351</v>
      </c>
      <c r="G1052" s="13">
        <f t="shared" si="194"/>
        <v>0</v>
      </c>
      <c r="H1052" s="13">
        <f t="shared" si="195"/>
        <v>11.266172623758351</v>
      </c>
      <c r="I1052" s="16">
        <f t="shared" si="202"/>
        <v>11.26617738630366</v>
      </c>
      <c r="J1052" s="13">
        <f t="shared" si="196"/>
        <v>11.193230271292368</v>
      </c>
      <c r="K1052" s="13">
        <f t="shared" si="197"/>
        <v>7.2947115011292141E-2</v>
      </c>
      <c r="L1052" s="13">
        <f t="shared" si="198"/>
        <v>0</v>
      </c>
      <c r="M1052" s="13">
        <f t="shared" si="203"/>
        <v>5.2227718586840357E-14</v>
      </c>
      <c r="N1052" s="13">
        <f t="shared" si="199"/>
        <v>3.2381185523841019E-14</v>
      </c>
      <c r="O1052" s="13">
        <f t="shared" si="200"/>
        <v>3.2381185523841019E-14</v>
      </c>
      <c r="Q1052">
        <v>19.622756591765381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47.873645991391093</v>
      </c>
      <c r="G1053" s="13">
        <f t="shared" si="194"/>
        <v>1.9760443073510483</v>
      </c>
      <c r="H1053" s="13">
        <f t="shared" si="195"/>
        <v>45.897601684040048</v>
      </c>
      <c r="I1053" s="16">
        <f t="shared" si="202"/>
        <v>45.970548799051343</v>
      </c>
      <c r="J1053" s="13">
        <f t="shared" si="196"/>
        <v>38.754346551974571</v>
      </c>
      <c r="K1053" s="13">
        <f t="shared" si="197"/>
        <v>7.2162022470767724</v>
      </c>
      <c r="L1053" s="13">
        <f t="shared" si="198"/>
        <v>0</v>
      </c>
      <c r="M1053" s="13">
        <f t="shared" si="203"/>
        <v>1.9846533062999339E-14</v>
      </c>
      <c r="N1053" s="13">
        <f t="shared" si="199"/>
        <v>1.2304850499059591E-14</v>
      </c>
      <c r="O1053" s="13">
        <f t="shared" si="200"/>
        <v>1.9760443073510605</v>
      </c>
      <c r="Q1053">
        <v>15.180900013759519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26.240198869164459</v>
      </c>
      <c r="G1054" s="13">
        <f t="shared" si="194"/>
        <v>0</v>
      </c>
      <c r="H1054" s="13">
        <f t="shared" si="195"/>
        <v>26.240198869164459</v>
      </c>
      <c r="I1054" s="16">
        <f t="shared" si="202"/>
        <v>33.456401116241231</v>
      </c>
      <c r="J1054" s="13">
        <f t="shared" si="196"/>
        <v>29.936854504756791</v>
      </c>
      <c r="K1054" s="13">
        <f t="shared" si="197"/>
        <v>3.51954661148444</v>
      </c>
      <c r="L1054" s="13">
        <f t="shared" si="198"/>
        <v>0</v>
      </c>
      <c r="M1054" s="13">
        <f t="shared" si="203"/>
        <v>7.5416825639397483E-15</v>
      </c>
      <c r="N1054" s="13">
        <f t="shared" si="199"/>
        <v>4.6758431896426437E-15</v>
      </c>
      <c r="O1054" s="13">
        <f t="shared" si="200"/>
        <v>4.6758431896426437E-15</v>
      </c>
      <c r="Q1054">
        <v>14.14594631463196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14.11974130990385</v>
      </c>
      <c r="G1055" s="13">
        <f t="shared" si="194"/>
        <v>0</v>
      </c>
      <c r="H1055" s="13">
        <f t="shared" si="195"/>
        <v>14.11974130990385</v>
      </c>
      <c r="I1055" s="16">
        <f t="shared" si="202"/>
        <v>17.639287921388288</v>
      </c>
      <c r="J1055" s="13">
        <f t="shared" si="196"/>
        <v>17.13484271003658</v>
      </c>
      <c r="K1055" s="13">
        <f t="shared" si="197"/>
        <v>0.50444521135170817</v>
      </c>
      <c r="L1055" s="13">
        <f t="shared" si="198"/>
        <v>0</v>
      </c>
      <c r="M1055" s="13">
        <f t="shared" si="203"/>
        <v>2.8658393742971046E-15</v>
      </c>
      <c r="N1055" s="13">
        <f t="shared" si="199"/>
        <v>1.7768204120642047E-15</v>
      </c>
      <c r="O1055" s="13">
        <f t="shared" si="200"/>
        <v>1.7768204120642047E-15</v>
      </c>
      <c r="Q1055">
        <v>15.20354863607138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36.975155243377117</v>
      </c>
      <c r="G1056" s="13">
        <f t="shared" si="194"/>
        <v>0.40283512187509868</v>
      </c>
      <c r="H1056" s="13">
        <f t="shared" si="195"/>
        <v>36.572320121502017</v>
      </c>
      <c r="I1056" s="16">
        <f t="shared" si="202"/>
        <v>37.076765332853725</v>
      </c>
      <c r="J1056" s="13">
        <f t="shared" si="196"/>
        <v>32.566674724503159</v>
      </c>
      <c r="K1056" s="13">
        <f t="shared" si="197"/>
        <v>4.5100906083505663</v>
      </c>
      <c r="L1056" s="13">
        <f t="shared" si="198"/>
        <v>0</v>
      </c>
      <c r="M1056" s="13">
        <f t="shared" si="203"/>
        <v>1.0890189622328999E-15</v>
      </c>
      <c r="N1056" s="13">
        <f t="shared" si="199"/>
        <v>6.7519175658439795E-16</v>
      </c>
      <c r="O1056" s="13">
        <f t="shared" si="200"/>
        <v>0.40283512187509934</v>
      </c>
      <c r="Q1056">
        <v>14.37610759354839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4.7751899815240044</v>
      </c>
      <c r="G1057" s="13">
        <f t="shared" si="194"/>
        <v>0</v>
      </c>
      <c r="H1057" s="13">
        <f t="shared" si="195"/>
        <v>4.7751899815240044</v>
      </c>
      <c r="I1057" s="16">
        <f t="shared" si="202"/>
        <v>9.2852805898745707</v>
      </c>
      <c r="J1057" s="13">
        <f t="shared" si="196"/>
        <v>9.2276565316064989</v>
      </c>
      <c r="K1057" s="13">
        <f t="shared" si="197"/>
        <v>5.7624058268071821E-2</v>
      </c>
      <c r="L1057" s="13">
        <f t="shared" si="198"/>
        <v>0</v>
      </c>
      <c r="M1057" s="13">
        <f t="shared" si="203"/>
        <v>4.1382720564850191E-16</v>
      </c>
      <c r="N1057" s="13">
        <f t="shared" si="199"/>
        <v>2.5657286750207118E-16</v>
      </c>
      <c r="O1057" s="13">
        <f t="shared" si="200"/>
        <v>2.5657286750207118E-16</v>
      </c>
      <c r="Q1057">
        <v>17.190613375585059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3.5270973799577838</v>
      </c>
      <c r="G1058" s="13">
        <f t="shared" si="194"/>
        <v>0</v>
      </c>
      <c r="H1058" s="13">
        <f t="shared" si="195"/>
        <v>3.5270973799577838</v>
      </c>
      <c r="I1058" s="16">
        <f t="shared" si="202"/>
        <v>3.5847214382258556</v>
      </c>
      <c r="J1058" s="13">
        <f t="shared" si="196"/>
        <v>3.5834222024934621</v>
      </c>
      <c r="K1058" s="13">
        <f t="shared" si="197"/>
        <v>1.2992357323935444E-3</v>
      </c>
      <c r="L1058" s="13">
        <f t="shared" si="198"/>
        <v>0</v>
      </c>
      <c r="M1058" s="13">
        <f t="shared" si="203"/>
        <v>1.5725433814643074E-16</v>
      </c>
      <c r="N1058" s="13">
        <f t="shared" si="199"/>
        <v>9.7497689650787058E-17</v>
      </c>
      <c r="O1058" s="13">
        <f t="shared" si="200"/>
        <v>9.7497689650787058E-17</v>
      </c>
      <c r="Q1058">
        <v>23.885863585919431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0.72619109314558683</v>
      </c>
      <c r="G1059" s="13">
        <f t="shared" si="194"/>
        <v>0</v>
      </c>
      <c r="H1059" s="13">
        <f t="shared" si="195"/>
        <v>0.72619109314558683</v>
      </c>
      <c r="I1059" s="16">
        <f t="shared" si="202"/>
        <v>0.72749032887798037</v>
      </c>
      <c r="J1059" s="13">
        <f t="shared" si="196"/>
        <v>0.72747655455592974</v>
      </c>
      <c r="K1059" s="13">
        <f t="shared" si="197"/>
        <v>1.3774322050630339E-5</v>
      </c>
      <c r="L1059" s="13">
        <f t="shared" si="198"/>
        <v>0</v>
      </c>
      <c r="M1059" s="13">
        <f t="shared" si="203"/>
        <v>5.9756648495643679E-17</v>
      </c>
      <c r="N1059" s="13">
        <f t="shared" si="199"/>
        <v>3.7049122067299079E-17</v>
      </c>
      <c r="O1059" s="13">
        <f t="shared" si="200"/>
        <v>3.7049122067299079E-17</v>
      </c>
      <c r="Q1059">
        <v>22.198944032221831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4.7064251264679866</v>
      </c>
      <c r="G1060" s="13">
        <f t="shared" si="194"/>
        <v>0</v>
      </c>
      <c r="H1060" s="13">
        <f t="shared" si="195"/>
        <v>4.7064251264679866</v>
      </c>
      <c r="I1060" s="16">
        <f t="shared" si="202"/>
        <v>4.7064389007900376</v>
      </c>
      <c r="J1060" s="13">
        <f t="shared" si="196"/>
        <v>4.7036227051426565</v>
      </c>
      <c r="K1060" s="13">
        <f t="shared" si="197"/>
        <v>2.8161956473811145E-3</v>
      </c>
      <c r="L1060" s="13">
        <f t="shared" si="198"/>
        <v>0</v>
      </c>
      <c r="M1060" s="13">
        <f t="shared" si="203"/>
        <v>2.27075264283446E-17</v>
      </c>
      <c r="N1060" s="13">
        <f t="shared" si="199"/>
        <v>1.4078666385573652E-17</v>
      </c>
      <c r="O1060" s="13">
        <f t="shared" si="200"/>
        <v>1.4078666385573652E-17</v>
      </c>
      <c r="Q1060">
        <v>24.191509982812889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0.33994171443670868</v>
      </c>
      <c r="G1061" s="13">
        <f t="shared" si="194"/>
        <v>0</v>
      </c>
      <c r="H1061" s="13">
        <f t="shared" si="195"/>
        <v>0.33994171443670868</v>
      </c>
      <c r="I1061" s="16">
        <f t="shared" si="202"/>
        <v>0.34275791008408979</v>
      </c>
      <c r="J1061" s="13">
        <f t="shared" si="196"/>
        <v>0.34275706267022282</v>
      </c>
      <c r="K1061" s="13">
        <f t="shared" si="197"/>
        <v>8.474138669667397E-7</v>
      </c>
      <c r="L1061" s="13">
        <f t="shared" si="198"/>
        <v>0</v>
      </c>
      <c r="M1061" s="13">
        <f t="shared" si="203"/>
        <v>8.6288600427709473E-18</v>
      </c>
      <c r="N1061" s="13">
        <f t="shared" si="199"/>
        <v>5.3498932265179876E-18</v>
      </c>
      <c r="O1061" s="13">
        <f t="shared" si="200"/>
        <v>5.3498932265179876E-18</v>
      </c>
      <c r="Q1061">
        <v>25.993296000000001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0.28502399771692633</v>
      </c>
      <c r="G1062" s="13">
        <f t="shared" si="194"/>
        <v>0</v>
      </c>
      <c r="H1062" s="13">
        <f t="shared" si="195"/>
        <v>0.28502399771692633</v>
      </c>
      <c r="I1062" s="16">
        <f t="shared" si="202"/>
        <v>0.28502484513079329</v>
      </c>
      <c r="J1062" s="13">
        <f t="shared" si="196"/>
        <v>0.28502430421208974</v>
      </c>
      <c r="K1062" s="13">
        <f t="shared" si="197"/>
        <v>5.4091870355099658E-7</v>
      </c>
      <c r="L1062" s="13">
        <f t="shared" si="198"/>
        <v>0</v>
      </c>
      <c r="M1062" s="13">
        <f t="shared" si="203"/>
        <v>3.2789668162529597E-18</v>
      </c>
      <c r="N1062" s="13">
        <f t="shared" si="199"/>
        <v>2.0329594260768349E-18</v>
      </c>
      <c r="O1062" s="13">
        <f t="shared" si="200"/>
        <v>2.0329594260768349E-18</v>
      </c>
      <c r="Q1062">
        <v>25.239955371310209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11.165737621071321</v>
      </c>
      <c r="G1063" s="13">
        <f t="shared" si="194"/>
        <v>0</v>
      </c>
      <c r="H1063" s="13">
        <f t="shared" si="195"/>
        <v>11.165737621071321</v>
      </c>
      <c r="I1063" s="16">
        <f t="shared" si="202"/>
        <v>11.165738161990024</v>
      </c>
      <c r="J1063" s="13">
        <f t="shared" si="196"/>
        <v>11.130409768430683</v>
      </c>
      <c r="K1063" s="13">
        <f t="shared" si="197"/>
        <v>3.5328393559341364E-2</v>
      </c>
      <c r="L1063" s="13">
        <f t="shared" si="198"/>
        <v>0</v>
      </c>
      <c r="M1063" s="13">
        <f t="shared" si="203"/>
        <v>1.2460073901761248E-18</v>
      </c>
      <c r="N1063" s="13">
        <f t="shared" si="199"/>
        <v>7.7252458190919734E-19</v>
      </c>
      <c r="O1063" s="13">
        <f t="shared" si="200"/>
        <v>7.7252458190919734E-19</v>
      </c>
      <c r="Q1063">
        <v>24.61095374040006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42.439314364441429</v>
      </c>
      <c r="G1064" s="13">
        <f t="shared" si="194"/>
        <v>1.1915925304848236</v>
      </c>
      <c r="H1064" s="13">
        <f t="shared" si="195"/>
        <v>41.247721833956604</v>
      </c>
      <c r="I1064" s="16">
        <f t="shared" si="202"/>
        <v>41.283050227515943</v>
      </c>
      <c r="J1064" s="13">
        <f t="shared" si="196"/>
        <v>36.307792643552453</v>
      </c>
      <c r="K1064" s="13">
        <f t="shared" si="197"/>
        <v>4.97525758396349</v>
      </c>
      <c r="L1064" s="13">
        <f t="shared" si="198"/>
        <v>0</v>
      </c>
      <c r="M1064" s="13">
        <f t="shared" si="203"/>
        <v>4.7348280826692745E-19</v>
      </c>
      <c r="N1064" s="13">
        <f t="shared" si="199"/>
        <v>2.93559341125495E-19</v>
      </c>
      <c r="O1064" s="13">
        <f t="shared" si="200"/>
        <v>1.1915925304848236</v>
      </c>
      <c r="Q1064">
        <v>15.99846686196071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93.323874119835679</v>
      </c>
      <c r="G1065" s="13">
        <f t="shared" si="194"/>
        <v>8.536834973405087</v>
      </c>
      <c r="H1065" s="13">
        <f t="shared" si="195"/>
        <v>84.787039146430587</v>
      </c>
      <c r="I1065" s="16">
        <f t="shared" si="202"/>
        <v>89.76229673039407</v>
      </c>
      <c r="J1065" s="13">
        <f t="shared" si="196"/>
        <v>53.134511324772987</v>
      </c>
      <c r="K1065" s="13">
        <f t="shared" si="197"/>
        <v>36.627785405621083</v>
      </c>
      <c r="L1065" s="13">
        <f t="shared" si="198"/>
        <v>0</v>
      </c>
      <c r="M1065" s="13">
        <f t="shared" si="203"/>
        <v>1.7992346714143245E-19</v>
      </c>
      <c r="N1065" s="13">
        <f t="shared" si="199"/>
        <v>1.1155254962768812E-19</v>
      </c>
      <c r="O1065" s="13">
        <f t="shared" si="200"/>
        <v>8.536834973405087</v>
      </c>
      <c r="Q1065">
        <v>13.90054359354839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48.311393977233379</v>
      </c>
      <c r="G1066" s="13">
        <f t="shared" si="194"/>
        <v>2.0392337129461464</v>
      </c>
      <c r="H1066" s="13">
        <f t="shared" si="195"/>
        <v>46.27216026428723</v>
      </c>
      <c r="I1066" s="16">
        <f t="shared" si="202"/>
        <v>82.899945669908305</v>
      </c>
      <c r="J1066" s="13">
        <f t="shared" si="196"/>
        <v>57.39539678200638</v>
      </c>
      <c r="K1066" s="13">
        <f t="shared" si="197"/>
        <v>25.504548887901926</v>
      </c>
      <c r="L1066" s="13">
        <f t="shared" si="198"/>
        <v>0</v>
      </c>
      <c r="M1066" s="13">
        <f t="shared" si="203"/>
        <v>6.8370917513744328E-20</v>
      </c>
      <c r="N1066" s="13">
        <f t="shared" si="199"/>
        <v>4.2389968858521485E-20</v>
      </c>
      <c r="O1066" s="13">
        <f t="shared" si="200"/>
        <v>2.0392337129461464</v>
      </c>
      <c r="Q1066">
        <v>16.593691484693998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38.722172033013003</v>
      </c>
      <c r="G1067" s="13">
        <f t="shared" si="194"/>
        <v>0.65501892642039528</v>
      </c>
      <c r="H1067" s="13">
        <f t="shared" si="195"/>
        <v>38.067153106592606</v>
      </c>
      <c r="I1067" s="16">
        <f t="shared" si="202"/>
        <v>63.571701994494532</v>
      </c>
      <c r="J1067" s="13">
        <f t="shared" si="196"/>
        <v>46.308790663631143</v>
      </c>
      <c r="K1067" s="13">
        <f t="shared" si="197"/>
        <v>17.262911330863389</v>
      </c>
      <c r="L1067" s="13">
        <f t="shared" si="198"/>
        <v>0</v>
      </c>
      <c r="M1067" s="13">
        <f t="shared" si="203"/>
        <v>2.5980948655222842E-20</v>
      </c>
      <c r="N1067" s="13">
        <f t="shared" si="199"/>
        <v>1.6108188166238162E-20</v>
      </c>
      <c r="O1067" s="13">
        <f t="shared" si="200"/>
        <v>0.65501892642039528</v>
      </c>
      <c r="Q1067">
        <v>14.26202485034197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28.826392271344719</v>
      </c>
      <c r="G1068" s="13">
        <f t="shared" si="194"/>
        <v>0</v>
      </c>
      <c r="H1068" s="13">
        <f t="shared" si="195"/>
        <v>28.826392271344719</v>
      </c>
      <c r="I1068" s="16">
        <f t="shared" si="202"/>
        <v>46.089303602208105</v>
      </c>
      <c r="J1068" s="13">
        <f t="shared" si="196"/>
        <v>38.941535251164709</v>
      </c>
      <c r="K1068" s="13">
        <f t="shared" si="197"/>
        <v>7.1477683510433963</v>
      </c>
      <c r="L1068" s="13">
        <f t="shared" si="198"/>
        <v>0</v>
      </c>
      <c r="M1068" s="13">
        <f t="shared" si="203"/>
        <v>9.8727604889846799E-21</v>
      </c>
      <c r="N1068" s="13">
        <f t="shared" si="199"/>
        <v>6.1211115031705012E-21</v>
      </c>
      <c r="O1068" s="13">
        <f t="shared" si="200"/>
        <v>6.1211115031705012E-21</v>
      </c>
      <c r="Q1068">
        <v>15.329436546141091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5.0300011269641818</v>
      </c>
      <c r="G1069" s="13">
        <f t="shared" si="194"/>
        <v>0</v>
      </c>
      <c r="H1069" s="13">
        <f t="shared" si="195"/>
        <v>5.0300011269641818</v>
      </c>
      <c r="I1069" s="16">
        <f t="shared" si="202"/>
        <v>12.177769478007578</v>
      </c>
      <c r="J1069" s="13">
        <f t="shared" si="196"/>
        <v>12.076587938302923</v>
      </c>
      <c r="K1069" s="13">
        <f t="shared" si="197"/>
        <v>0.10118153970465471</v>
      </c>
      <c r="L1069" s="13">
        <f t="shared" si="198"/>
        <v>0</v>
      </c>
      <c r="M1069" s="13">
        <f t="shared" si="203"/>
        <v>3.7516489858141787E-21</v>
      </c>
      <c r="N1069" s="13">
        <f t="shared" si="199"/>
        <v>2.3260223712047907E-21</v>
      </c>
      <c r="O1069" s="13">
        <f t="shared" si="200"/>
        <v>2.3260223712047907E-21</v>
      </c>
      <c r="Q1069">
        <v>18.941177875492141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6.3694133795736496</v>
      </c>
      <c r="G1070" s="13">
        <f t="shared" si="194"/>
        <v>0</v>
      </c>
      <c r="H1070" s="13">
        <f t="shared" si="195"/>
        <v>6.3694133795736496</v>
      </c>
      <c r="I1070" s="16">
        <f t="shared" si="202"/>
        <v>6.4705949192783043</v>
      </c>
      <c r="J1070" s="13">
        <f t="shared" si="196"/>
        <v>6.4626447785990511</v>
      </c>
      <c r="K1070" s="13">
        <f t="shared" si="197"/>
        <v>7.9501406792532592E-3</v>
      </c>
      <c r="L1070" s="13">
        <f t="shared" si="198"/>
        <v>0</v>
      </c>
      <c r="M1070" s="13">
        <f t="shared" si="203"/>
        <v>1.425626614609388E-21</v>
      </c>
      <c r="N1070" s="13">
        <f t="shared" si="199"/>
        <v>8.8388850105782051E-22</v>
      </c>
      <c r="O1070" s="13">
        <f t="shared" si="200"/>
        <v>8.8388850105782051E-22</v>
      </c>
      <c r="Q1070">
        <v>23.593787301682351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2.5493962477137959</v>
      </c>
      <c r="G1071" s="13">
        <f t="shared" si="194"/>
        <v>0</v>
      </c>
      <c r="H1071" s="13">
        <f t="shared" si="195"/>
        <v>2.5493962477137959</v>
      </c>
      <c r="I1071" s="16">
        <f t="shared" si="202"/>
        <v>2.5573463883930492</v>
      </c>
      <c r="J1071" s="13">
        <f t="shared" si="196"/>
        <v>2.5568657413131639</v>
      </c>
      <c r="K1071" s="13">
        <f t="shared" si="197"/>
        <v>4.8064707988526578E-4</v>
      </c>
      <c r="L1071" s="13">
        <f t="shared" si="198"/>
        <v>0</v>
      </c>
      <c r="M1071" s="13">
        <f t="shared" si="203"/>
        <v>5.4173811355156751E-22</v>
      </c>
      <c r="N1071" s="13">
        <f t="shared" si="199"/>
        <v>3.3587763040197184E-22</v>
      </c>
      <c r="O1071" s="13">
        <f t="shared" si="200"/>
        <v>3.3587763040197184E-22</v>
      </c>
      <c r="Q1071">
        <v>23.75406605398279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14.368232261752359</v>
      </c>
      <c r="G1072" s="13">
        <f t="shared" si="194"/>
        <v>0</v>
      </c>
      <c r="H1072" s="13">
        <f t="shared" si="195"/>
        <v>14.368232261752359</v>
      </c>
      <c r="I1072" s="16">
        <f t="shared" si="202"/>
        <v>14.368712908832244</v>
      </c>
      <c r="J1072" s="13">
        <f t="shared" si="196"/>
        <v>14.305410320817449</v>
      </c>
      <c r="K1072" s="13">
        <f t="shared" si="197"/>
        <v>6.3302588014794381E-2</v>
      </c>
      <c r="L1072" s="13">
        <f t="shared" si="198"/>
        <v>0</v>
      </c>
      <c r="M1072" s="13">
        <f t="shared" si="203"/>
        <v>2.0586048314959567E-22</v>
      </c>
      <c r="N1072" s="13">
        <f t="shared" si="199"/>
        <v>1.2763349955274932E-22</v>
      </c>
      <c r="O1072" s="13">
        <f t="shared" si="200"/>
        <v>1.2763349955274932E-22</v>
      </c>
      <c r="Q1072">
        <v>25.844958951053432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7.9503998633459387</v>
      </c>
      <c r="G1073" s="13">
        <f t="shared" si="194"/>
        <v>0</v>
      </c>
      <c r="H1073" s="13">
        <f t="shared" si="195"/>
        <v>7.9503998633459387</v>
      </c>
      <c r="I1073" s="16">
        <f t="shared" si="202"/>
        <v>8.0137024513607322</v>
      </c>
      <c r="J1073" s="13">
        <f t="shared" si="196"/>
        <v>8.0071284657823067</v>
      </c>
      <c r="K1073" s="13">
        <f t="shared" si="197"/>
        <v>6.5739855784254786E-3</v>
      </c>
      <c r="L1073" s="13">
        <f t="shared" si="198"/>
        <v>0</v>
      </c>
      <c r="M1073" s="13">
        <f t="shared" si="203"/>
        <v>7.8226983596846349E-23</v>
      </c>
      <c r="N1073" s="13">
        <f t="shared" si="199"/>
        <v>4.8500729830044735E-23</v>
      </c>
      <c r="O1073" s="13">
        <f t="shared" si="200"/>
        <v>4.8500729830044735E-23</v>
      </c>
      <c r="Q1073">
        <v>29.651415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26.049763797644779</v>
      </c>
      <c r="G1074" s="13">
        <f t="shared" si="194"/>
        <v>0</v>
      </c>
      <c r="H1074" s="13">
        <f t="shared" si="195"/>
        <v>26.049763797644779</v>
      </c>
      <c r="I1074" s="16">
        <f t="shared" si="202"/>
        <v>26.056337783223206</v>
      </c>
      <c r="J1074" s="13">
        <f t="shared" si="196"/>
        <v>25.699614952906984</v>
      </c>
      <c r="K1074" s="13">
        <f t="shared" si="197"/>
        <v>0.35672283031622243</v>
      </c>
      <c r="L1074" s="13">
        <f t="shared" si="198"/>
        <v>0</v>
      </c>
      <c r="M1074" s="13">
        <f t="shared" si="203"/>
        <v>2.9726253766801614E-23</v>
      </c>
      <c r="N1074" s="13">
        <f t="shared" si="199"/>
        <v>1.8430277335417001E-23</v>
      </c>
      <c r="O1074" s="13">
        <f t="shared" si="200"/>
        <v>1.8430277335417001E-23</v>
      </c>
      <c r="Q1074">
        <v>26.152517862091219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13.0320402951597</v>
      </c>
      <c r="G1075" s="13">
        <f t="shared" si="194"/>
        <v>0</v>
      </c>
      <c r="H1075" s="13">
        <f t="shared" si="195"/>
        <v>13.0320402951597</v>
      </c>
      <c r="I1075" s="16">
        <f t="shared" si="202"/>
        <v>13.388763125475922</v>
      </c>
      <c r="J1075" s="13">
        <f t="shared" si="196"/>
        <v>13.326803962889988</v>
      </c>
      <c r="K1075" s="13">
        <f t="shared" si="197"/>
        <v>6.1959162585933925E-2</v>
      </c>
      <c r="L1075" s="13">
        <f t="shared" si="198"/>
        <v>0</v>
      </c>
      <c r="M1075" s="13">
        <f t="shared" si="203"/>
        <v>1.1295976431384613E-23</v>
      </c>
      <c r="N1075" s="13">
        <f t="shared" si="199"/>
        <v>7.00350538745846E-24</v>
      </c>
      <c r="O1075" s="13">
        <f t="shared" si="200"/>
        <v>7.00350538745846E-24</v>
      </c>
      <c r="Q1075">
        <v>24.47271537300319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4.5288125923042468</v>
      </c>
      <c r="G1076" s="13">
        <f t="shared" si="194"/>
        <v>0</v>
      </c>
      <c r="H1076" s="13">
        <f t="shared" si="195"/>
        <v>4.5288125923042468</v>
      </c>
      <c r="I1076" s="16">
        <f t="shared" si="202"/>
        <v>4.5907717548901807</v>
      </c>
      <c r="J1076" s="13">
        <f t="shared" si="196"/>
        <v>4.584678890457881</v>
      </c>
      <c r="K1076" s="13">
        <f t="shared" si="197"/>
        <v>6.0928644322997272E-3</v>
      </c>
      <c r="L1076" s="13">
        <f t="shared" si="198"/>
        <v>0</v>
      </c>
      <c r="M1076" s="13">
        <f t="shared" si="203"/>
        <v>4.2924710439261531E-24</v>
      </c>
      <c r="N1076" s="13">
        <f t="shared" si="199"/>
        <v>2.6613320472342151E-24</v>
      </c>
      <c r="O1076" s="13">
        <f t="shared" si="200"/>
        <v>2.6613320472342151E-24</v>
      </c>
      <c r="Q1076">
        <v>18.189493767344501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150.3179072265041</v>
      </c>
      <c r="G1077" s="13">
        <f t="shared" si="194"/>
        <v>16.763986647325666</v>
      </c>
      <c r="H1077" s="13">
        <f t="shared" si="195"/>
        <v>133.55392057917845</v>
      </c>
      <c r="I1077" s="16">
        <f t="shared" si="202"/>
        <v>133.56001344361076</v>
      </c>
      <c r="J1077" s="13">
        <f t="shared" si="196"/>
        <v>63.847522805224116</v>
      </c>
      <c r="K1077" s="13">
        <f t="shared" si="197"/>
        <v>69.71249063838664</v>
      </c>
      <c r="L1077" s="13">
        <f t="shared" si="198"/>
        <v>31.32097240072267</v>
      </c>
      <c r="M1077" s="13">
        <f t="shared" si="203"/>
        <v>31.32097240072267</v>
      </c>
      <c r="N1077" s="13">
        <f t="shared" si="199"/>
        <v>19.419002888448055</v>
      </c>
      <c r="O1077" s="13">
        <f t="shared" si="200"/>
        <v>36.182989535773721</v>
      </c>
      <c r="Q1077">
        <v>15.307776533486839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163.20987557182721</v>
      </c>
      <c r="G1078" s="13">
        <f t="shared" si="194"/>
        <v>18.624956527345375</v>
      </c>
      <c r="H1078" s="13">
        <f t="shared" si="195"/>
        <v>144.58491904448184</v>
      </c>
      <c r="I1078" s="16">
        <f t="shared" si="202"/>
        <v>182.97643728214581</v>
      </c>
      <c r="J1078" s="13">
        <f t="shared" si="196"/>
        <v>60.731856904649987</v>
      </c>
      <c r="K1078" s="13">
        <f t="shared" si="197"/>
        <v>122.24458037749582</v>
      </c>
      <c r="L1078" s="13">
        <f t="shared" si="198"/>
        <v>81.722331440262082</v>
      </c>
      <c r="M1078" s="13">
        <f t="shared" si="203"/>
        <v>93.624300952536686</v>
      </c>
      <c r="N1078" s="13">
        <f t="shared" si="199"/>
        <v>58.047066590572747</v>
      </c>
      <c r="O1078" s="13">
        <f t="shared" si="200"/>
        <v>76.672023117918116</v>
      </c>
      <c r="Q1078">
        <v>13.55683873930373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77.850404199415223</v>
      </c>
      <c r="G1079" s="13">
        <f t="shared" si="194"/>
        <v>6.303222487710471</v>
      </c>
      <c r="H1079" s="13">
        <f t="shared" si="195"/>
        <v>71.547181711704752</v>
      </c>
      <c r="I1079" s="16">
        <f t="shared" si="202"/>
        <v>112.06943064893849</v>
      </c>
      <c r="J1079" s="13">
        <f t="shared" si="196"/>
        <v>54.074410974822037</v>
      </c>
      <c r="K1079" s="13">
        <f t="shared" si="197"/>
        <v>57.995019674116456</v>
      </c>
      <c r="L1079" s="13">
        <f t="shared" si="198"/>
        <v>20.078768558489337</v>
      </c>
      <c r="M1079" s="13">
        <f t="shared" si="203"/>
        <v>55.656002920453282</v>
      </c>
      <c r="N1079" s="13">
        <f t="shared" si="199"/>
        <v>34.506721810681036</v>
      </c>
      <c r="O1079" s="13">
        <f t="shared" si="200"/>
        <v>40.809944298391507</v>
      </c>
      <c r="Q1079">
        <v>12.94588559354839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58.986877446016123</v>
      </c>
      <c r="G1080" s="13">
        <f t="shared" si="194"/>
        <v>3.5802515511772026</v>
      </c>
      <c r="H1080" s="13">
        <f t="shared" si="195"/>
        <v>55.406625894838918</v>
      </c>
      <c r="I1080" s="16">
        <f t="shared" si="202"/>
        <v>93.322877010466044</v>
      </c>
      <c r="J1080" s="13">
        <f t="shared" si="196"/>
        <v>61.374071558976901</v>
      </c>
      <c r="K1080" s="13">
        <f t="shared" si="197"/>
        <v>31.948805451489143</v>
      </c>
      <c r="L1080" s="13">
        <f t="shared" si="198"/>
        <v>0</v>
      </c>
      <c r="M1080" s="13">
        <f t="shared" si="203"/>
        <v>21.149281109772247</v>
      </c>
      <c r="N1080" s="13">
        <f t="shared" si="199"/>
        <v>13.112554288058792</v>
      </c>
      <c r="O1080" s="13">
        <f t="shared" si="200"/>
        <v>16.692805839235994</v>
      </c>
      <c r="Q1080">
        <v>16.93425006850099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1.148167943452203</v>
      </c>
      <c r="G1081" s="13">
        <f t="shared" si="194"/>
        <v>0</v>
      </c>
      <c r="H1081" s="13">
        <f t="shared" si="195"/>
        <v>1.148167943452203</v>
      </c>
      <c r="I1081" s="16">
        <f t="shared" si="202"/>
        <v>33.096973394941344</v>
      </c>
      <c r="J1081" s="13">
        <f t="shared" si="196"/>
        <v>31.101442991920148</v>
      </c>
      <c r="K1081" s="13">
        <f t="shared" si="197"/>
        <v>1.9955304030211956</v>
      </c>
      <c r="L1081" s="13">
        <f t="shared" si="198"/>
        <v>0</v>
      </c>
      <c r="M1081" s="13">
        <f t="shared" si="203"/>
        <v>8.0367268217134544</v>
      </c>
      <c r="N1081" s="13">
        <f t="shared" si="199"/>
        <v>4.9827706294623413</v>
      </c>
      <c r="O1081" s="13">
        <f t="shared" si="200"/>
        <v>4.9827706294623413</v>
      </c>
      <c r="Q1081">
        <v>18.492535706412411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6.4595002356470834</v>
      </c>
      <c r="G1082" s="13">
        <f t="shared" si="194"/>
        <v>0</v>
      </c>
      <c r="H1082" s="13">
        <f t="shared" si="195"/>
        <v>6.4595002356470834</v>
      </c>
      <c r="I1082" s="16">
        <f t="shared" si="202"/>
        <v>8.4550306386682799</v>
      </c>
      <c r="J1082" s="13">
        <f t="shared" si="196"/>
        <v>8.4324240662479291</v>
      </c>
      <c r="K1082" s="13">
        <f t="shared" si="197"/>
        <v>2.2606572420350801E-2</v>
      </c>
      <c r="L1082" s="13">
        <f t="shared" si="198"/>
        <v>0</v>
      </c>
      <c r="M1082" s="13">
        <f t="shared" si="203"/>
        <v>3.0539561922511131</v>
      </c>
      <c r="N1082" s="13">
        <f t="shared" si="199"/>
        <v>1.8934528391956902</v>
      </c>
      <c r="O1082" s="13">
        <f t="shared" si="200"/>
        <v>1.8934528391956902</v>
      </c>
      <c r="Q1082">
        <v>21.8559357080618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4.7448851847265816</v>
      </c>
      <c r="G1083" s="13">
        <f t="shared" si="194"/>
        <v>0</v>
      </c>
      <c r="H1083" s="13">
        <f t="shared" si="195"/>
        <v>4.7448851847265816</v>
      </c>
      <c r="I1083" s="16">
        <f t="shared" si="202"/>
        <v>4.7674917571469324</v>
      </c>
      <c r="J1083" s="13">
        <f t="shared" si="196"/>
        <v>4.763757249232965</v>
      </c>
      <c r="K1083" s="13">
        <f t="shared" si="197"/>
        <v>3.7345079139674553E-3</v>
      </c>
      <c r="L1083" s="13">
        <f t="shared" si="198"/>
        <v>0</v>
      </c>
      <c r="M1083" s="13">
        <f t="shared" si="203"/>
        <v>1.160503353055423</v>
      </c>
      <c r="N1083" s="13">
        <f t="shared" si="199"/>
        <v>0.71951207889436219</v>
      </c>
      <c r="O1083" s="13">
        <f t="shared" si="200"/>
        <v>0.71951207889436219</v>
      </c>
      <c r="Q1083">
        <v>22.455667570698441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1.622682544626679</v>
      </c>
      <c r="G1084" s="13">
        <f t="shared" si="194"/>
        <v>0</v>
      </c>
      <c r="H1084" s="13">
        <f t="shared" si="195"/>
        <v>1.622682544626679</v>
      </c>
      <c r="I1084" s="16">
        <f t="shared" si="202"/>
        <v>1.6264170525406465</v>
      </c>
      <c r="J1084" s="13">
        <f t="shared" si="196"/>
        <v>1.6263061941665313</v>
      </c>
      <c r="K1084" s="13">
        <f t="shared" si="197"/>
        <v>1.1085837411517474E-4</v>
      </c>
      <c r="L1084" s="13">
        <f t="shared" si="198"/>
        <v>0</v>
      </c>
      <c r="M1084" s="13">
        <f t="shared" si="203"/>
        <v>0.44099127416106076</v>
      </c>
      <c r="N1084" s="13">
        <f t="shared" si="199"/>
        <v>0.27341458997985768</v>
      </c>
      <c r="O1084" s="13">
        <f t="shared" si="200"/>
        <v>0.27341458997985768</v>
      </c>
      <c r="Q1084">
        <v>24.535216114182699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5.0166299111735171</v>
      </c>
      <c r="G1085" s="13">
        <f t="shared" si="194"/>
        <v>0</v>
      </c>
      <c r="H1085" s="13">
        <f t="shared" si="195"/>
        <v>5.0166299111735171</v>
      </c>
      <c r="I1085" s="16">
        <f t="shared" si="202"/>
        <v>5.0167407695476323</v>
      </c>
      <c r="J1085" s="13">
        <f t="shared" si="196"/>
        <v>5.0139921467231146</v>
      </c>
      <c r="K1085" s="13">
        <f t="shared" si="197"/>
        <v>2.7486228245177102E-3</v>
      </c>
      <c r="L1085" s="13">
        <f t="shared" si="198"/>
        <v>0</v>
      </c>
      <c r="M1085" s="13">
        <f t="shared" si="203"/>
        <v>0.16757668418120308</v>
      </c>
      <c r="N1085" s="13">
        <f t="shared" si="199"/>
        <v>0.10389754419234591</v>
      </c>
      <c r="O1085" s="13">
        <f t="shared" si="200"/>
        <v>0.10389754419234591</v>
      </c>
      <c r="Q1085">
        <v>25.74247200000001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17.894056250999029</v>
      </c>
      <c r="G1086" s="13">
        <f t="shared" si="194"/>
        <v>0</v>
      </c>
      <c r="H1086" s="13">
        <f t="shared" si="195"/>
        <v>17.894056250999029</v>
      </c>
      <c r="I1086" s="16">
        <f t="shared" si="202"/>
        <v>17.896804873823548</v>
      </c>
      <c r="J1086" s="13">
        <f t="shared" si="196"/>
        <v>17.778407928366256</v>
      </c>
      <c r="K1086" s="13">
        <f t="shared" si="197"/>
        <v>0.11839694545729174</v>
      </c>
      <c r="L1086" s="13">
        <f t="shared" si="198"/>
        <v>0</v>
      </c>
      <c r="M1086" s="13">
        <f t="shared" si="203"/>
        <v>6.3679139988857172E-2</v>
      </c>
      <c r="N1086" s="13">
        <f t="shared" si="199"/>
        <v>3.9481066793091449E-2</v>
      </c>
      <c r="O1086" s="13">
        <f t="shared" si="200"/>
        <v>3.9481066793091449E-2</v>
      </c>
      <c r="Q1086">
        <v>26.056511911915329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32.05675686065031</v>
      </c>
      <c r="G1087" s="13">
        <f t="shared" si="194"/>
        <v>0</v>
      </c>
      <c r="H1087" s="13">
        <f t="shared" si="195"/>
        <v>32.05675686065031</v>
      </c>
      <c r="I1087" s="16">
        <f t="shared" si="202"/>
        <v>32.175153806107602</v>
      </c>
      <c r="J1087" s="13">
        <f t="shared" si="196"/>
        <v>30.55904275147072</v>
      </c>
      <c r="K1087" s="13">
        <f t="shared" si="197"/>
        <v>1.6161110546368818</v>
      </c>
      <c r="L1087" s="13">
        <f t="shared" si="198"/>
        <v>0</v>
      </c>
      <c r="M1087" s="13">
        <f t="shared" si="203"/>
        <v>2.4198073195765724E-2</v>
      </c>
      <c r="N1087" s="13">
        <f t="shared" si="199"/>
        <v>1.5002805381374749E-2</v>
      </c>
      <c r="O1087" s="13">
        <f t="shared" si="200"/>
        <v>1.5002805381374749E-2</v>
      </c>
      <c r="Q1087">
        <v>19.497398431555389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12.12209385850128</v>
      </c>
      <c r="G1088" s="13">
        <f t="shared" si="194"/>
        <v>0</v>
      </c>
      <c r="H1088" s="13">
        <f t="shared" si="195"/>
        <v>12.12209385850128</v>
      </c>
      <c r="I1088" s="16">
        <f t="shared" si="202"/>
        <v>13.738204913138162</v>
      </c>
      <c r="J1088" s="13">
        <f t="shared" si="196"/>
        <v>13.538763404679727</v>
      </c>
      <c r="K1088" s="13">
        <f t="shared" si="197"/>
        <v>0.19944150845843467</v>
      </c>
      <c r="L1088" s="13">
        <f t="shared" si="198"/>
        <v>0</v>
      </c>
      <c r="M1088" s="13">
        <f t="shared" si="203"/>
        <v>9.1952678143909748E-3</v>
      </c>
      <c r="N1088" s="13">
        <f t="shared" si="199"/>
        <v>5.7010660449224046E-3</v>
      </c>
      <c r="O1088" s="13">
        <f t="shared" si="200"/>
        <v>5.7010660449224046E-3</v>
      </c>
      <c r="Q1088">
        <v>16.629799020452939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22.746436703704799</v>
      </c>
      <c r="G1089" s="13">
        <f t="shared" si="194"/>
        <v>0</v>
      </c>
      <c r="H1089" s="13">
        <f t="shared" si="195"/>
        <v>22.746436703704799</v>
      </c>
      <c r="I1089" s="16">
        <f t="shared" si="202"/>
        <v>22.945878212163233</v>
      </c>
      <c r="J1089" s="13">
        <f t="shared" si="196"/>
        <v>21.816043547294093</v>
      </c>
      <c r="K1089" s="13">
        <f t="shared" si="197"/>
        <v>1.12983466486914</v>
      </c>
      <c r="L1089" s="13">
        <f t="shared" si="198"/>
        <v>0</v>
      </c>
      <c r="M1089" s="13">
        <f t="shared" si="203"/>
        <v>3.4942017694685702E-3</v>
      </c>
      <c r="N1089" s="13">
        <f t="shared" si="199"/>
        <v>2.1664050970705137E-3</v>
      </c>
      <c r="O1089" s="13">
        <f t="shared" si="200"/>
        <v>2.1664050970705137E-3</v>
      </c>
      <c r="Q1089">
        <v>14.846225666774311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58.663575098100146</v>
      </c>
      <c r="G1090" s="13">
        <f t="shared" si="194"/>
        <v>3.533582499912463</v>
      </c>
      <c r="H1090" s="13">
        <f t="shared" si="195"/>
        <v>55.129992598187684</v>
      </c>
      <c r="I1090" s="16">
        <f t="shared" si="202"/>
        <v>56.25982726305682</v>
      </c>
      <c r="J1090" s="13">
        <f t="shared" si="196"/>
        <v>40.383962848253979</v>
      </c>
      <c r="K1090" s="13">
        <f t="shared" si="197"/>
        <v>15.875864414802841</v>
      </c>
      <c r="L1090" s="13">
        <f t="shared" si="198"/>
        <v>0</v>
      </c>
      <c r="M1090" s="13">
        <f t="shared" si="203"/>
        <v>1.3277966723980565E-3</v>
      </c>
      <c r="N1090" s="13">
        <f t="shared" si="199"/>
        <v>8.2323393688679507E-4</v>
      </c>
      <c r="O1090" s="13">
        <f t="shared" si="200"/>
        <v>3.5344057338493498</v>
      </c>
      <c r="Q1090">
        <v>12.03125659354839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55.512296487170858</v>
      </c>
      <c r="G1091" s="13">
        <f t="shared" si="194"/>
        <v>3.0786919493459752</v>
      </c>
      <c r="H1091" s="13">
        <f t="shared" si="195"/>
        <v>52.433604537824884</v>
      </c>
      <c r="I1091" s="16">
        <f t="shared" si="202"/>
        <v>68.309468952627725</v>
      </c>
      <c r="J1091" s="13">
        <f t="shared" si="196"/>
        <v>45.386817972670904</v>
      </c>
      <c r="K1091" s="13">
        <f t="shared" si="197"/>
        <v>22.922650979956821</v>
      </c>
      <c r="L1091" s="13">
        <f t="shared" si="198"/>
        <v>0</v>
      </c>
      <c r="M1091" s="13">
        <f t="shared" si="203"/>
        <v>5.0456273551126145E-4</v>
      </c>
      <c r="N1091" s="13">
        <f t="shared" si="199"/>
        <v>3.1282889601698209E-4</v>
      </c>
      <c r="O1091" s="13">
        <f t="shared" si="200"/>
        <v>3.079004778241992</v>
      </c>
      <c r="Q1091">
        <v>12.70568418105311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65.610422215218819</v>
      </c>
      <c r="G1092" s="13">
        <f t="shared" si="194"/>
        <v>4.5363675595538417</v>
      </c>
      <c r="H1092" s="13">
        <f t="shared" si="195"/>
        <v>61.07405465566498</v>
      </c>
      <c r="I1092" s="16">
        <f t="shared" si="202"/>
        <v>83.996705635621794</v>
      </c>
      <c r="J1092" s="13">
        <f t="shared" si="196"/>
        <v>54.813201334488774</v>
      </c>
      <c r="K1092" s="13">
        <f t="shared" si="197"/>
        <v>29.18350430113302</v>
      </c>
      <c r="L1092" s="13">
        <f t="shared" si="198"/>
        <v>0</v>
      </c>
      <c r="M1092" s="13">
        <f t="shared" si="203"/>
        <v>1.9173383949427935E-4</v>
      </c>
      <c r="N1092" s="13">
        <f t="shared" si="199"/>
        <v>1.1887498048645319E-4</v>
      </c>
      <c r="O1092" s="13">
        <f t="shared" si="200"/>
        <v>4.5364864345343285</v>
      </c>
      <c r="Q1092">
        <v>15.23796922725197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8.707104836095839</v>
      </c>
      <c r="G1093" s="13">
        <f t="shared" si="194"/>
        <v>0</v>
      </c>
      <c r="H1093" s="13">
        <f t="shared" si="195"/>
        <v>8.707104836095839</v>
      </c>
      <c r="I1093" s="16">
        <f t="shared" si="202"/>
        <v>37.890609137228857</v>
      </c>
      <c r="J1093" s="13">
        <f t="shared" si="196"/>
        <v>33.903731579105312</v>
      </c>
      <c r="K1093" s="13">
        <f t="shared" si="197"/>
        <v>3.9868775581235454</v>
      </c>
      <c r="L1093" s="13">
        <f t="shared" si="198"/>
        <v>0</v>
      </c>
      <c r="M1093" s="13">
        <f t="shared" si="203"/>
        <v>7.285885900782616E-5</v>
      </c>
      <c r="N1093" s="13">
        <f t="shared" si="199"/>
        <v>4.5172492584852221E-5</v>
      </c>
      <c r="O1093" s="13">
        <f t="shared" si="200"/>
        <v>4.5172492584852221E-5</v>
      </c>
      <c r="Q1093">
        <v>15.931382148229631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5.5288803508193398</v>
      </c>
      <c r="G1094" s="13">
        <f t="shared" ref="G1094:G1157" si="205">IF((F1094-$J$2)&gt;0,$I$2*(F1094-$J$2),0)</f>
        <v>0</v>
      </c>
      <c r="H1094" s="13">
        <f t="shared" ref="H1094:H1157" si="206">F1094-G1094</f>
        <v>5.5288803508193398</v>
      </c>
      <c r="I1094" s="16">
        <f t="shared" si="202"/>
        <v>9.5157579089428843</v>
      </c>
      <c r="J1094" s="13">
        <f t="shared" ref="J1094:J1157" si="207">I1094/SQRT(1+(I1094/($K$2*(300+(25*Q1094)+0.05*(Q1094)^3)))^2)</f>
        <v>9.4700972875019644</v>
      </c>
      <c r="K1094" s="13">
        <f t="shared" ref="K1094:K1157" si="208">I1094-J1094</f>
        <v>4.5660621440919869E-2</v>
      </c>
      <c r="L1094" s="13">
        <f t="shared" ref="L1094:L1157" si="209">IF(K1094&gt;$N$2,(K1094-$N$2)/$L$2,0)</f>
        <v>0</v>
      </c>
      <c r="M1094" s="13">
        <f t="shared" si="203"/>
        <v>2.7686366422973939E-5</v>
      </c>
      <c r="N1094" s="13">
        <f t="shared" ref="N1094:N1157" si="210">$M$2*M1094</f>
        <v>1.7165547182243843E-5</v>
      </c>
      <c r="O1094" s="13">
        <f t="shared" ref="O1094:O1157" si="211">N1094+G1094</f>
        <v>1.7165547182243843E-5</v>
      </c>
      <c r="Q1094">
        <v>19.371884225091961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5.4963649882492271</v>
      </c>
      <c r="G1095" s="13">
        <f t="shared" si="205"/>
        <v>0</v>
      </c>
      <c r="H1095" s="13">
        <f t="shared" si="206"/>
        <v>5.4963649882492271</v>
      </c>
      <c r="I1095" s="16">
        <f t="shared" ref="I1095:I1158" si="213">H1095+K1094-L1094</f>
        <v>5.542025609690147</v>
      </c>
      <c r="J1095" s="13">
        <f t="shared" si="207"/>
        <v>5.5382015127935729</v>
      </c>
      <c r="K1095" s="13">
        <f t="shared" si="208"/>
        <v>3.8240968965741473E-3</v>
      </c>
      <c r="L1095" s="13">
        <f t="shared" si="209"/>
        <v>0</v>
      </c>
      <c r="M1095" s="13">
        <f t="shared" ref="M1095:M1158" si="214">L1095+M1094-N1094</f>
        <v>1.0520819240730095E-5</v>
      </c>
      <c r="N1095" s="13">
        <f t="shared" si="210"/>
        <v>6.522907929252659E-6</v>
      </c>
      <c r="O1095" s="13">
        <f t="shared" si="211"/>
        <v>6.522907929252659E-6</v>
      </c>
      <c r="Q1095">
        <v>25.513786537094209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1.143549362872198</v>
      </c>
      <c r="G1096" s="13">
        <f t="shared" si="205"/>
        <v>0</v>
      </c>
      <c r="H1096" s="13">
        <f t="shared" si="206"/>
        <v>1.143549362872198</v>
      </c>
      <c r="I1096" s="16">
        <f t="shared" si="213"/>
        <v>1.1473734597687721</v>
      </c>
      <c r="J1096" s="13">
        <f t="shared" si="207"/>
        <v>1.14733582903084</v>
      </c>
      <c r="K1096" s="13">
        <f t="shared" si="208"/>
        <v>3.7630737932170533E-5</v>
      </c>
      <c r="L1096" s="13">
        <f t="shared" si="209"/>
        <v>0</v>
      </c>
      <c r="M1096" s="13">
        <f t="shared" si="214"/>
        <v>3.9979113114774364E-6</v>
      </c>
      <c r="N1096" s="13">
        <f t="shared" si="210"/>
        <v>2.4787050131160104E-6</v>
      </c>
      <c r="O1096" s="13">
        <f t="shared" si="211"/>
        <v>2.4787050131160104E-6</v>
      </c>
      <c r="Q1096">
        <v>24.777327672090038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2.8681134051644821E-2</v>
      </c>
      <c r="G1097" s="13">
        <f t="shared" si="205"/>
        <v>0</v>
      </c>
      <c r="H1097" s="13">
        <f t="shared" si="206"/>
        <v>2.8681134051644821E-2</v>
      </c>
      <c r="I1097" s="16">
        <f t="shared" si="213"/>
        <v>2.8718764789576991E-2</v>
      </c>
      <c r="J1097" s="13">
        <f t="shared" si="207"/>
        <v>2.871876418669201E-2</v>
      </c>
      <c r="K1097" s="13">
        <f t="shared" si="208"/>
        <v>6.0288498152094583E-10</v>
      </c>
      <c r="L1097" s="13">
        <f t="shared" si="209"/>
        <v>0</v>
      </c>
      <c r="M1097" s="13">
        <f t="shared" si="214"/>
        <v>1.519206298361426E-6</v>
      </c>
      <c r="N1097" s="13">
        <f t="shared" si="210"/>
        <v>9.4190790498408406E-7</v>
      </c>
      <c r="O1097" s="13">
        <f t="shared" si="211"/>
        <v>9.4190790498408406E-7</v>
      </c>
      <c r="Q1097">
        <v>24.62398000000001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30.763758732988009</v>
      </c>
      <c r="G1098" s="13">
        <f t="shared" si="205"/>
        <v>0</v>
      </c>
      <c r="H1098" s="13">
        <f t="shared" si="206"/>
        <v>30.763758732988009</v>
      </c>
      <c r="I1098" s="16">
        <f t="shared" si="213"/>
        <v>30.763758733590894</v>
      </c>
      <c r="J1098" s="13">
        <f t="shared" si="207"/>
        <v>30.060960262949102</v>
      </c>
      <c r="K1098" s="13">
        <f t="shared" si="208"/>
        <v>0.70279847064179179</v>
      </c>
      <c r="L1098" s="13">
        <f t="shared" si="209"/>
        <v>0</v>
      </c>
      <c r="M1098" s="13">
        <f t="shared" si="214"/>
        <v>5.7729839337734191E-7</v>
      </c>
      <c r="N1098" s="13">
        <f t="shared" si="210"/>
        <v>3.5792500389395196E-7</v>
      </c>
      <c r="O1098" s="13">
        <f t="shared" si="211"/>
        <v>3.5792500389395196E-7</v>
      </c>
      <c r="Q1098">
        <v>24.755082616282969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36.309742657974347</v>
      </c>
      <c r="G1099" s="13">
        <f t="shared" si="205"/>
        <v>0.30678207969788707</v>
      </c>
      <c r="H1099" s="13">
        <f t="shared" si="206"/>
        <v>36.002960578276458</v>
      </c>
      <c r="I1099" s="16">
        <f t="shared" si="213"/>
        <v>36.705759048918253</v>
      </c>
      <c r="J1099" s="13">
        <f t="shared" si="207"/>
        <v>34.98818401137332</v>
      </c>
      <c r="K1099" s="13">
        <f t="shared" si="208"/>
        <v>1.7175750375449326</v>
      </c>
      <c r="L1099" s="13">
        <f t="shared" si="209"/>
        <v>0</v>
      </c>
      <c r="M1099" s="13">
        <f t="shared" si="214"/>
        <v>2.1937338948338995E-7</v>
      </c>
      <c r="N1099" s="13">
        <f t="shared" si="210"/>
        <v>1.3601150147970176E-7</v>
      </c>
      <c r="O1099" s="13">
        <f t="shared" si="211"/>
        <v>0.30678221570938857</v>
      </c>
      <c r="Q1099">
        <v>21.897938605587129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56.459535035875227</v>
      </c>
      <c r="G1100" s="13">
        <f t="shared" si="205"/>
        <v>3.2154268808253805</v>
      </c>
      <c r="H1100" s="13">
        <f t="shared" si="206"/>
        <v>53.244108155049844</v>
      </c>
      <c r="I1100" s="16">
        <f t="shared" si="213"/>
        <v>54.961683192594776</v>
      </c>
      <c r="J1100" s="13">
        <f t="shared" si="207"/>
        <v>45.032463563985317</v>
      </c>
      <c r="K1100" s="13">
        <f t="shared" si="208"/>
        <v>9.9292196286094594</v>
      </c>
      <c r="L1100" s="13">
        <f t="shared" si="209"/>
        <v>0</v>
      </c>
      <c r="M1100" s="13">
        <f t="shared" si="214"/>
        <v>8.3361888003688186E-8</v>
      </c>
      <c r="N1100" s="13">
        <f t="shared" si="210"/>
        <v>5.1684370562286676E-8</v>
      </c>
      <c r="O1100" s="13">
        <f t="shared" si="211"/>
        <v>3.2154269325097511</v>
      </c>
      <c r="Q1100">
        <v>16.414748898967058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82.713366210177185</v>
      </c>
      <c r="G1101" s="13">
        <f t="shared" si="205"/>
        <v>7.0051964289504953</v>
      </c>
      <c r="H1101" s="13">
        <f t="shared" si="206"/>
        <v>75.708169781226687</v>
      </c>
      <c r="I1101" s="16">
        <f t="shared" si="213"/>
        <v>85.637389409836146</v>
      </c>
      <c r="J1101" s="13">
        <f t="shared" si="207"/>
        <v>47.162725235039439</v>
      </c>
      <c r="K1101" s="13">
        <f t="shared" si="208"/>
        <v>38.474664174796708</v>
      </c>
      <c r="L1101" s="13">
        <f t="shared" si="209"/>
        <v>1.3501695062380057</v>
      </c>
      <c r="M1101" s="13">
        <f t="shared" si="214"/>
        <v>1.3501695379155232</v>
      </c>
      <c r="N1101" s="13">
        <f t="shared" si="210"/>
        <v>0.8371051135076244</v>
      </c>
      <c r="O1101" s="13">
        <f t="shared" si="211"/>
        <v>7.8423015424581202</v>
      </c>
      <c r="Q1101">
        <v>11.6448401457499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39.959119872503777</v>
      </c>
      <c r="G1102" s="13">
        <f t="shared" si="205"/>
        <v>0.83357371423779381</v>
      </c>
      <c r="H1102" s="13">
        <f t="shared" si="206"/>
        <v>39.125546158265983</v>
      </c>
      <c r="I1102" s="16">
        <f t="shared" si="213"/>
        <v>76.250040826824687</v>
      </c>
      <c r="J1102" s="13">
        <f t="shared" si="207"/>
        <v>43.657290433670369</v>
      </c>
      <c r="K1102" s="13">
        <f t="shared" si="208"/>
        <v>32.592750393154319</v>
      </c>
      <c r="L1102" s="13">
        <f t="shared" si="209"/>
        <v>0</v>
      </c>
      <c r="M1102" s="13">
        <f t="shared" si="214"/>
        <v>0.51306442440789879</v>
      </c>
      <c r="N1102" s="13">
        <f t="shared" si="210"/>
        <v>0.31809994313289724</v>
      </c>
      <c r="O1102" s="13">
        <f t="shared" si="211"/>
        <v>1.1516736573706909</v>
      </c>
      <c r="Q1102">
        <v>10.764564593548389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146.91072911883401</v>
      </c>
      <c r="G1103" s="13">
        <f t="shared" si="205"/>
        <v>16.272156721561316</v>
      </c>
      <c r="H1103" s="13">
        <f t="shared" si="206"/>
        <v>130.6385723972727</v>
      </c>
      <c r="I1103" s="16">
        <f t="shared" si="213"/>
        <v>163.23132279042701</v>
      </c>
      <c r="J1103" s="13">
        <f t="shared" si="207"/>
        <v>58.218718524444633</v>
      </c>
      <c r="K1103" s="13">
        <f t="shared" si="208"/>
        <v>105.01260426598239</v>
      </c>
      <c r="L1103" s="13">
        <f t="shared" si="209"/>
        <v>65.189293838474825</v>
      </c>
      <c r="M1103" s="13">
        <f t="shared" si="214"/>
        <v>65.384258319749833</v>
      </c>
      <c r="N1103" s="13">
        <f t="shared" si="210"/>
        <v>40.538240158244896</v>
      </c>
      <c r="O1103" s="13">
        <f t="shared" si="211"/>
        <v>56.810396879806213</v>
      </c>
      <c r="Q1103">
        <v>13.082511585302591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15.494484516614079</v>
      </c>
      <c r="G1104" s="13">
        <f t="shared" si="205"/>
        <v>0</v>
      </c>
      <c r="H1104" s="13">
        <f t="shared" si="206"/>
        <v>15.494484516614079</v>
      </c>
      <c r="I1104" s="16">
        <f t="shared" si="213"/>
        <v>55.317794944121644</v>
      </c>
      <c r="J1104" s="13">
        <f t="shared" si="207"/>
        <v>41.708144759886636</v>
      </c>
      <c r="K1104" s="13">
        <f t="shared" si="208"/>
        <v>13.609650184235008</v>
      </c>
      <c r="L1104" s="13">
        <f t="shared" si="209"/>
        <v>0</v>
      </c>
      <c r="M1104" s="13">
        <f t="shared" si="214"/>
        <v>24.846018161504936</v>
      </c>
      <c r="N1104" s="13">
        <f t="shared" si="210"/>
        <v>15.40453126013306</v>
      </c>
      <c r="O1104" s="13">
        <f t="shared" si="211"/>
        <v>15.40453126013306</v>
      </c>
      <c r="Q1104">
        <v>13.35455416183513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23.230173610794949</v>
      </c>
      <c r="G1105" s="13">
        <f t="shared" si="205"/>
        <v>0</v>
      </c>
      <c r="H1105" s="13">
        <f t="shared" si="206"/>
        <v>23.230173610794949</v>
      </c>
      <c r="I1105" s="16">
        <f t="shared" si="213"/>
        <v>36.839823795029957</v>
      </c>
      <c r="J1105" s="13">
        <f t="shared" si="207"/>
        <v>33.970994172938276</v>
      </c>
      <c r="K1105" s="13">
        <f t="shared" si="208"/>
        <v>2.8688296220916811</v>
      </c>
      <c r="L1105" s="13">
        <f t="shared" si="209"/>
        <v>0</v>
      </c>
      <c r="M1105" s="13">
        <f t="shared" si="214"/>
        <v>9.4414869013718761</v>
      </c>
      <c r="N1105" s="13">
        <f t="shared" si="210"/>
        <v>5.8537218788505632</v>
      </c>
      <c r="O1105" s="13">
        <f t="shared" si="211"/>
        <v>5.8537218788505632</v>
      </c>
      <c r="Q1105">
        <v>17.995763012766769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10.286969864811519</v>
      </c>
      <c r="G1106" s="13">
        <f t="shared" si="205"/>
        <v>0</v>
      </c>
      <c r="H1106" s="13">
        <f t="shared" si="206"/>
        <v>10.286969864811519</v>
      </c>
      <c r="I1106" s="16">
        <f t="shared" si="213"/>
        <v>13.1557994869032</v>
      </c>
      <c r="J1106" s="13">
        <f t="shared" si="207"/>
        <v>13.02554572559445</v>
      </c>
      <c r="K1106" s="13">
        <f t="shared" si="208"/>
        <v>0.13025376130875088</v>
      </c>
      <c r="L1106" s="13">
        <f t="shared" si="209"/>
        <v>0</v>
      </c>
      <c r="M1106" s="13">
        <f t="shared" si="214"/>
        <v>3.5877650225213129</v>
      </c>
      <c r="N1106" s="13">
        <f t="shared" si="210"/>
        <v>2.224414313963214</v>
      </c>
      <c r="O1106" s="13">
        <f t="shared" si="211"/>
        <v>2.224414313963214</v>
      </c>
      <c r="Q1106">
        <v>18.777089038540801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2.356717376359089</v>
      </c>
      <c r="G1107" s="13">
        <f t="shared" si="205"/>
        <v>0</v>
      </c>
      <c r="H1107" s="13">
        <f t="shared" si="206"/>
        <v>2.356717376359089</v>
      </c>
      <c r="I1107" s="16">
        <f t="shared" si="213"/>
        <v>2.4869711376678398</v>
      </c>
      <c r="J1107" s="13">
        <f t="shared" si="207"/>
        <v>2.486531899602118</v>
      </c>
      <c r="K1107" s="13">
        <f t="shared" si="208"/>
        <v>4.3923806572188084E-4</v>
      </c>
      <c r="L1107" s="13">
        <f t="shared" si="209"/>
        <v>0</v>
      </c>
      <c r="M1107" s="13">
        <f t="shared" si="214"/>
        <v>1.3633507085580989</v>
      </c>
      <c r="N1107" s="13">
        <f t="shared" si="210"/>
        <v>0.84527743930602128</v>
      </c>
      <c r="O1107" s="13">
        <f t="shared" si="211"/>
        <v>0.84527743930602128</v>
      </c>
      <c r="Q1107">
        <v>23.799684137384979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0.13373652061450861</v>
      </c>
      <c r="G1108" s="13">
        <f t="shared" si="205"/>
        <v>0</v>
      </c>
      <c r="H1108" s="13">
        <f t="shared" si="206"/>
        <v>0.13373652061450861</v>
      </c>
      <c r="I1108" s="16">
        <f t="shared" si="213"/>
        <v>0.13417575868023049</v>
      </c>
      <c r="J1108" s="13">
        <f t="shared" si="207"/>
        <v>0.13417569697101975</v>
      </c>
      <c r="K1108" s="13">
        <f t="shared" si="208"/>
        <v>6.1709210741334175E-8</v>
      </c>
      <c r="L1108" s="13">
        <f t="shared" si="209"/>
        <v>0</v>
      </c>
      <c r="M1108" s="13">
        <f t="shared" si="214"/>
        <v>0.51807326925207764</v>
      </c>
      <c r="N1108" s="13">
        <f t="shared" si="210"/>
        <v>0.32120542693628812</v>
      </c>
      <c r="O1108" s="13">
        <f t="shared" si="211"/>
        <v>0.32120542693628812</v>
      </c>
      <c r="Q1108">
        <v>24.597726696971211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7.8539495859841466</v>
      </c>
      <c r="G1109" s="13">
        <f t="shared" si="205"/>
        <v>0</v>
      </c>
      <c r="H1109" s="13">
        <f t="shared" si="206"/>
        <v>7.8539495859841466</v>
      </c>
      <c r="I1109" s="16">
        <f t="shared" si="213"/>
        <v>7.8539496476933577</v>
      </c>
      <c r="J1109" s="13">
        <f t="shared" si="207"/>
        <v>7.8421080673173158</v>
      </c>
      <c r="K1109" s="13">
        <f t="shared" si="208"/>
        <v>1.1841580376041883E-2</v>
      </c>
      <c r="L1109" s="13">
        <f t="shared" si="209"/>
        <v>0</v>
      </c>
      <c r="M1109" s="13">
        <f t="shared" si="214"/>
        <v>0.19686784231578952</v>
      </c>
      <c r="N1109" s="13">
        <f t="shared" si="210"/>
        <v>0.12205806223578951</v>
      </c>
      <c r="O1109" s="13">
        <f t="shared" si="211"/>
        <v>0.12205806223578951</v>
      </c>
      <c r="Q1109">
        <v>24.89831400000001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15.52053609278247</v>
      </c>
      <c r="G1110" s="13">
        <f t="shared" si="205"/>
        <v>0</v>
      </c>
      <c r="H1110" s="13">
        <f t="shared" si="206"/>
        <v>15.52053609278247</v>
      </c>
      <c r="I1110" s="16">
        <f t="shared" si="213"/>
        <v>15.532377673158511</v>
      </c>
      <c r="J1110" s="13">
        <f t="shared" si="207"/>
        <v>15.458915021594699</v>
      </c>
      <c r="K1110" s="13">
        <f t="shared" si="208"/>
        <v>7.3462651563811932E-2</v>
      </c>
      <c r="L1110" s="13">
        <f t="shared" si="209"/>
        <v>0</v>
      </c>
      <c r="M1110" s="13">
        <f t="shared" si="214"/>
        <v>7.4809780080000013E-2</v>
      </c>
      <c r="N1110" s="13">
        <f t="shared" si="210"/>
        <v>4.6382063649600007E-2</v>
      </c>
      <c r="O1110" s="13">
        <f t="shared" si="211"/>
        <v>4.6382063649600007E-2</v>
      </c>
      <c r="Q1110">
        <v>26.455356892390739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64.549654331999335</v>
      </c>
      <c r="G1111" s="13">
        <f t="shared" si="205"/>
        <v>4.3832445431542659</v>
      </c>
      <c r="H1111" s="13">
        <f t="shared" si="206"/>
        <v>60.166409788845073</v>
      </c>
      <c r="I1111" s="16">
        <f t="shared" si="213"/>
        <v>60.239872440408888</v>
      </c>
      <c r="J1111" s="13">
        <f t="shared" si="207"/>
        <v>54.900560000540615</v>
      </c>
      <c r="K1111" s="13">
        <f t="shared" si="208"/>
        <v>5.339312439868273</v>
      </c>
      <c r="L1111" s="13">
        <f t="shared" si="209"/>
        <v>0</v>
      </c>
      <c r="M1111" s="13">
        <f t="shared" si="214"/>
        <v>2.8427716430400006E-2</v>
      </c>
      <c r="N1111" s="13">
        <f t="shared" si="210"/>
        <v>1.7625184186848004E-2</v>
      </c>
      <c r="O1111" s="13">
        <f t="shared" si="211"/>
        <v>4.4008697273411137</v>
      </c>
      <c r="Q1111">
        <v>23.915387758024441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71.654103503454223</v>
      </c>
      <c r="G1112" s="13">
        <f t="shared" si="205"/>
        <v>5.4087796335351586</v>
      </c>
      <c r="H1112" s="13">
        <f t="shared" si="206"/>
        <v>66.245323869919062</v>
      </c>
      <c r="I1112" s="16">
        <f t="shared" si="213"/>
        <v>71.584636309787328</v>
      </c>
      <c r="J1112" s="13">
        <f t="shared" si="207"/>
        <v>51.893502769012947</v>
      </c>
      <c r="K1112" s="13">
        <f t="shared" si="208"/>
        <v>19.691133540774381</v>
      </c>
      <c r="L1112" s="13">
        <f t="shared" si="209"/>
        <v>0</v>
      </c>
      <c r="M1112" s="13">
        <f t="shared" si="214"/>
        <v>1.0802532243552002E-2</v>
      </c>
      <c r="N1112" s="13">
        <f t="shared" si="210"/>
        <v>6.6975699910022408E-3</v>
      </c>
      <c r="O1112" s="13">
        <f t="shared" si="211"/>
        <v>5.4154772035261605</v>
      </c>
      <c r="Q1112">
        <v>15.81907803770982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65.551632346883721</v>
      </c>
      <c r="G1113" s="13">
        <f t="shared" si="205"/>
        <v>4.5278811770797782</v>
      </c>
      <c r="H1113" s="13">
        <f t="shared" si="206"/>
        <v>61.023751169803944</v>
      </c>
      <c r="I1113" s="16">
        <f t="shared" si="213"/>
        <v>80.714884710578332</v>
      </c>
      <c r="J1113" s="13">
        <f t="shared" si="207"/>
        <v>52.17797632204271</v>
      </c>
      <c r="K1113" s="13">
        <f t="shared" si="208"/>
        <v>28.536908388535622</v>
      </c>
      <c r="L1113" s="13">
        <f t="shared" si="209"/>
        <v>0</v>
      </c>
      <c r="M1113" s="13">
        <f t="shared" si="214"/>
        <v>4.1049622525497608E-3</v>
      </c>
      <c r="N1113" s="13">
        <f t="shared" si="210"/>
        <v>2.5450765965808518E-3</v>
      </c>
      <c r="O1113" s="13">
        <f t="shared" si="211"/>
        <v>4.5304262536763593</v>
      </c>
      <c r="Q1113">
        <v>14.430713287429249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67.995636093277156</v>
      </c>
      <c r="G1114" s="13">
        <f t="shared" si="205"/>
        <v>4.880675819206207</v>
      </c>
      <c r="H1114" s="13">
        <f t="shared" si="206"/>
        <v>63.114960274070953</v>
      </c>
      <c r="I1114" s="16">
        <f t="shared" si="213"/>
        <v>91.651868662606574</v>
      </c>
      <c r="J1114" s="13">
        <f t="shared" si="207"/>
        <v>56.790201639183572</v>
      </c>
      <c r="K1114" s="13">
        <f t="shared" si="208"/>
        <v>34.861667023423003</v>
      </c>
      <c r="L1114" s="13">
        <f t="shared" si="209"/>
        <v>0</v>
      </c>
      <c r="M1114" s="13">
        <f t="shared" si="214"/>
        <v>1.559885655968909E-3</v>
      </c>
      <c r="N1114" s="13">
        <f t="shared" si="210"/>
        <v>9.6712910670072351E-4</v>
      </c>
      <c r="O1114" s="13">
        <f t="shared" si="211"/>
        <v>4.8816429483129076</v>
      </c>
      <c r="Q1114">
        <v>15.241062375792961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54.054226936383017</v>
      </c>
      <c r="G1115" s="13">
        <f t="shared" si="205"/>
        <v>2.8682179980990812</v>
      </c>
      <c r="H1115" s="13">
        <f t="shared" si="206"/>
        <v>51.186008938283933</v>
      </c>
      <c r="I1115" s="16">
        <f t="shared" si="213"/>
        <v>86.047675961706943</v>
      </c>
      <c r="J1115" s="13">
        <f t="shared" si="207"/>
        <v>52.418340458201101</v>
      </c>
      <c r="K1115" s="13">
        <f t="shared" si="208"/>
        <v>33.629335503505843</v>
      </c>
      <c r="L1115" s="13">
        <f t="shared" si="209"/>
        <v>0</v>
      </c>
      <c r="M1115" s="13">
        <f t="shared" si="214"/>
        <v>5.9275654926818546E-4</v>
      </c>
      <c r="N1115" s="13">
        <f t="shared" si="210"/>
        <v>3.6750906054627499E-4</v>
      </c>
      <c r="O1115" s="13">
        <f t="shared" si="211"/>
        <v>2.8685855071596276</v>
      </c>
      <c r="Q1115">
        <v>13.938473593548389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39.85891720244814</v>
      </c>
      <c r="G1116" s="13">
        <f t="shared" si="205"/>
        <v>0.81910934806218638</v>
      </c>
      <c r="H1116" s="13">
        <f t="shared" si="206"/>
        <v>39.039807854385955</v>
      </c>
      <c r="I1116" s="16">
        <f t="shared" si="213"/>
        <v>72.669143357891798</v>
      </c>
      <c r="J1116" s="13">
        <f t="shared" si="207"/>
        <v>50.280392379823844</v>
      </c>
      <c r="K1116" s="13">
        <f t="shared" si="208"/>
        <v>22.388750978067954</v>
      </c>
      <c r="L1116" s="13">
        <f t="shared" si="209"/>
        <v>0</v>
      </c>
      <c r="M1116" s="13">
        <f t="shared" si="214"/>
        <v>2.2524748872191047E-4</v>
      </c>
      <c r="N1116" s="13">
        <f t="shared" si="210"/>
        <v>1.396534430075845E-4</v>
      </c>
      <c r="O1116" s="13">
        <f t="shared" si="211"/>
        <v>0.81924900150519397</v>
      </c>
      <c r="Q1116">
        <v>14.692250140416951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24.26560764075596</v>
      </c>
      <c r="G1117" s="13">
        <f t="shared" si="205"/>
        <v>0</v>
      </c>
      <c r="H1117" s="13">
        <f t="shared" si="206"/>
        <v>24.26560764075596</v>
      </c>
      <c r="I1117" s="16">
        <f t="shared" si="213"/>
        <v>46.654358618823913</v>
      </c>
      <c r="J1117" s="13">
        <f t="shared" si="207"/>
        <v>40.651892201791107</v>
      </c>
      <c r="K1117" s="13">
        <f t="shared" si="208"/>
        <v>6.0024664170328066</v>
      </c>
      <c r="L1117" s="13">
        <f t="shared" si="209"/>
        <v>0</v>
      </c>
      <c r="M1117" s="13">
        <f t="shared" si="214"/>
        <v>8.5594045714325968E-5</v>
      </c>
      <c r="N1117" s="13">
        <f t="shared" si="210"/>
        <v>5.3068308342882098E-5</v>
      </c>
      <c r="O1117" s="13">
        <f t="shared" si="211"/>
        <v>5.3068308342882098E-5</v>
      </c>
      <c r="Q1117">
        <v>17.17226881636563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5.5525914688968934</v>
      </c>
      <c r="G1118" s="13">
        <f t="shared" si="205"/>
        <v>0</v>
      </c>
      <c r="H1118" s="13">
        <f t="shared" si="206"/>
        <v>5.5525914688968934</v>
      </c>
      <c r="I1118" s="16">
        <f t="shared" si="213"/>
        <v>11.555057885929699</v>
      </c>
      <c r="J1118" s="13">
        <f t="shared" si="207"/>
        <v>11.503800257853293</v>
      </c>
      <c r="K1118" s="13">
        <f t="shared" si="208"/>
        <v>5.1257628076406547E-2</v>
      </c>
      <c r="L1118" s="13">
        <f t="shared" si="209"/>
        <v>0</v>
      </c>
      <c r="M1118" s="13">
        <f t="shared" si="214"/>
        <v>3.252573737144387E-5</v>
      </c>
      <c r="N1118" s="13">
        <f t="shared" si="210"/>
        <v>2.01659571702952E-5</v>
      </c>
      <c r="O1118" s="13">
        <f t="shared" si="211"/>
        <v>2.01659571702952E-5</v>
      </c>
      <c r="Q1118">
        <v>22.676793334040131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8.7071493312313457</v>
      </c>
      <c r="G1119" s="13">
        <f t="shared" si="205"/>
        <v>0</v>
      </c>
      <c r="H1119" s="13">
        <f t="shared" si="206"/>
        <v>8.7071493312313457</v>
      </c>
      <c r="I1119" s="16">
        <f t="shared" si="213"/>
        <v>8.7584069593077523</v>
      </c>
      <c r="J1119" s="13">
        <f t="shared" si="207"/>
        <v>8.7436804747861459</v>
      </c>
      <c r="K1119" s="13">
        <f t="shared" si="208"/>
        <v>1.4726484521606409E-2</v>
      </c>
      <c r="L1119" s="13">
        <f t="shared" si="209"/>
        <v>0</v>
      </c>
      <c r="M1119" s="13">
        <f t="shared" si="214"/>
        <v>1.235978020114867E-5</v>
      </c>
      <c r="N1119" s="13">
        <f t="shared" si="210"/>
        <v>7.6630637247121756E-6</v>
      </c>
      <c r="O1119" s="13">
        <f t="shared" si="211"/>
        <v>7.6630637247121756E-6</v>
      </c>
      <c r="Q1119">
        <v>25.680754000000011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3.3801570290451761</v>
      </c>
      <c r="G1120" s="13">
        <f t="shared" si="205"/>
        <v>0</v>
      </c>
      <c r="H1120" s="13">
        <f t="shared" si="206"/>
        <v>3.3801570290451761</v>
      </c>
      <c r="I1120" s="16">
        <f t="shared" si="213"/>
        <v>3.3948835135667825</v>
      </c>
      <c r="J1120" s="13">
        <f t="shared" si="207"/>
        <v>3.3940651817624596</v>
      </c>
      <c r="K1120" s="13">
        <f t="shared" si="208"/>
        <v>8.1833180432289154E-4</v>
      </c>
      <c r="L1120" s="13">
        <f t="shared" si="209"/>
        <v>0</v>
      </c>
      <c r="M1120" s="13">
        <f t="shared" si="214"/>
        <v>4.6967164764364942E-6</v>
      </c>
      <c r="N1120" s="13">
        <f t="shared" si="210"/>
        <v>2.9119642153906263E-6</v>
      </c>
      <c r="O1120" s="13">
        <f t="shared" si="211"/>
        <v>2.9119642153906263E-6</v>
      </c>
      <c r="Q1120">
        <v>26.035324666773299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5.020525291834625</v>
      </c>
      <c r="G1121" s="13">
        <f t="shared" si="205"/>
        <v>0</v>
      </c>
      <c r="H1121" s="13">
        <f t="shared" si="206"/>
        <v>5.020525291834625</v>
      </c>
      <c r="I1121" s="16">
        <f t="shared" si="213"/>
        <v>5.0213436236389484</v>
      </c>
      <c r="J1121" s="13">
        <f t="shared" si="207"/>
        <v>5.018675189965971</v>
      </c>
      <c r="K1121" s="13">
        <f t="shared" si="208"/>
        <v>2.6684336729774216E-3</v>
      </c>
      <c r="L1121" s="13">
        <f t="shared" si="209"/>
        <v>0</v>
      </c>
      <c r="M1121" s="13">
        <f t="shared" si="214"/>
        <v>1.7847522610458679E-6</v>
      </c>
      <c r="N1121" s="13">
        <f t="shared" si="210"/>
        <v>1.1065464018484382E-6</v>
      </c>
      <c r="O1121" s="13">
        <f t="shared" si="211"/>
        <v>1.1065464018484382E-6</v>
      </c>
      <c r="Q1121">
        <v>25.976504607741731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14.960813416865941</v>
      </c>
      <c r="G1122" s="13">
        <f t="shared" si="205"/>
        <v>0</v>
      </c>
      <c r="H1122" s="13">
        <f t="shared" si="206"/>
        <v>14.960813416865941</v>
      </c>
      <c r="I1122" s="16">
        <f t="shared" si="213"/>
        <v>14.963481850538919</v>
      </c>
      <c r="J1122" s="13">
        <f t="shared" si="207"/>
        <v>14.895529173226542</v>
      </c>
      <c r="K1122" s="13">
        <f t="shared" si="208"/>
        <v>6.7952677312376863E-2</v>
      </c>
      <c r="L1122" s="13">
        <f t="shared" si="209"/>
        <v>0</v>
      </c>
      <c r="M1122" s="13">
        <f t="shared" si="214"/>
        <v>6.7820585919742972E-7</v>
      </c>
      <c r="N1122" s="13">
        <f t="shared" si="210"/>
        <v>4.2048763270240643E-7</v>
      </c>
      <c r="O1122" s="13">
        <f t="shared" si="211"/>
        <v>4.2048763270240643E-7</v>
      </c>
      <c r="Q1122">
        <v>26.211005170837641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82.623222699388307</v>
      </c>
      <c r="G1123" s="13">
        <f t="shared" si="205"/>
        <v>6.99218411353334</v>
      </c>
      <c r="H1123" s="13">
        <f t="shared" si="206"/>
        <v>75.631038585854967</v>
      </c>
      <c r="I1123" s="16">
        <f t="shared" si="213"/>
        <v>75.698991263167343</v>
      </c>
      <c r="J1123" s="13">
        <f t="shared" si="207"/>
        <v>61.750294395099765</v>
      </c>
      <c r="K1123" s="13">
        <f t="shared" si="208"/>
        <v>13.948696868067579</v>
      </c>
      <c r="L1123" s="13">
        <f t="shared" si="209"/>
        <v>0</v>
      </c>
      <c r="M1123" s="13">
        <f t="shared" si="214"/>
        <v>2.5771822649502329E-7</v>
      </c>
      <c r="N1123" s="13">
        <f t="shared" si="210"/>
        <v>1.5978530042691443E-7</v>
      </c>
      <c r="O1123" s="13">
        <f t="shared" si="211"/>
        <v>6.9921842733186406</v>
      </c>
      <c r="Q1123">
        <v>20.756194800655681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75.238550042995939</v>
      </c>
      <c r="G1124" s="13">
        <f t="shared" si="205"/>
        <v>5.9261984533733196</v>
      </c>
      <c r="H1124" s="13">
        <f t="shared" si="206"/>
        <v>69.312351589622622</v>
      </c>
      <c r="I1124" s="16">
        <f t="shared" si="213"/>
        <v>83.261048457690208</v>
      </c>
      <c r="J1124" s="13">
        <f t="shared" si="207"/>
        <v>57.679328354165655</v>
      </c>
      <c r="K1124" s="13">
        <f t="shared" si="208"/>
        <v>25.581720103524553</v>
      </c>
      <c r="L1124" s="13">
        <f t="shared" si="209"/>
        <v>0</v>
      </c>
      <c r="M1124" s="13">
        <f t="shared" si="214"/>
        <v>9.7932926068108864E-8</v>
      </c>
      <c r="N1124" s="13">
        <f t="shared" si="210"/>
        <v>6.071841416222749E-8</v>
      </c>
      <c r="O1124" s="13">
        <f t="shared" si="211"/>
        <v>5.9261985140917339</v>
      </c>
      <c r="Q1124">
        <v>16.671598948167421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153.823674478762</v>
      </c>
      <c r="G1125" s="13">
        <f t="shared" si="205"/>
        <v>17.270048025080925</v>
      </c>
      <c r="H1125" s="13">
        <f t="shared" si="206"/>
        <v>136.55362645368109</v>
      </c>
      <c r="I1125" s="16">
        <f t="shared" si="213"/>
        <v>162.13534655720565</v>
      </c>
      <c r="J1125" s="13">
        <f t="shared" si="207"/>
        <v>65.900040125326214</v>
      </c>
      <c r="K1125" s="13">
        <f t="shared" si="208"/>
        <v>96.235306431879437</v>
      </c>
      <c r="L1125" s="13">
        <f t="shared" si="209"/>
        <v>56.768008073323827</v>
      </c>
      <c r="M1125" s="13">
        <f t="shared" si="214"/>
        <v>56.768008110538339</v>
      </c>
      <c r="N1125" s="13">
        <f t="shared" si="210"/>
        <v>35.19616502853377</v>
      </c>
      <c r="O1125" s="13">
        <f t="shared" si="211"/>
        <v>52.466213053614695</v>
      </c>
      <c r="Q1125">
        <v>15.19592059354839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48.298082786464029</v>
      </c>
      <c r="G1126" s="13">
        <f t="shared" si="205"/>
        <v>2.0373122278458555</v>
      </c>
      <c r="H1126" s="13">
        <f t="shared" si="206"/>
        <v>46.260770558618177</v>
      </c>
      <c r="I1126" s="16">
        <f t="shared" si="213"/>
        <v>85.728068917173786</v>
      </c>
      <c r="J1126" s="13">
        <f t="shared" si="207"/>
        <v>55.997498404452266</v>
      </c>
      <c r="K1126" s="13">
        <f t="shared" si="208"/>
        <v>29.730570512721521</v>
      </c>
      <c r="L1126" s="13">
        <f t="shared" si="209"/>
        <v>0</v>
      </c>
      <c r="M1126" s="13">
        <f t="shared" si="214"/>
        <v>21.57184308200457</v>
      </c>
      <c r="N1126" s="13">
        <f t="shared" si="210"/>
        <v>13.374542710842833</v>
      </c>
      <c r="O1126" s="13">
        <f t="shared" si="211"/>
        <v>15.411854938688689</v>
      </c>
      <c r="Q1126">
        <v>15.55450689256759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15.626470786739921</v>
      </c>
      <c r="G1127" s="13">
        <f t="shared" si="205"/>
        <v>0</v>
      </c>
      <c r="H1127" s="13">
        <f t="shared" si="206"/>
        <v>15.626470786739921</v>
      </c>
      <c r="I1127" s="16">
        <f t="shared" si="213"/>
        <v>45.357041299461443</v>
      </c>
      <c r="J1127" s="13">
        <f t="shared" si="207"/>
        <v>39.435101657637595</v>
      </c>
      <c r="K1127" s="13">
        <f t="shared" si="208"/>
        <v>5.9219396418238475</v>
      </c>
      <c r="L1127" s="13">
        <f t="shared" si="209"/>
        <v>0</v>
      </c>
      <c r="M1127" s="13">
        <f t="shared" si="214"/>
        <v>8.1973003711617363</v>
      </c>
      <c r="N1127" s="13">
        <f t="shared" si="210"/>
        <v>5.0823262301202767</v>
      </c>
      <c r="O1127" s="13">
        <f t="shared" si="211"/>
        <v>5.0823262301202767</v>
      </c>
      <c r="Q1127">
        <v>16.643382275170929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72.810279376080643</v>
      </c>
      <c r="G1128" s="13">
        <f t="shared" si="205"/>
        <v>5.5756748986591855</v>
      </c>
      <c r="H1128" s="13">
        <f t="shared" si="206"/>
        <v>67.234604477421456</v>
      </c>
      <c r="I1128" s="16">
        <f t="shared" si="213"/>
        <v>73.156544119245297</v>
      </c>
      <c r="J1128" s="13">
        <f t="shared" si="207"/>
        <v>54.877845477687373</v>
      </c>
      <c r="K1128" s="13">
        <f t="shared" si="208"/>
        <v>18.278698641557924</v>
      </c>
      <c r="L1128" s="13">
        <f t="shared" si="209"/>
        <v>0</v>
      </c>
      <c r="M1128" s="13">
        <f t="shared" si="214"/>
        <v>3.1149741410414595</v>
      </c>
      <c r="N1128" s="13">
        <f t="shared" si="210"/>
        <v>1.931283967445705</v>
      </c>
      <c r="O1128" s="13">
        <f t="shared" si="211"/>
        <v>7.50695886610489</v>
      </c>
      <c r="Q1128">
        <v>17.19608329888662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6.2394443057347351</v>
      </c>
      <c r="G1129" s="13">
        <f t="shared" si="205"/>
        <v>0</v>
      </c>
      <c r="H1129" s="13">
        <f t="shared" si="206"/>
        <v>6.2394443057347351</v>
      </c>
      <c r="I1129" s="16">
        <f t="shared" si="213"/>
        <v>24.51814294729266</v>
      </c>
      <c r="J1129" s="13">
        <f t="shared" si="207"/>
        <v>23.602604359571639</v>
      </c>
      <c r="K1129" s="13">
        <f t="shared" si="208"/>
        <v>0.91553858772102004</v>
      </c>
      <c r="L1129" s="13">
        <f t="shared" si="209"/>
        <v>0</v>
      </c>
      <c r="M1129" s="13">
        <f t="shared" si="214"/>
        <v>1.1836901735957546</v>
      </c>
      <c r="N1129" s="13">
        <f t="shared" si="210"/>
        <v>0.73388790762936784</v>
      </c>
      <c r="O1129" s="13">
        <f t="shared" si="211"/>
        <v>0.73388790762936784</v>
      </c>
      <c r="Q1129">
        <v>17.89536083082562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2.571075577720785</v>
      </c>
      <c r="G1130" s="13">
        <f t="shared" si="205"/>
        <v>0</v>
      </c>
      <c r="H1130" s="13">
        <f t="shared" si="206"/>
        <v>2.571075577720785</v>
      </c>
      <c r="I1130" s="16">
        <f t="shared" si="213"/>
        <v>3.486614165441805</v>
      </c>
      <c r="J1130" s="13">
        <f t="shared" si="207"/>
        <v>3.485433069276938</v>
      </c>
      <c r="K1130" s="13">
        <f t="shared" si="208"/>
        <v>1.181096164867057E-3</v>
      </c>
      <c r="L1130" s="13">
        <f t="shared" si="209"/>
        <v>0</v>
      </c>
      <c r="M1130" s="13">
        <f t="shared" si="214"/>
        <v>0.44980226596638673</v>
      </c>
      <c r="N1130" s="13">
        <f t="shared" si="210"/>
        <v>0.27887740489915974</v>
      </c>
      <c r="O1130" s="13">
        <f t="shared" si="211"/>
        <v>0.27887740489915974</v>
      </c>
      <c r="Q1130">
        <v>23.972388471371119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0.80703501316556903</v>
      </c>
      <c r="G1131" s="13">
        <f t="shared" si="205"/>
        <v>0</v>
      </c>
      <c r="H1131" s="13">
        <f t="shared" si="206"/>
        <v>0.80703501316556903</v>
      </c>
      <c r="I1131" s="16">
        <f t="shared" si="213"/>
        <v>0.80821610933043608</v>
      </c>
      <c r="J1131" s="13">
        <f t="shared" si="207"/>
        <v>0.8081995138987097</v>
      </c>
      <c r="K1131" s="13">
        <f t="shared" si="208"/>
        <v>1.6595431726385002E-5</v>
      </c>
      <c r="L1131" s="13">
        <f t="shared" si="209"/>
        <v>0</v>
      </c>
      <c r="M1131" s="13">
        <f t="shared" si="214"/>
        <v>0.17092486106722699</v>
      </c>
      <c r="N1131" s="13">
        <f t="shared" si="210"/>
        <v>0.10597341386168073</v>
      </c>
      <c r="O1131" s="13">
        <f t="shared" si="211"/>
        <v>0.10597341386168073</v>
      </c>
      <c r="Q1131">
        <v>23.117175171137571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8.3384654375356426</v>
      </c>
      <c r="G1132" s="13">
        <f t="shared" si="205"/>
        <v>0</v>
      </c>
      <c r="H1132" s="13">
        <f t="shared" si="206"/>
        <v>8.3384654375356426</v>
      </c>
      <c r="I1132" s="16">
        <f t="shared" si="213"/>
        <v>8.3384820329673683</v>
      </c>
      <c r="J1132" s="13">
        <f t="shared" si="207"/>
        <v>8.3242413111212326</v>
      </c>
      <c r="K1132" s="13">
        <f t="shared" si="208"/>
        <v>1.4240721846135784E-2</v>
      </c>
      <c r="L1132" s="13">
        <f t="shared" si="209"/>
        <v>0</v>
      </c>
      <c r="M1132" s="13">
        <f t="shared" si="214"/>
        <v>6.4951447205546256E-2</v>
      </c>
      <c r="N1132" s="13">
        <f t="shared" si="210"/>
        <v>4.0269897267438681E-2</v>
      </c>
      <c r="O1132" s="13">
        <f t="shared" si="211"/>
        <v>4.0269897267438681E-2</v>
      </c>
      <c r="Q1132">
        <v>24.861018562492958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2.3995783533741619</v>
      </c>
      <c r="G1133" s="13">
        <f t="shared" si="205"/>
        <v>0</v>
      </c>
      <c r="H1133" s="13">
        <f t="shared" si="206"/>
        <v>2.3995783533741619</v>
      </c>
      <c r="I1133" s="16">
        <f t="shared" si="213"/>
        <v>2.4138190752202977</v>
      </c>
      <c r="J1133" s="13">
        <f t="shared" si="207"/>
        <v>2.4134817408589058</v>
      </c>
      <c r="K1133" s="13">
        <f t="shared" si="208"/>
        <v>3.3733436139193884E-4</v>
      </c>
      <c r="L1133" s="13">
        <f t="shared" si="209"/>
        <v>0</v>
      </c>
      <c r="M1133" s="13">
        <f t="shared" si="214"/>
        <v>2.4681549938107575E-2</v>
      </c>
      <c r="N1133" s="13">
        <f t="shared" si="210"/>
        <v>1.5302560961626696E-2</v>
      </c>
      <c r="O1133" s="13">
        <f t="shared" si="211"/>
        <v>1.5302560961626696E-2</v>
      </c>
      <c r="Q1133">
        <v>25.048672588102839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23.140782132920339</v>
      </c>
      <c r="G1134" s="13">
        <f t="shared" si="205"/>
        <v>0</v>
      </c>
      <c r="H1134" s="13">
        <f t="shared" si="206"/>
        <v>23.140782132920339</v>
      </c>
      <c r="I1134" s="16">
        <f t="shared" si="213"/>
        <v>23.141119467281733</v>
      </c>
      <c r="J1134" s="13">
        <f t="shared" si="207"/>
        <v>22.862097130574185</v>
      </c>
      <c r="K1134" s="13">
        <f t="shared" si="208"/>
        <v>0.27902233670754839</v>
      </c>
      <c r="L1134" s="13">
        <f t="shared" si="209"/>
        <v>0</v>
      </c>
      <c r="M1134" s="13">
        <f t="shared" si="214"/>
        <v>9.3789889764808784E-3</v>
      </c>
      <c r="N1134" s="13">
        <f t="shared" si="210"/>
        <v>5.8149731654181447E-3</v>
      </c>
      <c r="O1134" s="13">
        <f t="shared" si="211"/>
        <v>5.8149731654181447E-3</v>
      </c>
      <c r="Q1134">
        <v>25.374033000000001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32.073858654162173</v>
      </c>
      <c r="G1135" s="13">
        <f t="shared" si="205"/>
        <v>0</v>
      </c>
      <c r="H1135" s="13">
        <f t="shared" si="206"/>
        <v>32.073858654162173</v>
      </c>
      <c r="I1135" s="16">
        <f t="shared" si="213"/>
        <v>32.352880990869721</v>
      </c>
      <c r="J1135" s="13">
        <f t="shared" si="207"/>
        <v>31.201671316815609</v>
      </c>
      <c r="K1135" s="13">
        <f t="shared" si="208"/>
        <v>1.1512096740541118</v>
      </c>
      <c r="L1135" s="13">
        <f t="shared" si="209"/>
        <v>0</v>
      </c>
      <c r="M1135" s="13">
        <f t="shared" si="214"/>
        <v>3.5640158110627337E-3</v>
      </c>
      <c r="N1135" s="13">
        <f t="shared" si="210"/>
        <v>2.2096898028588947E-3</v>
      </c>
      <c r="O1135" s="13">
        <f t="shared" si="211"/>
        <v>2.2096898028588947E-3</v>
      </c>
      <c r="Q1135">
        <v>22.174656140830741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5.0413525899628162</v>
      </c>
      <c r="G1136" s="13">
        <f t="shared" si="205"/>
        <v>0</v>
      </c>
      <c r="H1136" s="13">
        <f t="shared" si="206"/>
        <v>5.0413525899628162</v>
      </c>
      <c r="I1136" s="16">
        <f t="shared" si="213"/>
        <v>6.192562264016928</v>
      </c>
      <c r="J1136" s="13">
        <f t="shared" si="207"/>
        <v>6.1752273885536635</v>
      </c>
      <c r="K1136" s="13">
        <f t="shared" si="208"/>
        <v>1.733487546326451E-2</v>
      </c>
      <c r="L1136" s="13">
        <f t="shared" si="209"/>
        <v>0</v>
      </c>
      <c r="M1136" s="13">
        <f t="shared" si="214"/>
        <v>1.354326008203839E-3</v>
      </c>
      <c r="N1136" s="13">
        <f t="shared" si="210"/>
        <v>8.3968212508638018E-4</v>
      </c>
      <c r="O1136" s="13">
        <f t="shared" si="211"/>
        <v>8.3968212508638018E-4</v>
      </c>
      <c r="Q1136">
        <v>17.127546383221461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2.4324324000000001E-2</v>
      </c>
      <c r="G1137" s="13">
        <f t="shared" si="205"/>
        <v>0</v>
      </c>
      <c r="H1137" s="13">
        <f t="shared" si="206"/>
        <v>2.4324324000000001E-2</v>
      </c>
      <c r="I1137" s="16">
        <f t="shared" si="213"/>
        <v>4.1659199463264511E-2</v>
      </c>
      <c r="J1137" s="13">
        <f t="shared" si="207"/>
        <v>4.1659193983083494E-2</v>
      </c>
      <c r="K1137" s="13">
        <f t="shared" si="208"/>
        <v>5.4801810173144005E-9</v>
      </c>
      <c r="L1137" s="13">
        <f t="shared" si="209"/>
        <v>0</v>
      </c>
      <c r="M1137" s="13">
        <f t="shared" si="214"/>
        <v>5.1464388311745878E-4</v>
      </c>
      <c r="N1137" s="13">
        <f t="shared" si="210"/>
        <v>3.1907920753282442E-4</v>
      </c>
      <c r="O1137" s="13">
        <f t="shared" si="211"/>
        <v>3.1907920753282442E-4</v>
      </c>
      <c r="Q1137">
        <v>16.89005724931042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27.368176147009439</v>
      </c>
      <c r="G1138" s="13">
        <f t="shared" si="205"/>
        <v>0</v>
      </c>
      <c r="H1138" s="13">
        <f t="shared" si="206"/>
        <v>27.368176147009439</v>
      </c>
      <c r="I1138" s="16">
        <f t="shared" si="213"/>
        <v>27.368176152489621</v>
      </c>
      <c r="J1138" s="13">
        <f t="shared" si="207"/>
        <v>25.640698425340556</v>
      </c>
      <c r="K1138" s="13">
        <f t="shared" si="208"/>
        <v>1.7274777271490649</v>
      </c>
      <c r="L1138" s="13">
        <f t="shared" si="209"/>
        <v>0</v>
      </c>
      <c r="M1138" s="13">
        <f t="shared" si="214"/>
        <v>1.9556467558463436E-4</v>
      </c>
      <c r="N1138" s="13">
        <f t="shared" si="210"/>
        <v>1.2125009886247331E-4</v>
      </c>
      <c r="O1138" s="13">
        <f t="shared" si="211"/>
        <v>1.2125009886247331E-4</v>
      </c>
      <c r="Q1138">
        <v>15.43351659354839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36.554957589499587</v>
      </c>
      <c r="G1139" s="13">
        <f t="shared" si="205"/>
        <v>0.3421791260973312</v>
      </c>
      <c r="H1139" s="13">
        <f t="shared" si="206"/>
        <v>36.212778463402259</v>
      </c>
      <c r="I1139" s="16">
        <f t="shared" si="213"/>
        <v>37.940256190551324</v>
      </c>
      <c r="J1139" s="13">
        <f t="shared" si="207"/>
        <v>35.183879066183032</v>
      </c>
      <c r="K1139" s="13">
        <f t="shared" si="208"/>
        <v>2.7563771243682922</v>
      </c>
      <c r="L1139" s="13">
        <f t="shared" si="209"/>
        <v>0</v>
      </c>
      <c r="M1139" s="13">
        <f t="shared" si="214"/>
        <v>7.4314576722161056E-5</v>
      </c>
      <c r="N1139" s="13">
        <f t="shared" si="210"/>
        <v>4.6075037567739855E-5</v>
      </c>
      <c r="O1139" s="13">
        <f t="shared" si="211"/>
        <v>0.34222520113489896</v>
      </c>
      <c r="Q1139">
        <v>18.963223757139719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26.351641014547511</v>
      </c>
      <c r="G1140" s="13">
        <f t="shared" si="205"/>
        <v>0</v>
      </c>
      <c r="H1140" s="13">
        <f t="shared" si="206"/>
        <v>26.351641014547511</v>
      </c>
      <c r="I1140" s="16">
        <f t="shared" si="213"/>
        <v>29.108018138915803</v>
      </c>
      <c r="J1140" s="13">
        <f t="shared" si="207"/>
        <v>27.299196093212522</v>
      </c>
      <c r="K1140" s="13">
        <f t="shared" si="208"/>
        <v>1.8088220457032804</v>
      </c>
      <c r="L1140" s="13">
        <f t="shared" si="209"/>
        <v>0</v>
      </c>
      <c r="M1140" s="13">
        <f t="shared" si="214"/>
        <v>2.8239539154421201E-5</v>
      </c>
      <c r="N1140" s="13">
        <f t="shared" si="210"/>
        <v>1.7508514275741146E-5</v>
      </c>
      <c r="O1140" s="13">
        <f t="shared" si="211"/>
        <v>1.7508514275741146E-5</v>
      </c>
      <c r="Q1140">
        <v>16.436268681895911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2.496553147233429</v>
      </c>
      <c r="G1141" s="13">
        <f t="shared" si="205"/>
        <v>0</v>
      </c>
      <c r="H1141" s="13">
        <f t="shared" si="206"/>
        <v>2.496553147233429</v>
      </c>
      <c r="I1141" s="16">
        <f t="shared" si="213"/>
        <v>4.3053751929367099</v>
      </c>
      <c r="J1141" s="13">
        <f t="shared" si="207"/>
        <v>4.301837947093146</v>
      </c>
      <c r="K1141" s="13">
        <f t="shared" si="208"/>
        <v>3.5372458435638521E-3</v>
      </c>
      <c r="L1141" s="13">
        <f t="shared" si="209"/>
        <v>0</v>
      </c>
      <c r="M1141" s="13">
        <f t="shared" si="214"/>
        <v>1.0731024878680055E-5</v>
      </c>
      <c r="N1141" s="13">
        <f t="shared" si="210"/>
        <v>6.6532354247816342E-6</v>
      </c>
      <c r="O1141" s="13">
        <f t="shared" si="211"/>
        <v>6.6532354247816342E-6</v>
      </c>
      <c r="Q1141">
        <v>20.675211256693778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7.7492655755760449</v>
      </c>
      <c r="G1142" s="13">
        <f t="shared" si="205"/>
        <v>0</v>
      </c>
      <c r="H1142" s="13">
        <f t="shared" si="206"/>
        <v>7.7492655755760449</v>
      </c>
      <c r="I1142" s="16">
        <f t="shared" si="213"/>
        <v>7.7528028214196087</v>
      </c>
      <c r="J1142" s="13">
        <f t="shared" si="207"/>
        <v>7.7433831064584382</v>
      </c>
      <c r="K1142" s="13">
        <f t="shared" si="208"/>
        <v>9.4197149611705555E-3</v>
      </c>
      <c r="L1142" s="13">
        <f t="shared" si="209"/>
        <v>0</v>
      </c>
      <c r="M1142" s="13">
        <f t="shared" si="214"/>
        <v>4.0777894538984207E-6</v>
      </c>
      <c r="N1142" s="13">
        <f t="shared" si="210"/>
        <v>2.5282294614170208E-6</v>
      </c>
      <c r="O1142" s="13">
        <f t="shared" si="211"/>
        <v>2.5282294614170208E-6</v>
      </c>
      <c r="Q1142">
        <v>26.27143389428667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0.46724308133792891</v>
      </c>
      <c r="G1143" s="13">
        <f t="shared" si="205"/>
        <v>0</v>
      </c>
      <c r="H1143" s="13">
        <f t="shared" si="206"/>
        <v>0.46724308133792891</v>
      </c>
      <c r="I1143" s="16">
        <f t="shared" si="213"/>
        <v>0.47666279629909947</v>
      </c>
      <c r="J1143" s="13">
        <f t="shared" si="207"/>
        <v>0.47666049586817577</v>
      </c>
      <c r="K1143" s="13">
        <f t="shared" si="208"/>
        <v>2.3004309236962506E-6</v>
      </c>
      <c r="L1143" s="13">
        <f t="shared" si="209"/>
        <v>0</v>
      </c>
      <c r="M1143" s="13">
        <f t="shared" si="214"/>
        <v>1.5495599924813998E-6</v>
      </c>
      <c r="N1143" s="13">
        <f t="shared" si="210"/>
        <v>9.6072719533846784E-7</v>
      </c>
      <c r="O1143" s="13">
        <f t="shared" si="211"/>
        <v>9.6072719533846784E-7</v>
      </c>
      <c r="Q1143">
        <v>25.925956372852902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9.952285363037447</v>
      </c>
      <c r="G1144" s="13">
        <f t="shared" si="205"/>
        <v>0</v>
      </c>
      <c r="H1144" s="13">
        <f t="shared" si="206"/>
        <v>9.952285363037447</v>
      </c>
      <c r="I1144" s="16">
        <f t="shared" si="213"/>
        <v>9.9522876634683701</v>
      </c>
      <c r="J1144" s="13">
        <f t="shared" si="207"/>
        <v>9.9339428345861229</v>
      </c>
      <c r="K1144" s="13">
        <f t="shared" si="208"/>
        <v>1.8344828882247199E-2</v>
      </c>
      <c r="L1144" s="13">
        <f t="shared" si="209"/>
        <v>0</v>
      </c>
      <c r="M1144" s="13">
        <f t="shared" si="214"/>
        <v>5.8883279714293199E-7</v>
      </c>
      <c r="N1144" s="13">
        <f t="shared" si="210"/>
        <v>3.6507633422861782E-7</v>
      </c>
      <c r="O1144" s="13">
        <f t="shared" si="211"/>
        <v>3.6507633422861782E-7</v>
      </c>
      <c r="Q1144">
        <v>26.865468450782611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8.7072293909663117</v>
      </c>
      <c r="G1145" s="13">
        <f t="shared" si="205"/>
        <v>0</v>
      </c>
      <c r="H1145" s="13">
        <f t="shared" si="206"/>
        <v>8.7072293909663117</v>
      </c>
      <c r="I1145" s="16">
        <f t="shared" si="213"/>
        <v>8.7255742198485589</v>
      </c>
      <c r="J1145" s="13">
        <f t="shared" si="207"/>
        <v>8.7132363128253107</v>
      </c>
      <c r="K1145" s="13">
        <f t="shared" si="208"/>
        <v>1.2337907023248107E-2</v>
      </c>
      <c r="L1145" s="13">
        <f t="shared" si="209"/>
        <v>0</v>
      </c>
      <c r="M1145" s="13">
        <f t="shared" si="214"/>
        <v>2.2375646291431417E-7</v>
      </c>
      <c r="N1145" s="13">
        <f t="shared" si="210"/>
        <v>1.3872900700687478E-7</v>
      </c>
      <c r="O1145" s="13">
        <f t="shared" si="211"/>
        <v>1.3872900700687478E-7</v>
      </c>
      <c r="Q1145">
        <v>26.885018000000009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18.222965304240439</v>
      </c>
      <c r="G1146" s="13">
        <f t="shared" si="205"/>
        <v>0</v>
      </c>
      <c r="H1146" s="13">
        <f t="shared" si="206"/>
        <v>18.222965304240439</v>
      </c>
      <c r="I1146" s="16">
        <f t="shared" si="213"/>
        <v>18.235303211263687</v>
      </c>
      <c r="J1146" s="13">
        <f t="shared" si="207"/>
        <v>18.136655443979567</v>
      </c>
      <c r="K1146" s="13">
        <f t="shared" si="208"/>
        <v>9.8647767284120391E-2</v>
      </c>
      <c r="L1146" s="13">
        <f t="shared" si="209"/>
        <v>0</v>
      </c>
      <c r="M1146" s="13">
        <f t="shared" si="214"/>
        <v>8.5027455907439387E-8</v>
      </c>
      <c r="N1146" s="13">
        <f t="shared" si="210"/>
        <v>5.2717022662612423E-8</v>
      </c>
      <c r="O1146" s="13">
        <f t="shared" si="211"/>
        <v>5.2717022662612423E-8</v>
      </c>
      <c r="Q1146">
        <v>27.809402410313709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7.3814883672243354</v>
      </c>
      <c r="G1147" s="13">
        <f t="shared" si="205"/>
        <v>0</v>
      </c>
      <c r="H1147" s="13">
        <f t="shared" si="206"/>
        <v>7.3814883672243354</v>
      </c>
      <c r="I1147" s="16">
        <f t="shared" si="213"/>
        <v>7.4801361345084558</v>
      </c>
      <c r="J1147" s="13">
        <f t="shared" si="207"/>
        <v>7.4680026992697828</v>
      </c>
      <c r="K1147" s="13">
        <f t="shared" si="208"/>
        <v>1.2133435238673052E-2</v>
      </c>
      <c r="L1147" s="13">
        <f t="shared" si="209"/>
        <v>0</v>
      </c>
      <c r="M1147" s="13">
        <f t="shared" si="214"/>
        <v>3.2310433244826964E-8</v>
      </c>
      <c r="N1147" s="13">
        <f t="shared" si="210"/>
        <v>2.0032468611792718E-8</v>
      </c>
      <c r="O1147" s="13">
        <f t="shared" si="211"/>
        <v>2.0032468611792718E-8</v>
      </c>
      <c r="Q1147">
        <v>23.67635098800864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11.15693502770506</v>
      </c>
      <c r="G1148" s="13">
        <f t="shared" si="205"/>
        <v>0</v>
      </c>
      <c r="H1148" s="13">
        <f t="shared" si="206"/>
        <v>11.15693502770506</v>
      </c>
      <c r="I1148" s="16">
        <f t="shared" si="213"/>
        <v>11.169068462943734</v>
      </c>
      <c r="J1148" s="13">
        <f t="shared" si="207"/>
        <v>11.073037070649754</v>
      </c>
      <c r="K1148" s="13">
        <f t="shared" si="208"/>
        <v>9.6031392293980389E-2</v>
      </c>
      <c r="L1148" s="13">
        <f t="shared" si="209"/>
        <v>0</v>
      </c>
      <c r="M1148" s="13">
        <f t="shared" si="214"/>
        <v>1.2277964633034246E-8</v>
      </c>
      <c r="N1148" s="13">
        <f t="shared" si="210"/>
        <v>7.6123380724812321E-9</v>
      </c>
      <c r="O1148" s="13">
        <f t="shared" si="211"/>
        <v>7.6123380724812321E-9</v>
      </c>
      <c r="Q1148">
        <v>17.472841608704272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18.427536194495652</v>
      </c>
      <c r="G1149" s="13">
        <f t="shared" si="205"/>
        <v>0</v>
      </c>
      <c r="H1149" s="13">
        <f t="shared" si="206"/>
        <v>18.427536194495652</v>
      </c>
      <c r="I1149" s="16">
        <f t="shared" si="213"/>
        <v>18.523567586789632</v>
      </c>
      <c r="J1149" s="13">
        <f t="shared" si="207"/>
        <v>17.946653047642318</v>
      </c>
      <c r="K1149" s="13">
        <f t="shared" si="208"/>
        <v>0.57691453914731383</v>
      </c>
      <c r="L1149" s="13">
        <f t="shared" si="209"/>
        <v>0</v>
      </c>
      <c r="M1149" s="13">
        <f t="shared" si="214"/>
        <v>4.6656265605530142E-9</v>
      </c>
      <c r="N1149" s="13">
        <f t="shared" si="210"/>
        <v>2.892688467542869E-9</v>
      </c>
      <c r="O1149" s="13">
        <f t="shared" si="211"/>
        <v>2.892688467542869E-9</v>
      </c>
      <c r="Q1149">
        <v>15.26486432635812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36.352956202461968</v>
      </c>
      <c r="G1150" s="13">
        <f t="shared" si="205"/>
        <v>0.31302000260820262</v>
      </c>
      <c r="H1150" s="13">
        <f t="shared" si="206"/>
        <v>36.039936199853763</v>
      </c>
      <c r="I1150" s="16">
        <f t="shared" si="213"/>
        <v>36.61685073900108</v>
      </c>
      <c r="J1150" s="13">
        <f t="shared" si="207"/>
        <v>32.615534596465089</v>
      </c>
      <c r="K1150" s="13">
        <f t="shared" si="208"/>
        <v>4.0013161425359911</v>
      </c>
      <c r="L1150" s="13">
        <f t="shared" si="209"/>
        <v>0</v>
      </c>
      <c r="M1150" s="13">
        <f t="shared" si="214"/>
        <v>1.7729380930101453E-9</v>
      </c>
      <c r="N1150" s="13">
        <f t="shared" si="210"/>
        <v>1.0992216176662901E-9</v>
      </c>
      <c r="O1150" s="13">
        <f t="shared" si="211"/>
        <v>0.31302000370742422</v>
      </c>
      <c r="Q1150">
        <v>15.12174059354839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28.86987494053329</v>
      </c>
      <c r="G1151" s="13">
        <f t="shared" si="205"/>
        <v>0</v>
      </c>
      <c r="H1151" s="13">
        <f t="shared" si="206"/>
        <v>28.86987494053329</v>
      </c>
      <c r="I1151" s="16">
        <f t="shared" si="213"/>
        <v>32.871191083069277</v>
      </c>
      <c r="J1151" s="13">
        <f t="shared" si="207"/>
        <v>30.333391139235363</v>
      </c>
      <c r="K1151" s="13">
        <f t="shared" si="208"/>
        <v>2.5377999438339138</v>
      </c>
      <c r="L1151" s="13">
        <f t="shared" si="209"/>
        <v>0</v>
      </c>
      <c r="M1151" s="13">
        <f t="shared" si="214"/>
        <v>6.737164753438552E-10</v>
      </c>
      <c r="N1151" s="13">
        <f t="shared" si="210"/>
        <v>4.1770421471319024E-10</v>
      </c>
      <c r="O1151" s="13">
        <f t="shared" si="211"/>
        <v>4.1770421471319024E-10</v>
      </c>
      <c r="Q1151">
        <v>16.44729001463481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21.358943548182161</v>
      </c>
      <c r="G1152" s="13">
        <f t="shared" si="205"/>
        <v>0</v>
      </c>
      <c r="H1152" s="13">
        <f t="shared" si="206"/>
        <v>21.358943548182161</v>
      </c>
      <c r="I1152" s="16">
        <f t="shared" si="213"/>
        <v>23.896743492016075</v>
      </c>
      <c r="J1152" s="13">
        <f t="shared" si="207"/>
        <v>23.140594340416893</v>
      </c>
      <c r="K1152" s="13">
        <f t="shared" si="208"/>
        <v>0.75614915159918183</v>
      </c>
      <c r="L1152" s="13">
        <f t="shared" si="209"/>
        <v>0</v>
      </c>
      <c r="M1152" s="13">
        <f t="shared" si="214"/>
        <v>2.5601226063066495E-10</v>
      </c>
      <c r="N1152" s="13">
        <f t="shared" si="210"/>
        <v>1.5872760159101226E-10</v>
      </c>
      <c r="O1152" s="13">
        <f t="shared" si="211"/>
        <v>1.5872760159101226E-10</v>
      </c>
      <c r="Q1152">
        <v>18.766225319458911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33.026481037981178</v>
      </c>
      <c r="G1153" s="13">
        <f t="shared" si="205"/>
        <v>0</v>
      </c>
      <c r="H1153" s="13">
        <f t="shared" si="206"/>
        <v>33.026481037981178</v>
      </c>
      <c r="I1153" s="16">
        <f t="shared" si="213"/>
        <v>33.78263018958036</v>
      </c>
      <c r="J1153" s="13">
        <f t="shared" si="207"/>
        <v>31.901930836055651</v>
      </c>
      <c r="K1153" s="13">
        <f t="shared" si="208"/>
        <v>1.8806993535247081</v>
      </c>
      <c r="L1153" s="13">
        <f t="shared" si="209"/>
        <v>0</v>
      </c>
      <c r="M1153" s="13">
        <f t="shared" si="214"/>
        <v>9.7284659039652693E-11</v>
      </c>
      <c r="N1153" s="13">
        <f t="shared" si="210"/>
        <v>6.0316488604584675E-11</v>
      </c>
      <c r="O1153" s="13">
        <f t="shared" si="211"/>
        <v>6.0316488604584675E-11</v>
      </c>
      <c r="Q1153">
        <v>19.39812897701367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7.6410265136818953</v>
      </c>
      <c r="G1154" s="13">
        <f t="shared" si="205"/>
        <v>0</v>
      </c>
      <c r="H1154" s="13">
        <f t="shared" si="206"/>
        <v>7.6410265136818953</v>
      </c>
      <c r="I1154" s="16">
        <f t="shared" si="213"/>
        <v>9.5217258672066034</v>
      </c>
      <c r="J1154" s="13">
        <f t="shared" si="207"/>
        <v>9.4894740337735932</v>
      </c>
      <c r="K1154" s="13">
        <f t="shared" si="208"/>
        <v>3.2251833433010191E-2</v>
      </c>
      <c r="L1154" s="13">
        <f t="shared" si="209"/>
        <v>0</v>
      </c>
      <c r="M1154" s="13">
        <f t="shared" si="214"/>
        <v>3.6968170435068018E-11</v>
      </c>
      <c r="N1154" s="13">
        <f t="shared" si="210"/>
        <v>2.2920265669742171E-11</v>
      </c>
      <c r="O1154" s="13">
        <f t="shared" si="211"/>
        <v>2.2920265669742171E-11</v>
      </c>
      <c r="Q1154">
        <v>21.856186117243301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0.33982717466547452</v>
      </c>
      <c r="G1155" s="13">
        <f t="shared" si="205"/>
        <v>0</v>
      </c>
      <c r="H1155" s="13">
        <f t="shared" si="206"/>
        <v>0.33982717466547452</v>
      </c>
      <c r="I1155" s="16">
        <f t="shared" si="213"/>
        <v>0.37207900809848471</v>
      </c>
      <c r="J1155" s="13">
        <f t="shared" si="207"/>
        <v>0.37207734443881491</v>
      </c>
      <c r="K1155" s="13">
        <f t="shared" si="208"/>
        <v>1.663659669803863E-6</v>
      </c>
      <c r="L1155" s="13">
        <f t="shared" si="209"/>
        <v>0</v>
      </c>
      <c r="M1155" s="13">
        <f t="shared" si="214"/>
        <v>1.4047904765325847E-11</v>
      </c>
      <c r="N1155" s="13">
        <f t="shared" si="210"/>
        <v>8.7097009545020259E-12</v>
      </c>
      <c r="O1155" s="13">
        <f t="shared" si="211"/>
        <v>8.7097009545020259E-12</v>
      </c>
      <c r="Q1155">
        <v>22.92498288341222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2.4324324000000001E-2</v>
      </c>
      <c r="G1156" s="13">
        <f t="shared" si="205"/>
        <v>0</v>
      </c>
      <c r="H1156" s="13">
        <f t="shared" si="206"/>
        <v>2.4324324000000001E-2</v>
      </c>
      <c r="I1156" s="16">
        <f t="shared" si="213"/>
        <v>2.4325987659669805E-2</v>
      </c>
      <c r="J1156" s="13">
        <f t="shared" si="207"/>
        <v>2.4325987335244003E-2</v>
      </c>
      <c r="K1156" s="13">
        <f t="shared" si="208"/>
        <v>3.2442580219504968E-10</v>
      </c>
      <c r="L1156" s="13">
        <f t="shared" si="209"/>
        <v>0</v>
      </c>
      <c r="M1156" s="13">
        <f t="shared" si="214"/>
        <v>5.3382038108238213E-12</v>
      </c>
      <c r="N1156" s="13">
        <f t="shared" si="210"/>
        <v>3.3096863627107692E-12</v>
      </c>
      <c r="O1156" s="13">
        <f t="shared" si="211"/>
        <v>3.3096863627107692E-12</v>
      </c>
      <c r="Q1156">
        <v>25.498334102418951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7.1912359401611914</v>
      </c>
      <c r="G1157" s="13">
        <f t="shared" si="205"/>
        <v>0</v>
      </c>
      <c r="H1157" s="13">
        <f t="shared" si="206"/>
        <v>7.1912359401611914</v>
      </c>
      <c r="I1157" s="16">
        <f t="shared" si="213"/>
        <v>7.1912359404856172</v>
      </c>
      <c r="J1157" s="13">
        <f t="shared" si="207"/>
        <v>7.181808604851077</v>
      </c>
      <c r="K1157" s="13">
        <f t="shared" si="208"/>
        <v>9.4273356345402348E-3</v>
      </c>
      <c r="L1157" s="13">
        <f t="shared" si="209"/>
        <v>0</v>
      </c>
      <c r="M1157" s="13">
        <f t="shared" si="214"/>
        <v>2.0285174481130521E-12</v>
      </c>
      <c r="N1157" s="13">
        <f t="shared" si="210"/>
        <v>1.2576808178300922E-12</v>
      </c>
      <c r="O1157" s="13">
        <f t="shared" si="211"/>
        <v>1.2576808178300922E-12</v>
      </c>
      <c r="Q1157">
        <v>24.63890300000001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9.5327266995862328</v>
      </c>
      <c r="G1158" s="13">
        <f t="shared" ref="G1158:G1221" si="216">IF((F1158-$J$2)&gt;0,$I$2*(F1158-$J$2),0)</f>
        <v>0</v>
      </c>
      <c r="H1158" s="13">
        <f t="shared" ref="H1158:H1221" si="217">F1158-G1158</f>
        <v>9.5327266995862328</v>
      </c>
      <c r="I1158" s="16">
        <f t="shared" si="213"/>
        <v>9.5421540352207721</v>
      </c>
      <c r="J1158" s="13">
        <f t="shared" ref="J1158:J1221" si="218">I1158/SQRT(1+(I1158/($K$2*(300+(25*Q1158)+0.05*(Q1158)^3)))^2)</f>
        <v>9.5183608070075643</v>
      </c>
      <c r="K1158" s="13">
        <f t="shared" ref="K1158:K1221" si="219">I1158-J1158</f>
        <v>2.379322821320784E-2</v>
      </c>
      <c r="L1158" s="13">
        <f t="shared" ref="L1158:L1221" si="220">IF(K1158&gt;$N$2,(K1158-$N$2)/$L$2,0)</f>
        <v>0</v>
      </c>
      <c r="M1158" s="13">
        <f t="shared" si="214"/>
        <v>7.7083663028295988E-13</v>
      </c>
      <c r="N1158" s="13">
        <f t="shared" ref="N1158:N1221" si="221">$M$2*M1158</f>
        <v>4.7791871077543516E-13</v>
      </c>
      <c r="O1158" s="13">
        <f t="shared" ref="O1158:O1221" si="222">N1158+G1158</f>
        <v>4.7791871077543516E-13</v>
      </c>
      <c r="Q1158">
        <v>24.07359303154222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2.5</v>
      </c>
      <c r="G1159" s="13">
        <f t="shared" si="216"/>
        <v>0</v>
      </c>
      <c r="H1159" s="13">
        <f t="shared" si="217"/>
        <v>2.5</v>
      </c>
      <c r="I1159" s="16">
        <f t="shared" ref="I1159:I1222" si="224">H1159+K1158-L1158</f>
        <v>2.5237932282132078</v>
      </c>
      <c r="J1159" s="13">
        <f t="shared" si="218"/>
        <v>2.5232715339447096</v>
      </c>
      <c r="K1159" s="13">
        <f t="shared" si="219"/>
        <v>5.2169426849824063E-4</v>
      </c>
      <c r="L1159" s="13">
        <f t="shared" si="220"/>
        <v>0</v>
      </c>
      <c r="M1159" s="13">
        <f t="shared" ref="M1159:M1222" si="225">L1159+M1158-N1158</f>
        <v>2.9291791950752471E-13</v>
      </c>
      <c r="N1159" s="13">
        <f t="shared" si="221"/>
        <v>1.8160911009466532E-13</v>
      </c>
      <c r="O1159" s="13">
        <f t="shared" si="222"/>
        <v>1.8160911009466532E-13</v>
      </c>
      <c r="Q1159">
        <v>22.888541697732538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25.62385706875564</v>
      </c>
      <c r="G1160" s="13">
        <f t="shared" si="216"/>
        <v>0</v>
      </c>
      <c r="H1160" s="13">
        <f t="shared" si="217"/>
        <v>25.62385706875564</v>
      </c>
      <c r="I1160" s="16">
        <f t="shared" si="224"/>
        <v>25.62437876302414</v>
      </c>
      <c r="J1160" s="13">
        <f t="shared" si="218"/>
        <v>24.434633402819959</v>
      </c>
      <c r="K1160" s="13">
        <f t="shared" si="219"/>
        <v>1.1897453602041814</v>
      </c>
      <c r="L1160" s="13">
        <f t="shared" si="220"/>
        <v>0</v>
      </c>
      <c r="M1160" s="13">
        <f t="shared" si="225"/>
        <v>1.1130880941285939E-13</v>
      </c>
      <c r="N1160" s="13">
        <f t="shared" si="221"/>
        <v>6.9011461835972824E-14</v>
      </c>
      <c r="O1160" s="13">
        <f t="shared" si="222"/>
        <v>6.9011461835972824E-14</v>
      </c>
      <c r="Q1160">
        <v>16.87491430081236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74.187746325702477</v>
      </c>
      <c r="G1161" s="13">
        <f t="shared" si="216"/>
        <v>5.7745137753384643</v>
      </c>
      <c r="H1161" s="13">
        <f t="shared" si="217"/>
        <v>68.413232550364015</v>
      </c>
      <c r="I1161" s="16">
        <f t="shared" si="224"/>
        <v>69.6029779105682</v>
      </c>
      <c r="J1161" s="13">
        <f t="shared" si="218"/>
        <v>49.157459893708257</v>
      </c>
      <c r="K1161" s="13">
        <f t="shared" si="219"/>
        <v>20.445518016859943</v>
      </c>
      <c r="L1161" s="13">
        <f t="shared" si="220"/>
        <v>0</v>
      </c>
      <c r="M1161" s="13">
        <f t="shared" si="225"/>
        <v>4.2297347576886569E-14</v>
      </c>
      <c r="N1161" s="13">
        <f t="shared" si="221"/>
        <v>2.6224355497669673E-14</v>
      </c>
      <c r="O1161" s="13">
        <f t="shared" si="222"/>
        <v>5.774513775338491</v>
      </c>
      <c r="Q1161">
        <v>14.6495559946038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29.13160876658096</v>
      </c>
      <c r="G1162" s="13">
        <f t="shared" si="216"/>
        <v>0</v>
      </c>
      <c r="H1162" s="13">
        <f t="shared" si="217"/>
        <v>29.13160876658096</v>
      </c>
      <c r="I1162" s="16">
        <f t="shared" si="224"/>
        <v>49.577126783440903</v>
      </c>
      <c r="J1162" s="13">
        <f t="shared" si="218"/>
        <v>39.342978458733818</v>
      </c>
      <c r="K1162" s="13">
        <f t="shared" si="219"/>
        <v>10.234148324707085</v>
      </c>
      <c r="L1162" s="13">
        <f t="shared" si="220"/>
        <v>0</v>
      </c>
      <c r="M1162" s="13">
        <f t="shared" si="225"/>
        <v>1.6072992079216897E-14</v>
      </c>
      <c r="N1162" s="13">
        <f t="shared" si="221"/>
        <v>9.9652550891144767E-15</v>
      </c>
      <c r="O1162" s="13">
        <f t="shared" si="222"/>
        <v>9.9652550891144767E-15</v>
      </c>
      <c r="Q1162">
        <v>13.61905875971742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71.226406867452781</v>
      </c>
      <c r="G1163" s="13">
        <f t="shared" si="216"/>
        <v>5.3470411513992486</v>
      </c>
      <c r="H1163" s="13">
        <f t="shared" si="217"/>
        <v>65.879365716053528</v>
      </c>
      <c r="I1163" s="16">
        <f t="shared" si="224"/>
        <v>76.113514040760606</v>
      </c>
      <c r="J1163" s="13">
        <f t="shared" si="218"/>
        <v>49.163441658656986</v>
      </c>
      <c r="K1163" s="13">
        <f t="shared" si="219"/>
        <v>26.95007238210362</v>
      </c>
      <c r="L1163" s="13">
        <f t="shared" si="220"/>
        <v>0</v>
      </c>
      <c r="M1163" s="13">
        <f t="shared" si="225"/>
        <v>6.1077369901024201E-15</v>
      </c>
      <c r="N1163" s="13">
        <f t="shared" si="221"/>
        <v>3.7867969338635004E-15</v>
      </c>
      <c r="O1163" s="13">
        <f t="shared" si="222"/>
        <v>5.3470411513992522</v>
      </c>
      <c r="Q1163">
        <v>13.561076593548391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67.976865760944833</v>
      </c>
      <c r="G1164" s="13">
        <f t="shared" si="216"/>
        <v>4.8779663009873628</v>
      </c>
      <c r="H1164" s="13">
        <f t="shared" si="217"/>
        <v>63.098899459957472</v>
      </c>
      <c r="I1164" s="16">
        <f t="shared" si="224"/>
        <v>90.048971842061093</v>
      </c>
      <c r="J1164" s="13">
        <f t="shared" si="218"/>
        <v>55.478805860336763</v>
      </c>
      <c r="K1164" s="13">
        <f t="shared" si="219"/>
        <v>34.57016598172433</v>
      </c>
      <c r="L1164" s="13">
        <f t="shared" si="220"/>
        <v>0</v>
      </c>
      <c r="M1164" s="13">
        <f t="shared" si="225"/>
        <v>2.3209400562389197E-15</v>
      </c>
      <c r="N1164" s="13">
        <f t="shared" si="221"/>
        <v>1.4389828348681301E-15</v>
      </c>
      <c r="O1164" s="13">
        <f t="shared" si="222"/>
        <v>4.8779663009873646</v>
      </c>
      <c r="Q1164">
        <v>14.854942449621911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15.53452488311043</v>
      </c>
      <c r="G1165" s="13">
        <f t="shared" si="216"/>
        <v>0</v>
      </c>
      <c r="H1165" s="13">
        <f t="shared" si="217"/>
        <v>15.53452488311043</v>
      </c>
      <c r="I1165" s="16">
        <f t="shared" si="224"/>
        <v>50.104690864834758</v>
      </c>
      <c r="J1165" s="13">
        <f t="shared" si="218"/>
        <v>42.951262641703686</v>
      </c>
      <c r="K1165" s="13">
        <f t="shared" si="219"/>
        <v>7.1534282231310726</v>
      </c>
      <c r="L1165" s="13">
        <f t="shared" si="220"/>
        <v>0</v>
      </c>
      <c r="M1165" s="13">
        <f t="shared" si="225"/>
        <v>8.8195722137078954E-16</v>
      </c>
      <c r="N1165" s="13">
        <f t="shared" si="221"/>
        <v>5.4681347724988955E-16</v>
      </c>
      <c r="O1165" s="13">
        <f t="shared" si="222"/>
        <v>5.4681347724988955E-16</v>
      </c>
      <c r="Q1165">
        <v>17.26830917950705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6.2427955555938279</v>
      </c>
      <c r="G1166" s="13">
        <f t="shared" si="216"/>
        <v>0</v>
      </c>
      <c r="H1166" s="13">
        <f t="shared" si="217"/>
        <v>6.2427955555938279</v>
      </c>
      <c r="I1166" s="16">
        <f t="shared" si="224"/>
        <v>13.396223778724901</v>
      </c>
      <c r="J1166" s="13">
        <f t="shared" si="218"/>
        <v>13.335303446455514</v>
      </c>
      <c r="K1166" s="13">
        <f t="shared" si="219"/>
        <v>6.0920332269386535E-2</v>
      </c>
      <c r="L1166" s="13">
        <f t="shared" si="220"/>
        <v>0</v>
      </c>
      <c r="M1166" s="13">
        <f t="shared" si="225"/>
        <v>3.3514374412089999E-16</v>
      </c>
      <c r="N1166" s="13">
        <f t="shared" si="221"/>
        <v>2.07789121354958E-16</v>
      </c>
      <c r="O1166" s="13">
        <f t="shared" si="222"/>
        <v>2.07789121354958E-16</v>
      </c>
      <c r="Q1166">
        <v>24.606681374891959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1.164494653507955</v>
      </c>
      <c r="G1167" s="13">
        <f t="shared" si="216"/>
        <v>0</v>
      </c>
      <c r="H1167" s="13">
        <f t="shared" si="217"/>
        <v>1.164494653507955</v>
      </c>
      <c r="I1167" s="16">
        <f t="shared" si="224"/>
        <v>1.2254149857773415</v>
      </c>
      <c r="J1167" s="13">
        <f t="shared" si="218"/>
        <v>1.2253665470758088</v>
      </c>
      <c r="K1167" s="13">
        <f t="shared" si="219"/>
        <v>4.8438701532704798E-5</v>
      </c>
      <c r="L1167" s="13">
        <f t="shared" si="220"/>
        <v>0</v>
      </c>
      <c r="M1167" s="13">
        <f t="shared" si="225"/>
        <v>1.2735462276594199E-16</v>
      </c>
      <c r="N1167" s="13">
        <f t="shared" si="221"/>
        <v>7.8959866114884032E-17</v>
      </c>
      <c r="O1167" s="13">
        <f t="shared" si="222"/>
        <v>7.8959866114884032E-17</v>
      </c>
      <c r="Q1167">
        <v>24.382684010972291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0.243243243</v>
      </c>
      <c r="G1168" s="13">
        <f t="shared" si="216"/>
        <v>0</v>
      </c>
      <c r="H1168" s="13">
        <f t="shared" si="217"/>
        <v>0.243243243</v>
      </c>
      <c r="I1168" s="16">
        <f t="shared" si="224"/>
        <v>0.2432916817015327</v>
      </c>
      <c r="J1168" s="13">
        <f t="shared" si="218"/>
        <v>0.24329131428068182</v>
      </c>
      <c r="K1168" s="13">
        <f t="shared" si="219"/>
        <v>3.6742085088303789E-7</v>
      </c>
      <c r="L1168" s="13">
        <f t="shared" si="220"/>
        <v>0</v>
      </c>
      <c r="M1168" s="13">
        <f t="shared" si="225"/>
        <v>4.8394756651057959E-17</v>
      </c>
      <c r="N1168" s="13">
        <f t="shared" si="221"/>
        <v>3.0004749123655932E-17</v>
      </c>
      <c r="O1168" s="13">
        <f t="shared" si="222"/>
        <v>3.0004749123655932E-17</v>
      </c>
      <c r="Q1168">
        <v>24.606721732003312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1.337657179985474</v>
      </c>
      <c r="G1169" s="13">
        <f t="shared" si="216"/>
        <v>0</v>
      </c>
      <c r="H1169" s="13">
        <f t="shared" si="217"/>
        <v>1.337657179985474</v>
      </c>
      <c r="I1169" s="16">
        <f t="shared" si="224"/>
        <v>1.3376575474063248</v>
      </c>
      <c r="J1169" s="13">
        <f t="shared" si="218"/>
        <v>1.3376083188958909</v>
      </c>
      <c r="K1169" s="13">
        <f t="shared" si="219"/>
        <v>4.9228510433874106E-5</v>
      </c>
      <c r="L1169" s="13">
        <f t="shared" si="220"/>
        <v>0</v>
      </c>
      <c r="M1169" s="13">
        <f t="shared" si="225"/>
        <v>1.8390007527402027E-17</v>
      </c>
      <c r="N1169" s="13">
        <f t="shared" si="221"/>
        <v>1.1401804666989257E-17</v>
      </c>
      <c r="O1169" s="13">
        <f t="shared" si="222"/>
        <v>1.1401804666989257E-17</v>
      </c>
      <c r="Q1169">
        <v>26.158778229396471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31.993961608563051</v>
      </c>
      <c r="G1170" s="13">
        <f t="shared" si="216"/>
        <v>0</v>
      </c>
      <c r="H1170" s="13">
        <f t="shared" si="217"/>
        <v>31.993961608563051</v>
      </c>
      <c r="I1170" s="16">
        <f t="shared" si="224"/>
        <v>31.994010837073485</v>
      </c>
      <c r="J1170" s="13">
        <f t="shared" si="218"/>
        <v>31.206541250222418</v>
      </c>
      <c r="K1170" s="13">
        <f t="shared" si="219"/>
        <v>0.78746958685106705</v>
      </c>
      <c r="L1170" s="13">
        <f t="shared" si="220"/>
        <v>0</v>
      </c>
      <c r="M1170" s="13">
        <f t="shared" si="225"/>
        <v>6.9882028604127696E-18</v>
      </c>
      <c r="N1170" s="13">
        <f t="shared" si="221"/>
        <v>4.3326857734559174E-18</v>
      </c>
      <c r="O1170" s="13">
        <f t="shared" si="222"/>
        <v>4.3326857734559174E-18</v>
      </c>
      <c r="Q1170">
        <v>24.763348000000001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29.005460024585311</v>
      </c>
      <c r="G1171" s="13">
        <f t="shared" si="216"/>
        <v>0</v>
      </c>
      <c r="H1171" s="13">
        <f t="shared" si="217"/>
        <v>29.005460024585311</v>
      </c>
      <c r="I1171" s="16">
        <f t="shared" si="224"/>
        <v>29.792929611436378</v>
      </c>
      <c r="J1171" s="13">
        <f t="shared" si="218"/>
        <v>28.969846665852735</v>
      </c>
      <c r="K1171" s="13">
        <f t="shared" si="219"/>
        <v>0.82308294558364281</v>
      </c>
      <c r="L1171" s="13">
        <f t="shared" si="220"/>
        <v>0</v>
      </c>
      <c r="M1171" s="13">
        <f t="shared" si="225"/>
        <v>2.6555170869568521E-18</v>
      </c>
      <c r="N1171" s="13">
        <f t="shared" si="221"/>
        <v>1.6464205939132482E-18</v>
      </c>
      <c r="O1171" s="13">
        <f t="shared" si="222"/>
        <v>1.6464205939132482E-18</v>
      </c>
      <c r="Q1171">
        <v>22.888416228987431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36.572008515370193</v>
      </c>
      <c r="G1172" s="13">
        <f t="shared" si="216"/>
        <v>0.34464044609298244</v>
      </c>
      <c r="H1172" s="13">
        <f t="shared" si="217"/>
        <v>36.227368069277212</v>
      </c>
      <c r="I1172" s="16">
        <f t="shared" si="224"/>
        <v>37.050451014860855</v>
      </c>
      <c r="J1172" s="13">
        <f t="shared" si="218"/>
        <v>33.639183240001294</v>
      </c>
      <c r="K1172" s="13">
        <f t="shared" si="219"/>
        <v>3.4112677748595601</v>
      </c>
      <c r="L1172" s="13">
        <f t="shared" si="220"/>
        <v>0</v>
      </c>
      <c r="M1172" s="13">
        <f t="shared" si="225"/>
        <v>1.0090964930436039E-18</v>
      </c>
      <c r="N1172" s="13">
        <f t="shared" si="221"/>
        <v>6.2563982568703442E-19</v>
      </c>
      <c r="O1172" s="13">
        <f t="shared" si="222"/>
        <v>0.34464044609298244</v>
      </c>
      <c r="Q1172">
        <v>16.721489417058791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196.67837840000001</v>
      </c>
      <c r="G1173" s="13">
        <f t="shared" si="216"/>
        <v>23.456171903016006</v>
      </c>
      <c r="H1173" s="13">
        <f t="shared" si="217"/>
        <v>173.222206496984</v>
      </c>
      <c r="I1173" s="16">
        <f t="shared" si="224"/>
        <v>176.63347427184357</v>
      </c>
      <c r="J1173" s="13">
        <f t="shared" si="218"/>
        <v>62.419778345355766</v>
      </c>
      <c r="K1173" s="13">
        <f t="shared" si="219"/>
        <v>114.2136959264878</v>
      </c>
      <c r="L1173" s="13">
        <f t="shared" si="220"/>
        <v>74.017184117349331</v>
      </c>
      <c r="M1173" s="13">
        <f t="shared" si="225"/>
        <v>74.017184117349331</v>
      </c>
      <c r="N1173" s="13">
        <f t="shared" si="221"/>
        <v>45.890654152756582</v>
      </c>
      <c r="O1173" s="13">
        <f t="shared" si="222"/>
        <v>69.346826055772596</v>
      </c>
      <c r="Q1173">
        <v>14.074982042299821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196.59814940723561</v>
      </c>
      <c r="G1174" s="13">
        <f t="shared" si="216"/>
        <v>23.44459075923411</v>
      </c>
      <c r="H1174" s="13">
        <f t="shared" si="217"/>
        <v>173.15355864800151</v>
      </c>
      <c r="I1174" s="16">
        <f t="shared" si="224"/>
        <v>213.35007045713999</v>
      </c>
      <c r="J1174" s="13">
        <f t="shared" si="218"/>
        <v>67.766681504599148</v>
      </c>
      <c r="K1174" s="13">
        <f t="shared" si="219"/>
        <v>145.58338895254084</v>
      </c>
      <c r="L1174" s="13">
        <f t="shared" si="220"/>
        <v>104.11450499337671</v>
      </c>
      <c r="M1174" s="13">
        <f t="shared" si="225"/>
        <v>132.24103495796945</v>
      </c>
      <c r="N1174" s="13">
        <f t="shared" si="221"/>
        <v>81.989441673941059</v>
      </c>
      <c r="O1174" s="13">
        <f t="shared" si="222"/>
        <v>105.43403243317516</v>
      </c>
      <c r="Q1174">
        <v>15.0642480969119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79.978205556256484</v>
      </c>
      <c r="G1175" s="13">
        <f t="shared" si="216"/>
        <v>6.6103729654094927</v>
      </c>
      <c r="H1175" s="13">
        <f t="shared" si="217"/>
        <v>73.367832590846987</v>
      </c>
      <c r="I1175" s="16">
        <f t="shared" si="224"/>
        <v>114.8367165500111</v>
      </c>
      <c r="J1175" s="13">
        <f t="shared" si="218"/>
        <v>57.127642331643528</v>
      </c>
      <c r="K1175" s="13">
        <f t="shared" si="219"/>
        <v>57.709074218367576</v>
      </c>
      <c r="L1175" s="13">
        <f t="shared" si="220"/>
        <v>19.804421209040672</v>
      </c>
      <c r="M1175" s="13">
        <f t="shared" si="225"/>
        <v>70.056014493069057</v>
      </c>
      <c r="N1175" s="13">
        <f t="shared" si="221"/>
        <v>43.434728985702812</v>
      </c>
      <c r="O1175" s="13">
        <f t="shared" si="222"/>
        <v>50.045101951112301</v>
      </c>
      <c r="Q1175">
        <v>13.88492759354839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4.5108336180603974</v>
      </c>
      <c r="G1176" s="13">
        <f t="shared" si="216"/>
        <v>0</v>
      </c>
      <c r="H1176" s="13">
        <f t="shared" si="217"/>
        <v>4.5108336180603974</v>
      </c>
      <c r="I1176" s="16">
        <f t="shared" si="224"/>
        <v>42.415486627387295</v>
      </c>
      <c r="J1176" s="13">
        <f t="shared" si="218"/>
        <v>36.944613504206664</v>
      </c>
      <c r="K1176" s="13">
        <f t="shared" si="219"/>
        <v>5.4708731231806311</v>
      </c>
      <c r="L1176" s="13">
        <f t="shared" si="220"/>
        <v>0</v>
      </c>
      <c r="M1176" s="13">
        <f t="shared" si="225"/>
        <v>26.621285507366245</v>
      </c>
      <c r="N1176" s="13">
        <f t="shared" si="221"/>
        <v>16.505197014567074</v>
      </c>
      <c r="O1176" s="13">
        <f t="shared" si="222"/>
        <v>16.505197014567074</v>
      </c>
      <c r="Q1176">
        <v>15.79419905055393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6.227736429688294</v>
      </c>
      <c r="G1177" s="13">
        <f t="shared" si="216"/>
        <v>0</v>
      </c>
      <c r="H1177" s="13">
        <f t="shared" si="217"/>
        <v>6.227736429688294</v>
      </c>
      <c r="I1177" s="16">
        <f t="shared" si="224"/>
        <v>11.698609552868925</v>
      </c>
      <c r="J1177" s="13">
        <f t="shared" si="218"/>
        <v>11.582132201731236</v>
      </c>
      <c r="K1177" s="13">
        <f t="shared" si="219"/>
        <v>0.11647735113768931</v>
      </c>
      <c r="L1177" s="13">
        <f t="shared" si="220"/>
        <v>0</v>
      </c>
      <c r="M1177" s="13">
        <f t="shared" si="225"/>
        <v>10.116088492799172</v>
      </c>
      <c r="N1177" s="13">
        <f t="shared" si="221"/>
        <v>6.2719748655354861</v>
      </c>
      <c r="O1177" s="13">
        <f t="shared" si="222"/>
        <v>6.2719748655354861</v>
      </c>
      <c r="Q1177">
        <v>17.07481400474385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0.79855897026571976</v>
      </c>
      <c r="G1178" s="13">
        <f t="shared" si="216"/>
        <v>0</v>
      </c>
      <c r="H1178" s="13">
        <f t="shared" si="217"/>
        <v>0.79855897026571976</v>
      </c>
      <c r="I1178" s="16">
        <f t="shared" si="224"/>
        <v>0.91503632140340907</v>
      </c>
      <c r="J1178" s="13">
        <f t="shared" si="218"/>
        <v>0.91500473127228454</v>
      </c>
      <c r="K1178" s="13">
        <f t="shared" si="219"/>
        <v>3.1590131124525911E-5</v>
      </c>
      <c r="L1178" s="13">
        <f t="shared" si="220"/>
        <v>0</v>
      </c>
      <c r="M1178" s="13">
        <f t="shared" si="225"/>
        <v>3.8441136272636856</v>
      </c>
      <c r="N1178" s="13">
        <f t="shared" si="221"/>
        <v>2.3833504489034851</v>
      </c>
      <c r="O1178" s="13">
        <f t="shared" si="222"/>
        <v>2.3833504489034851</v>
      </c>
      <c r="Q1178">
        <v>21.194290018978869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0.36714044348259989</v>
      </c>
      <c r="G1179" s="13">
        <f t="shared" si="216"/>
        <v>0</v>
      </c>
      <c r="H1179" s="13">
        <f t="shared" si="217"/>
        <v>0.36714044348259989</v>
      </c>
      <c r="I1179" s="16">
        <f t="shared" si="224"/>
        <v>0.36717203361372441</v>
      </c>
      <c r="J1179" s="13">
        <f t="shared" si="218"/>
        <v>0.36717014153667171</v>
      </c>
      <c r="K1179" s="13">
        <f t="shared" si="219"/>
        <v>1.8920770527008912E-6</v>
      </c>
      <c r="L1179" s="13">
        <f t="shared" si="220"/>
        <v>0</v>
      </c>
      <c r="M1179" s="13">
        <f t="shared" si="225"/>
        <v>1.4607631783602004</v>
      </c>
      <c r="N1179" s="13">
        <f t="shared" si="221"/>
        <v>0.90567317058332431</v>
      </c>
      <c r="O1179" s="13">
        <f t="shared" si="222"/>
        <v>0.90567317058332431</v>
      </c>
      <c r="Q1179">
        <v>21.730451433318869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10.32242718921456</v>
      </c>
      <c r="G1180" s="13">
        <f t="shared" si="216"/>
        <v>0</v>
      </c>
      <c r="H1180" s="13">
        <f t="shared" si="217"/>
        <v>10.32242718921456</v>
      </c>
      <c r="I1180" s="16">
        <f t="shared" si="224"/>
        <v>10.322429081291613</v>
      </c>
      <c r="J1180" s="13">
        <f t="shared" si="218"/>
        <v>10.303861135197325</v>
      </c>
      <c r="K1180" s="13">
        <f t="shared" si="219"/>
        <v>1.8567946094288246E-2</v>
      </c>
      <c r="L1180" s="13">
        <f t="shared" si="220"/>
        <v>0</v>
      </c>
      <c r="M1180" s="13">
        <f t="shared" si="225"/>
        <v>0.55509000777687612</v>
      </c>
      <c r="N1180" s="13">
        <f t="shared" si="221"/>
        <v>0.34415580482166319</v>
      </c>
      <c r="O1180" s="13">
        <f t="shared" si="222"/>
        <v>0.34415580482166319</v>
      </c>
      <c r="Q1180">
        <v>27.577898000000001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5.029146571805164</v>
      </c>
      <c r="G1181" s="13">
        <f t="shared" si="216"/>
        <v>0</v>
      </c>
      <c r="H1181" s="13">
        <f t="shared" si="217"/>
        <v>5.029146571805164</v>
      </c>
      <c r="I1181" s="16">
        <f t="shared" si="224"/>
        <v>5.0477145178994522</v>
      </c>
      <c r="J1181" s="13">
        <f t="shared" si="218"/>
        <v>5.0459104789092528</v>
      </c>
      <c r="K1181" s="13">
        <f t="shared" si="219"/>
        <v>1.8040389901994303E-3</v>
      </c>
      <c r="L1181" s="13">
        <f t="shared" si="220"/>
        <v>0</v>
      </c>
      <c r="M1181" s="13">
        <f t="shared" si="225"/>
        <v>0.21093420295521292</v>
      </c>
      <c r="N1181" s="13">
        <f t="shared" si="221"/>
        <v>0.13077920583223202</v>
      </c>
      <c r="O1181" s="13">
        <f t="shared" si="222"/>
        <v>0.13077920583223202</v>
      </c>
      <c r="Q1181">
        <v>28.959839111496361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29.131202894010439</v>
      </c>
      <c r="G1182" s="13">
        <f t="shared" si="216"/>
        <v>0</v>
      </c>
      <c r="H1182" s="13">
        <f t="shared" si="217"/>
        <v>29.131202894010439</v>
      </c>
      <c r="I1182" s="16">
        <f t="shared" si="224"/>
        <v>29.133006933000637</v>
      </c>
      <c r="J1182" s="13">
        <f t="shared" si="218"/>
        <v>28.571969978471376</v>
      </c>
      <c r="K1182" s="13">
        <f t="shared" si="219"/>
        <v>0.56103695452926061</v>
      </c>
      <c r="L1182" s="13">
        <f t="shared" si="220"/>
        <v>0</v>
      </c>
      <c r="M1182" s="13">
        <f t="shared" si="225"/>
        <v>8.0154997122980909E-2</v>
      </c>
      <c r="N1182" s="13">
        <f t="shared" si="221"/>
        <v>4.9696098216248166E-2</v>
      </c>
      <c r="O1182" s="13">
        <f t="shared" si="222"/>
        <v>4.9696098216248166E-2</v>
      </c>
      <c r="Q1182">
        <v>25.239314674973741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27.288753850667849</v>
      </c>
      <c r="G1183" s="13">
        <f t="shared" si="216"/>
        <v>0</v>
      </c>
      <c r="H1183" s="13">
        <f t="shared" si="217"/>
        <v>27.288753850667849</v>
      </c>
      <c r="I1183" s="16">
        <f t="shared" si="224"/>
        <v>27.849790805197109</v>
      </c>
      <c r="J1183" s="13">
        <f t="shared" si="218"/>
        <v>27.23890376159056</v>
      </c>
      <c r="K1183" s="13">
        <f t="shared" si="219"/>
        <v>0.61088704360654944</v>
      </c>
      <c r="L1183" s="13">
        <f t="shared" si="220"/>
        <v>0</v>
      </c>
      <c r="M1183" s="13">
        <f t="shared" si="225"/>
        <v>3.0458898906732743E-2</v>
      </c>
      <c r="N1183" s="13">
        <f t="shared" si="221"/>
        <v>1.8884517322174301E-2</v>
      </c>
      <c r="O1183" s="13">
        <f t="shared" si="222"/>
        <v>1.8884517322174301E-2</v>
      </c>
      <c r="Q1183">
        <v>23.632730636444009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145.71597857361229</v>
      </c>
      <c r="G1184" s="13">
        <f t="shared" si="216"/>
        <v>16.099693159811931</v>
      </c>
      <c r="H1184" s="13">
        <f t="shared" si="217"/>
        <v>129.61628541380037</v>
      </c>
      <c r="I1184" s="16">
        <f t="shared" si="224"/>
        <v>130.22717245740691</v>
      </c>
      <c r="J1184" s="13">
        <f t="shared" si="218"/>
        <v>71.815386132031406</v>
      </c>
      <c r="K1184" s="13">
        <f t="shared" si="219"/>
        <v>58.411786325375502</v>
      </c>
      <c r="L1184" s="13">
        <f t="shared" si="220"/>
        <v>20.478630923191258</v>
      </c>
      <c r="M1184" s="13">
        <f t="shared" si="225"/>
        <v>20.490205304775817</v>
      </c>
      <c r="N1184" s="13">
        <f t="shared" si="221"/>
        <v>12.703927288961006</v>
      </c>
      <c r="O1184" s="13">
        <f t="shared" si="222"/>
        <v>28.803620448772939</v>
      </c>
      <c r="Q1184">
        <v>17.71617983116818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53.982124224554489</v>
      </c>
      <c r="G1185" s="13">
        <f t="shared" si="216"/>
        <v>2.8578098919521784</v>
      </c>
      <c r="H1185" s="13">
        <f t="shared" si="217"/>
        <v>51.12431433260231</v>
      </c>
      <c r="I1185" s="16">
        <f t="shared" si="224"/>
        <v>89.057469734786551</v>
      </c>
      <c r="J1185" s="13">
        <f t="shared" si="218"/>
        <v>52.486896613182729</v>
      </c>
      <c r="K1185" s="13">
        <f t="shared" si="219"/>
        <v>36.570573121603822</v>
      </c>
      <c r="L1185" s="13">
        <f t="shared" si="220"/>
        <v>0</v>
      </c>
      <c r="M1185" s="13">
        <f t="shared" si="225"/>
        <v>7.7862780158148102</v>
      </c>
      <c r="N1185" s="13">
        <f t="shared" si="221"/>
        <v>4.8274923698051824</v>
      </c>
      <c r="O1185" s="13">
        <f t="shared" si="222"/>
        <v>7.6853022617573608</v>
      </c>
      <c r="Q1185">
        <v>13.68877359354839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22.762519694483871</v>
      </c>
      <c r="G1186" s="13">
        <f t="shared" si="216"/>
        <v>0</v>
      </c>
      <c r="H1186" s="13">
        <f t="shared" si="217"/>
        <v>22.762519694483871</v>
      </c>
      <c r="I1186" s="16">
        <f t="shared" si="224"/>
        <v>59.333092816087692</v>
      </c>
      <c r="J1186" s="13">
        <f t="shared" si="218"/>
        <v>47.576884019907851</v>
      </c>
      <c r="K1186" s="13">
        <f t="shared" si="219"/>
        <v>11.756208796179841</v>
      </c>
      <c r="L1186" s="13">
        <f t="shared" si="220"/>
        <v>0</v>
      </c>
      <c r="M1186" s="13">
        <f t="shared" si="225"/>
        <v>2.9587856460096278</v>
      </c>
      <c r="N1186" s="13">
        <f t="shared" si="221"/>
        <v>1.8344471005259693</v>
      </c>
      <c r="O1186" s="13">
        <f t="shared" si="222"/>
        <v>1.8344471005259693</v>
      </c>
      <c r="Q1186">
        <v>16.608411661947709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97.698672334323632</v>
      </c>
      <c r="G1187" s="13">
        <f t="shared" si="216"/>
        <v>9.1683419310900689</v>
      </c>
      <c r="H1187" s="13">
        <f t="shared" si="217"/>
        <v>88.530330403233563</v>
      </c>
      <c r="I1187" s="16">
        <f t="shared" si="224"/>
        <v>100.2865391994134</v>
      </c>
      <c r="J1187" s="13">
        <f t="shared" si="218"/>
        <v>53.465424665573927</v>
      </c>
      <c r="K1187" s="13">
        <f t="shared" si="219"/>
        <v>46.82111453383947</v>
      </c>
      <c r="L1187" s="13">
        <f t="shared" si="220"/>
        <v>9.3580832089099921</v>
      </c>
      <c r="M1187" s="13">
        <f t="shared" si="225"/>
        <v>10.48242175439365</v>
      </c>
      <c r="N1187" s="13">
        <f t="shared" si="221"/>
        <v>6.4991014877240634</v>
      </c>
      <c r="O1187" s="13">
        <f t="shared" si="222"/>
        <v>15.667443418814132</v>
      </c>
      <c r="Q1187">
        <v>13.286397442056151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11.42638149358678</v>
      </c>
      <c r="G1188" s="13">
        <f t="shared" si="216"/>
        <v>0</v>
      </c>
      <c r="H1188" s="13">
        <f t="shared" si="217"/>
        <v>11.42638149358678</v>
      </c>
      <c r="I1188" s="16">
        <f t="shared" si="224"/>
        <v>48.889412818516263</v>
      </c>
      <c r="J1188" s="13">
        <f t="shared" si="218"/>
        <v>40.82700583222303</v>
      </c>
      <c r="K1188" s="13">
        <f t="shared" si="219"/>
        <v>8.062406986293233</v>
      </c>
      <c r="L1188" s="13">
        <f t="shared" si="220"/>
        <v>0</v>
      </c>
      <c r="M1188" s="13">
        <f t="shared" si="225"/>
        <v>3.9833202666695868</v>
      </c>
      <c r="N1188" s="13">
        <f t="shared" si="221"/>
        <v>2.4696585653351439</v>
      </c>
      <c r="O1188" s="13">
        <f t="shared" si="222"/>
        <v>2.4696585653351439</v>
      </c>
      <c r="Q1188">
        <v>15.604846404776501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9.0930653398463193</v>
      </c>
      <c r="G1189" s="13">
        <f t="shared" si="216"/>
        <v>0</v>
      </c>
      <c r="H1189" s="13">
        <f t="shared" si="217"/>
        <v>9.0930653398463193</v>
      </c>
      <c r="I1189" s="16">
        <f t="shared" si="224"/>
        <v>17.155472326139552</v>
      </c>
      <c r="J1189" s="13">
        <f t="shared" si="218"/>
        <v>16.80585458340142</v>
      </c>
      <c r="K1189" s="13">
        <f t="shared" si="219"/>
        <v>0.34961774273813262</v>
      </c>
      <c r="L1189" s="13">
        <f t="shared" si="220"/>
        <v>0</v>
      </c>
      <c r="M1189" s="13">
        <f t="shared" si="225"/>
        <v>1.5136617013344429</v>
      </c>
      <c r="N1189" s="13">
        <f t="shared" si="221"/>
        <v>0.93847025482735458</v>
      </c>
      <c r="O1189" s="13">
        <f t="shared" si="222"/>
        <v>0.93847025482735458</v>
      </c>
      <c r="Q1189">
        <v>17.312372777999041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9.5309758217855389</v>
      </c>
      <c r="G1190" s="13">
        <f t="shared" si="216"/>
        <v>0</v>
      </c>
      <c r="H1190" s="13">
        <f t="shared" si="217"/>
        <v>9.5309758217855389</v>
      </c>
      <c r="I1190" s="16">
        <f t="shared" si="224"/>
        <v>9.8805935645236715</v>
      </c>
      <c r="J1190" s="13">
        <f t="shared" si="218"/>
        <v>9.8287299407258555</v>
      </c>
      <c r="K1190" s="13">
        <f t="shared" si="219"/>
        <v>5.1863623797816061E-2</v>
      </c>
      <c r="L1190" s="13">
        <f t="shared" si="220"/>
        <v>0</v>
      </c>
      <c r="M1190" s="13">
        <f t="shared" si="225"/>
        <v>0.57519144650708831</v>
      </c>
      <c r="N1190" s="13">
        <f t="shared" si="221"/>
        <v>0.35661869683439473</v>
      </c>
      <c r="O1190" s="13">
        <f t="shared" si="222"/>
        <v>0.35661869683439473</v>
      </c>
      <c r="Q1190">
        <v>19.264635352967151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9.7297297000000005E-2</v>
      </c>
      <c r="G1191" s="13">
        <f t="shared" si="216"/>
        <v>0</v>
      </c>
      <c r="H1191" s="13">
        <f t="shared" si="217"/>
        <v>9.7297297000000005E-2</v>
      </c>
      <c r="I1191" s="16">
        <f t="shared" si="224"/>
        <v>0.14916092079781607</v>
      </c>
      <c r="J1191" s="13">
        <f t="shared" si="218"/>
        <v>0.14916083607714431</v>
      </c>
      <c r="K1191" s="13">
        <f t="shared" si="219"/>
        <v>8.4720671755800225E-8</v>
      </c>
      <c r="L1191" s="13">
        <f t="shared" si="220"/>
        <v>0</v>
      </c>
      <c r="M1191" s="13">
        <f t="shared" si="225"/>
        <v>0.21857274967269358</v>
      </c>
      <c r="N1191" s="13">
        <f t="shared" si="221"/>
        <v>0.13551510479707002</v>
      </c>
      <c r="O1191" s="13">
        <f t="shared" si="222"/>
        <v>0.13551510479707002</v>
      </c>
      <c r="Q1191">
        <v>24.60273508801658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3.5135134999999998E-2</v>
      </c>
      <c r="G1192" s="13">
        <f t="shared" si="216"/>
        <v>0</v>
      </c>
      <c r="H1192" s="13">
        <f t="shared" si="217"/>
        <v>3.5135134999999998E-2</v>
      </c>
      <c r="I1192" s="16">
        <f t="shared" si="224"/>
        <v>3.5135219720671754E-2</v>
      </c>
      <c r="J1192" s="13">
        <f t="shared" si="218"/>
        <v>3.513521847191689E-2</v>
      </c>
      <c r="K1192" s="13">
        <f t="shared" si="219"/>
        <v>1.2487548634032564E-9</v>
      </c>
      <c r="L1192" s="13">
        <f t="shared" si="220"/>
        <v>0</v>
      </c>
      <c r="M1192" s="13">
        <f t="shared" si="225"/>
        <v>8.305764487562356E-2</v>
      </c>
      <c r="N1192" s="13">
        <f t="shared" si="221"/>
        <v>5.1495739822886605E-2</v>
      </c>
      <c r="O1192" s="13">
        <f t="shared" si="222"/>
        <v>5.1495739822886605E-2</v>
      </c>
      <c r="Q1192">
        <v>23.74307730074414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1.3390767924272899</v>
      </c>
      <c r="G1193" s="13">
        <f t="shared" si="216"/>
        <v>0</v>
      </c>
      <c r="H1193" s="13">
        <f t="shared" si="217"/>
        <v>1.3390767924272899</v>
      </c>
      <c r="I1193" s="16">
        <f t="shared" si="224"/>
        <v>1.3390767936760448</v>
      </c>
      <c r="J1193" s="13">
        <f t="shared" si="218"/>
        <v>1.3390193322218651</v>
      </c>
      <c r="K1193" s="13">
        <f t="shared" si="219"/>
        <v>5.7461454179730254E-5</v>
      </c>
      <c r="L1193" s="13">
        <f t="shared" si="220"/>
        <v>0</v>
      </c>
      <c r="M1193" s="13">
        <f t="shared" si="225"/>
        <v>3.1561905052736955E-2</v>
      </c>
      <c r="N1193" s="13">
        <f t="shared" si="221"/>
        <v>1.9568381132696912E-2</v>
      </c>
      <c r="O1193" s="13">
        <f t="shared" si="222"/>
        <v>1.9568381132696912E-2</v>
      </c>
      <c r="Q1193">
        <v>25.066037935159081</v>
      </c>
    </row>
    <row r="1194" spans="1:17" x14ac:dyDescent="0.2">
      <c r="A1194" s="14">
        <f t="shared" si="223"/>
        <v>58319</v>
      </c>
      <c r="B1194" s="1">
        <v>9</v>
      </c>
      <c r="F1194" s="34">
        <v>8.7058066224355866</v>
      </c>
      <c r="G1194" s="13">
        <f t="shared" si="216"/>
        <v>0</v>
      </c>
      <c r="H1194" s="13">
        <f t="shared" si="217"/>
        <v>8.7058066224355866</v>
      </c>
      <c r="I1194" s="16">
        <f t="shared" si="224"/>
        <v>8.7058640838897663</v>
      </c>
      <c r="J1194" s="13">
        <f t="shared" si="218"/>
        <v>8.6894937493697348</v>
      </c>
      <c r="K1194" s="13">
        <f t="shared" si="219"/>
        <v>1.6370334520031449E-2</v>
      </c>
      <c r="L1194" s="13">
        <f t="shared" si="220"/>
        <v>0</v>
      </c>
      <c r="M1194" s="13">
        <f t="shared" si="225"/>
        <v>1.1993523920040043E-2</v>
      </c>
      <c r="N1194" s="13">
        <f t="shared" si="221"/>
        <v>7.4359848304248266E-3</v>
      </c>
      <c r="O1194" s="13">
        <f t="shared" si="222"/>
        <v>7.4359848304248266E-3</v>
      </c>
      <c r="Q1194">
        <v>24.787264000000011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1.1325343235976231</v>
      </c>
      <c r="G1195" s="13">
        <f t="shared" si="216"/>
        <v>0</v>
      </c>
      <c r="H1195" s="13">
        <f t="shared" si="217"/>
        <v>1.1325343235976231</v>
      </c>
      <c r="I1195" s="16">
        <f t="shared" si="224"/>
        <v>1.1489046581176545</v>
      </c>
      <c r="J1195" s="13">
        <f t="shared" si="218"/>
        <v>1.1488660980493699</v>
      </c>
      <c r="K1195" s="13">
        <f t="shared" si="219"/>
        <v>3.8560068284620996E-5</v>
      </c>
      <c r="L1195" s="13">
        <f t="shared" si="220"/>
        <v>0</v>
      </c>
      <c r="M1195" s="13">
        <f t="shared" si="225"/>
        <v>4.5575390896152165E-3</v>
      </c>
      <c r="N1195" s="13">
        <f t="shared" si="221"/>
        <v>2.8256742355614343E-3</v>
      </c>
      <c r="O1195" s="13">
        <f t="shared" si="222"/>
        <v>2.8256742355614343E-3</v>
      </c>
      <c r="Q1195">
        <v>24.63106874014084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20.218503141737191</v>
      </c>
      <c r="G1196" s="13">
        <f t="shared" si="216"/>
        <v>0</v>
      </c>
      <c r="H1196" s="13">
        <f t="shared" si="217"/>
        <v>20.218503141737191</v>
      </c>
      <c r="I1196" s="16">
        <f t="shared" si="224"/>
        <v>20.218541701805474</v>
      </c>
      <c r="J1196" s="13">
        <f t="shared" si="218"/>
        <v>19.656565383841379</v>
      </c>
      <c r="K1196" s="13">
        <f t="shared" si="219"/>
        <v>0.56197631796409553</v>
      </c>
      <c r="L1196" s="13">
        <f t="shared" si="220"/>
        <v>0</v>
      </c>
      <c r="M1196" s="13">
        <f t="shared" si="225"/>
        <v>1.7318648540537822E-3</v>
      </c>
      <c r="N1196" s="13">
        <f t="shared" si="221"/>
        <v>1.073756209513345E-3</v>
      </c>
      <c r="O1196" s="13">
        <f t="shared" si="222"/>
        <v>1.073756209513345E-3</v>
      </c>
      <c r="Q1196">
        <v>17.360484877081539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16.916841106051379</v>
      </c>
      <c r="G1197" s="13">
        <f t="shared" si="216"/>
        <v>0</v>
      </c>
      <c r="H1197" s="13">
        <f t="shared" si="217"/>
        <v>16.916841106051379</v>
      </c>
      <c r="I1197" s="16">
        <f t="shared" si="224"/>
        <v>17.478817424015475</v>
      </c>
      <c r="J1197" s="13">
        <f t="shared" si="218"/>
        <v>17.124620409887083</v>
      </c>
      <c r="K1197" s="13">
        <f t="shared" si="219"/>
        <v>0.35419701412839188</v>
      </c>
      <c r="L1197" s="13">
        <f t="shared" si="220"/>
        <v>0</v>
      </c>
      <c r="M1197" s="13">
        <f t="shared" si="225"/>
        <v>6.5810864454043721E-4</v>
      </c>
      <c r="N1197" s="13">
        <f t="shared" si="221"/>
        <v>4.0802735961507105E-4</v>
      </c>
      <c r="O1197" s="13">
        <f t="shared" si="222"/>
        <v>4.0802735961507105E-4</v>
      </c>
      <c r="Q1197">
        <v>17.618437612590139</v>
      </c>
    </row>
    <row r="1198" spans="1:17" x14ac:dyDescent="0.2">
      <c r="A1198" s="14">
        <f t="shared" si="223"/>
        <v>58441</v>
      </c>
      <c r="B1198" s="1">
        <v>1</v>
      </c>
      <c r="F1198" s="34">
        <v>36.102080199020612</v>
      </c>
      <c r="G1198" s="13">
        <f t="shared" si="216"/>
        <v>0.27680577422053726</v>
      </c>
      <c r="H1198" s="13">
        <f t="shared" si="217"/>
        <v>35.825274424800078</v>
      </c>
      <c r="I1198" s="16">
        <f t="shared" si="224"/>
        <v>36.179471438928474</v>
      </c>
      <c r="J1198" s="13">
        <f t="shared" si="218"/>
        <v>32.37759289314311</v>
      </c>
      <c r="K1198" s="13">
        <f t="shared" si="219"/>
        <v>3.8018785457853639</v>
      </c>
      <c r="L1198" s="13">
        <f t="shared" si="220"/>
        <v>0</v>
      </c>
      <c r="M1198" s="13">
        <f t="shared" si="225"/>
        <v>2.5008128492536616E-4</v>
      </c>
      <c r="N1198" s="13">
        <f t="shared" si="221"/>
        <v>1.5505039665372701E-4</v>
      </c>
      <c r="O1198" s="13">
        <f t="shared" si="222"/>
        <v>0.27696082461719096</v>
      </c>
      <c r="Q1198">
        <v>15.281314934568361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1.630167998830043</v>
      </c>
      <c r="G1199" s="13">
        <f t="shared" si="216"/>
        <v>0</v>
      </c>
      <c r="H1199" s="13">
        <f t="shared" si="217"/>
        <v>1.630167998830043</v>
      </c>
      <c r="I1199" s="16">
        <f t="shared" si="224"/>
        <v>5.4320465446154067</v>
      </c>
      <c r="J1199" s="13">
        <f t="shared" si="218"/>
        <v>5.4074390230280409</v>
      </c>
      <c r="K1199" s="13">
        <f t="shared" si="219"/>
        <v>2.4607521587365788E-2</v>
      </c>
      <c r="L1199" s="13">
        <f t="shared" si="220"/>
        <v>0</v>
      </c>
      <c r="M1199" s="13">
        <f t="shared" si="225"/>
        <v>9.5030888271639149E-5</v>
      </c>
      <c r="N1199" s="13">
        <f t="shared" si="221"/>
        <v>5.8919150728416269E-5</v>
      </c>
      <c r="O1199" s="13">
        <f t="shared" si="222"/>
        <v>5.8919150728416269E-5</v>
      </c>
      <c r="Q1199">
        <v>11.741479593548391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11.33115486562334</v>
      </c>
      <c r="G1200" s="13">
        <f t="shared" si="216"/>
        <v>0</v>
      </c>
      <c r="H1200" s="13">
        <f t="shared" si="217"/>
        <v>11.33115486562334</v>
      </c>
      <c r="I1200" s="16">
        <f t="shared" si="224"/>
        <v>11.355762387210707</v>
      </c>
      <c r="J1200" s="13">
        <f t="shared" si="218"/>
        <v>11.200988586165115</v>
      </c>
      <c r="K1200" s="13">
        <f t="shared" si="219"/>
        <v>0.15477380104559124</v>
      </c>
      <c r="L1200" s="13">
        <f t="shared" si="220"/>
        <v>0</v>
      </c>
      <c r="M1200" s="13">
        <f t="shared" si="225"/>
        <v>3.6111737543222879E-5</v>
      </c>
      <c r="N1200" s="13">
        <f t="shared" si="221"/>
        <v>2.2389277276798186E-5</v>
      </c>
      <c r="O1200" s="13">
        <f t="shared" si="222"/>
        <v>2.2389277276798186E-5</v>
      </c>
      <c r="Q1200">
        <v>14.36425189012864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26.626188108119191</v>
      </c>
      <c r="G1201" s="13">
        <f t="shared" si="216"/>
        <v>0</v>
      </c>
      <c r="H1201" s="13">
        <f t="shared" si="217"/>
        <v>26.626188108119191</v>
      </c>
      <c r="I1201" s="16">
        <f t="shared" si="224"/>
        <v>26.78096190916478</v>
      </c>
      <c r="J1201" s="13">
        <f t="shared" si="218"/>
        <v>25.44461555429865</v>
      </c>
      <c r="K1201" s="13">
        <f t="shared" si="219"/>
        <v>1.3363463548661301</v>
      </c>
      <c r="L1201" s="13">
        <f t="shared" si="220"/>
        <v>0</v>
      </c>
      <c r="M1201" s="13">
        <f t="shared" si="225"/>
        <v>1.3722460266424693E-5</v>
      </c>
      <c r="N1201" s="13">
        <f t="shared" si="221"/>
        <v>8.5079253651833088E-6</v>
      </c>
      <c r="O1201" s="13">
        <f t="shared" si="222"/>
        <v>8.5079253651833088E-6</v>
      </c>
      <c r="Q1201">
        <v>16.951128856396199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11.066865426663041</v>
      </c>
      <c r="G1202" s="13">
        <f t="shared" si="216"/>
        <v>0</v>
      </c>
      <c r="H1202" s="13">
        <f t="shared" si="217"/>
        <v>11.066865426663041</v>
      </c>
      <c r="I1202" s="16">
        <f t="shared" si="224"/>
        <v>12.403211781529171</v>
      </c>
      <c r="J1202" s="13">
        <f t="shared" si="218"/>
        <v>12.308269807003123</v>
      </c>
      <c r="K1202" s="13">
        <f t="shared" si="219"/>
        <v>9.4941974526047801E-2</v>
      </c>
      <c r="L1202" s="13">
        <f t="shared" si="220"/>
        <v>0</v>
      </c>
      <c r="M1202" s="13">
        <f t="shared" si="225"/>
        <v>5.2145349012413841E-6</v>
      </c>
      <c r="N1202" s="13">
        <f t="shared" si="221"/>
        <v>3.2330116387696581E-6</v>
      </c>
      <c r="O1202" s="13">
        <f t="shared" si="222"/>
        <v>3.2330116387696581E-6</v>
      </c>
      <c r="Q1202">
        <v>19.786065403020441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1.0867389787105239</v>
      </c>
      <c r="G1203" s="13">
        <f t="shared" si="216"/>
        <v>0</v>
      </c>
      <c r="H1203" s="13">
        <f t="shared" si="217"/>
        <v>1.0867389787105239</v>
      </c>
      <c r="I1203" s="16">
        <f t="shared" si="224"/>
        <v>1.1816809532365717</v>
      </c>
      <c r="J1203" s="13">
        <f t="shared" si="218"/>
        <v>1.1816226790448039</v>
      </c>
      <c r="K1203" s="13">
        <f t="shared" si="219"/>
        <v>5.8274191767848649E-5</v>
      </c>
      <c r="L1203" s="13">
        <f t="shared" si="220"/>
        <v>0</v>
      </c>
      <c r="M1203" s="13">
        <f t="shared" si="225"/>
        <v>1.9815232624717261E-6</v>
      </c>
      <c r="N1203" s="13">
        <f t="shared" si="221"/>
        <v>1.2285444227324702E-6</v>
      </c>
      <c r="O1203" s="13">
        <f t="shared" si="222"/>
        <v>1.2285444227324702E-6</v>
      </c>
      <c r="Q1203">
        <v>22.290221676365171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1.6963656471555351</v>
      </c>
      <c r="G1204" s="13">
        <f t="shared" si="216"/>
        <v>0</v>
      </c>
      <c r="H1204" s="13">
        <f t="shared" si="217"/>
        <v>1.6963656471555351</v>
      </c>
      <c r="I1204" s="16">
        <f t="shared" si="224"/>
        <v>1.6964239213473029</v>
      </c>
      <c r="J1204" s="13">
        <f t="shared" si="218"/>
        <v>1.6963178561414252</v>
      </c>
      <c r="K1204" s="13">
        <f t="shared" si="219"/>
        <v>1.0606520587774781E-4</v>
      </c>
      <c r="L1204" s="13">
        <f t="shared" si="220"/>
        <v>0</v>
      </c>
      <c r="M1204" s="13">
        <f t="shared" si="225"/>
        <v>7.5297883973925587E-7</v>
      </c>
      <c r="N1204" s="13">
        <f t="shared" si="221"/>
        <v>4.6684688063833863E-7</v>
      </c>
      <c r="O1204" s="13">
        <f t="shared" si="222"/>
        <v>4.6684688063833863E-7</v>
      </c>
      <c r="Q1204">
        <v>25.762369730121229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0.3427120792293793</v>
      </c>
      <c r="G1205" s="13">
        <f t="shared" si="216"/>
        <v>0</v>
      </c>
      <c r="H1205" s="13">
        <f t="shared" si="217"/>
        <v>0.3427120792293793</v>
      </c>
      <c r="I1205" s="16">
        <f t="shared" si="224"/>
        <v>0.34281814443525704</v>
      </c>
      <c r="J1205" s="13">
        <f t="shared" si="218"/>
        <v>0.34281718293398916</v>
      </c>
      <c r="K1205" s="13">
        <f t="shared" si="219"/>
        <v>9.6150126788208112E-7</v>
      </c>
      <c r="L1205" s="13">
        <f t="shared" si="220"/>
        <v>0</v>
      </c>
      <c r="M1205" s="13">
        <f t="shared" si="225"/>
        <v>2.8613195910091725E-7</v>
      </c>
      <c r="N1205" s="13">
        <f t="shared" si="221"/>
        <v>1.774018146425687E-7</v>
      </c>
      <c r="O1205" s="13">
        <f t="shared" si="222"/>
        <v>1.774018146425687E-7</v>
      </c>
      <c r="Q1205">
        <v>25.086359000000009</v>
      </c>
    </row>
    <row r="1206" spans="1:17" x14ac:dyDescent="0.2">
      <c r="A1206" s="14">
        <f t="shared" si="223"/>
        <v>58685</v>
      </c>
      <c r="B1206" s="1">
        <v>9</v>
      </c>
      <c r="F1206" s="34">
        <v>53.992792710310162</v>
      </c>
      <c r="G1206" s="13">
        <f t="shared" si="216"/>
        <v>2.8593498996627877</v>
      </c>
      <c r="H1206" s="13">
        <f t="shared" si="217"/>
        <v>51.133442810647374</v>
      </c>
      <c r="I1206" s="16">
        <f t="shared" si="224"/>
        <v>51.133443772148638</v>
      </c>
      <c r="J1206" s="13">
        <f t="shared" si="218"/>
        <v>47.350035486374978</v>
      </c>
      <c r="K1206" s="13">
        <f t="shared" si="219"/>
        <v>3.7834082857736604</v>
      </c>
      <c r="L1206" s="13">
        <f t="shared" si="220"/>
        <v>0</v>
      </c>
      <c r="M1206" s="13">
        <f t="shared" si="225"/>
        <v>1.0873014445834855E-7</v>
      </c>
      <c r="N1206" s="13">
        <f t="shared" si="221"/>
        <v>6.7412689564176095E-8</v>
      </c>
      <c r="O1206" s="13">
        <f t="shared" si="222"/>
        <v>2.8593499670754774</v>
      </c>
      <c r="Q1206">
        <v>23.03946943334136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33.169501312209761</v>
      </c>
      <c r="G1207" s="13">
        <f t="shared" si="216"/>
        <v>0</v>
      </c>
      <c r="H1207" s="13">
        <f t="shared" si="217"/>
        <v>33.169501312209761</v>
      </c>
      <c r="I1207" s="16">
        <f t="shared" si="224"/>
        <v>36.952909597983421</v>
      </c>
      <c r="J1207" s="13">
        <f t="shared" si="218"/>
        <v>34.875449631508118</v>
      </c>
      <c r="K1207" s="13">
        <f t="shared" si="219"/>
        <v>2.0774599664753026</v>
      </c>
      <c r="L1207" s="13">
        <f t="shared" si="220"/>
        <v>0</v>
      </c>
      <c r="M1207" s="13">
        <f t="shared" si="225"/>
        <v>4.1317454894172453E-8</v>
      </c>
      <c r="N1207" s="13">
        <f t="shared" si="221"/>
        <v>2.561682203438692E-8</v>
      </c>
      <c r="O1207" s="13">
        <f t="shared" si="222"/>
        <v>2.561682203438692E-8</v>
      </c>
      <c r="Q1207">
        <v>20.589127197317531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73.076381909332639</v>
      </c>
      <c r="G1208" s="13">
        <f t="shared" si="216"/>
        <v>5.6140870934547582</v>
      </c>
      <c r="H1208" s="13">
        <f t="shared" si="217"/>
        <v>67.462294815877883</v>
      </c>
      <c r="I1208" s="16">
        <f t="shared" si="224"/>
        <v>69.539754782353185</v>
      </c>
      <c r="J1208" s="13">
        <f t="shared" si="218"/>
        <v>51.206033402950894</v>
      </c>
      <c r="K1208" s="13">
        <f t="shared" si="219"/>
        <v>18.333721379402292</v>
      </c>
      <c r="L1208" s="13">
        <f t="shared" si="220"/>
        <v>0</v>
      </c>
      <c r="M1208" s="13">
        <f t="shared" si="225"/>
        <v>1.5700632859785532E-8</v>
      </c>
      <c r="N1208" s="13">
        <f t="shared" si="221"/>
        <v>9.7343923730670297E-9</v>
      </c>
      <c r="O1208" s="13">
        <f t="shared" si="222"/>
        <v>5.6140871031891502</v>
      </c>
      <c r="Q1208">
        <v>15.88454555025916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95.840429874570646</v>
      </c>
      <c r="G1209" s="13">
        <f t="shared" si="216"/>
        <v>8.900102578126674</v>
      </c>
      <c r="H1209" s="13">
        <f t="shared" si="217"/>
        <v>86.940327296443968</v>
      </c>
      <c r="I1209" s="16">
        <f t="shared" si="224"/>
        <v>105.27404867584626</v>
      </c>
      <c r="J1209" s="13">
        <f t="shared" si="218"/>
        <v>59.502276133436098</v>
      </c>
      <c r="K1209" s="13">
        <f t="shared" si="219"/>
        <v>45.771772542410162</v>
      </c>
      <c r="L1209" s="13">
        <f t="shared" si="220"/>
        <v>8.3513031107270805</v>
      </c>
      <c r="M1209" s="13">
        <f t="shared" si="225"/>
        <v>8.3513031166933214</v>
      </c>
      <c r="N1209" s="13">
        <f t="shared" si="221"/>
        <v>5.1778079323498591</v>
      </c>
      <c r="O1209" s="13">
        <f t="shared" si="222"/>
        <v>14.077910510476533</v>
      </c>
      <c r="Q1209">
        <v>15.19636939049323</v>
      </c>
    </row>
    <row r="1210" spans="1:17" x14ac:dyDescent="0.2">
      <c r="A1210" s="14">
        <f t="shared" si="223"/>
        <v>58807</v>
      </c>
      <c r="B1210" s="1">
        <v>1</v>
      </c>
      <c r="F1210" s="34">
        <v>80.394377781344204</v>
      </c>
      <c r="G1210" s="13">
        <f t="shared" si="216"/>
        <v>6.6704478860921821</v>
      </c>
      <c r="H1210" s="13">
        <f t="shared" si="217"/>
        <v>73.723929895252027</v>
      </c>
      <c r="I1210" s="16">
        <f t="shared" si="224"/>
        <v>111.14439932693512</v>
      </c>
      <c r="J1210" s="13">
        <f t="shared" si="218"/>
        <v>55.157229912784231</v>
      </c>
      <c r="K1210" s="13">
        <f t="shared" si="219"/>
        <v>55.987169414150884</v>
      </c>
      <c r="L1210" s="13">
        <f t="shared" si="220"/>
        <v>18.152357818830204</v>
      </c>
      <c r="M1210" s="13">
        <f t="shared" si="225"/>
        <v>21.32585300317367</v>
      </c>
      <c r="N1210" s="13">
        <f t="shared" si="221"/>
        <v>13.222028861967676</v>
      </c>
      <c r="O1210" s="13">
        <f t="shared" si="222"/>
        <v>19.892476748059856</v>
      </c>
      <c r="Q1210">
        <v>13.36390726401036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19.768171530218421</v>
      </c>
      <c r="G1211" s="13">
        <f t="shared" si="216"/>
        <v>0</v>
      </c>
      <c r="H1211" s="13">
        <f t="shared" si="217"/>
        <v>19.768171530218421</v>
      </c>
      <c r="I1211" s="16">
        <f t="shared" si="224"/>
        <v>57.602983125539104</v>
      </c>
      <c r="J1211" s="13">
        <f t="shared" si="218"/>
        <v>41.843779467575501</v>
      </c>
      <c r="K1211" s="13">
        <f t="shared" si="219"/>
        <v>15.759203657963603</v>
      </c>
      <c r="L1211" s="13">
        <f t="shared" si="220"/>
        <v>0</v>
      </c>
      <c r="M1211" s="13">
        <f t="shared" si="225"/>
        <v>8.1038241412059939</v>
      </c>
      <c r="N1211" s="13">
        <f t="shared" si="221"/>
        <v>5.0243709675477159</v>
      </c>
      <c r="O1211" s="13">
        <f t="shared" si="222"/>
        <v>5.0243709675477159</v>
      </c>
      <c r="Q1211">
        <v>12.74302359354839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19.468569051135539</v>
      </c>
      <c r="G1212" s="13">
        <f t="shared" si="216"/>
        <v>0</v>
      </c>
      <c r="H1212" s="13">
        <f t="shared" si="217"/>
        <v>19.468569051135539</v>
      </c>
      <c r="I1212" s="16">
        <f t="shared" si="224"/>
        <v>35.227772709099142</v>
      </c>
      <c r="J1212" s="13">
        <f t="shared" si="218"/>
        <v>31.320191113424865</v>
      </c>
      <c r="K1212" s="13">
        <f t="shared" si="219"/>
        <v>3.9075815956742765</v>
      </c>
      <c r="L1212" s="13">
        <f t="shared" si="220"/>
        <v>0</v>
      </c>
      <c r="M1212" s="13">
        <f t="shared" si="225"/>
        <v>3.079453173658278</v>
      </c>
      <c r="N1212" s="13">
        <f t="shared" si="221"/>
        <v>1.9092609676681322</v>
      </c>
      <c r="O1212" s="13">
        <f t="shared" si="222"/>
        <v>1.9092609676681322</v>
      </c>
      <c r="Q1212">
        <v>14.437407616830431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27.216990868166391</v>
      </c>
      <c r="G1213" s="13">
        <f t="shared" si="216"/>
        <v>0</v>
      </c>
      <c r="H1213" s="13">
        <f t="shared" si="217"/>
        <v>27.216990868166391</v>
      </c>
      <c r="I1213" s="16">
        <f t="shared" si="224"/>
        <v>31.124572463840668</v>
      </c>
      <c r="J1213" s="13">
        <f t="shared" si="218"/>
        <v>29.389933134345249</v>
      </c>
      <c r="K1213" s="13">
        <f t="shared" si="219"/>
        <v>1.734639329495419</v>
      </c>
      <c r="L1213" s="13">
        <f t="shared" si="220"/>
        <v>0</v>
      </c>
      <c r="M1213" s="13">
        <f t="shared" si="225"/>
        <v>1.1701922059901457</v>
      </c>
      <c r="N1213" s="13">
        <f t="shared" si="221"/>
        <v>0.72551916771389036</v>
      </c>
      <c r="O1213" s="13">
        <f t="shared" si="222"/>
        <v>0.72551916771389036</v>
      </c>
      <c r="Q1213">
        <v>18.231751776822911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27.341126393303231</v>
      </c>
      <c r="G1214" s="13">
        <f t="shared" si="216"/>
        <v>0</v>
      </c>
      <c r="H1214" s="13">
        <f t="shared" si="217"/>
        <v>27.341126393303231</v>
      </c>
      <c r="I1214" s="16">
        <f t="shared" si="224"/>
        <v>29.07576572279865</v>
      </c>
      <c r="J1214" s="13">
        <f t="shared" si="218"/>
        <v>28.192560320934572</v>
      </c>
      <c r="K1214" s="13">
        <f t="shared" si="219"/>
        <v>0.88320540186407825</v>
      </c>
      <c r="L1214" s="13">
        <f t="shared" si="220"/>
        <v>0</v>
      </c>
      <c r="M1214" s="13">
        <f t="shared" si="225"/>
        <v>0.44467303827625537</v>
      </c>
      <c r="N1214" s="13">
        <f t="shared" si="221"/>
        <v>0.27569728373127833</v>
      </c>
      <c r="O1214" s="13">
        <f t="shared" si="222"/>
        <v>0.27569728373127833</v>
      </c>
      <c r="Q1214">
        <v>21.839942789303539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3.7936153840900109</v>
      </c>
      <c r="G1215" s="13">
        <f t="shared" si="216"/>
        <v>0</v>
      </c>
      <c r="H1215" s="13">
        <f t="shared" si="217"/>
        <v>3.7936153840900109</v>
      </c>
      <c r="I1215" s="16">
        <f t="shared" si="224"/>
        <v>4.6768207859540887</v>
      </c>
      <c r="J1215" s="13">
        <f t="shared" si="218"/>
        <v>4.6744016783547142</v>
      </c>
      <c r="K1215" s="13">
        <f t="shared" si="219"/>
        <v>2.4191075993744704E-3</v>
      </c>
      <c r="L1215" s="13">
        <f t="shared" si="220"/>
        <v>0</v>
      </c>
      <c r="M1215" s="13">
        <f t="shared" si="225"/>
        <v>0.16897575454497704</v>
      </c>
      <c r="N1215" s="13">
        <f t="shared" si="221"/>
        <v>0.10476496781788576</v>
      </c>
      <c r="O1215" s="13">
        <f t="shared" si="222"/>
        <v>0.10476496781788576</v>
      </c>
      <c r="Q1215">
        <v>25.146290974482561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0.32263453636397899</v>
      </c>
      <c r="G1216" s="13">
        <f t="shared" si="216"/>
        <v>0</v>
      </c>
      <c r="H1216" s="13">
        <f t="shared" si="217"/>
        <v>0.32263453636397899</v>
      </c>
      <c r="I1216" s="16">
        <f t="shared" si="224"/>
        <v>0.32505364396335346</v>
      </c>
      <c r="J1216" s="13">
        <f t="shared" si="218"/>
        <v>0.32505286953587931</v>
      </c>
      <c r="K1216" s="13">
        <f t="shared" si="219"/>
        <v>7.7442747414835367E-7</v>
      </c>
      <c r="L1216" s="13">
        <f t="shared" si="220"/>
        <v>0</v>
      </c>
      <c r="M1216" s="13">
        <f t="shared" si="225"/>
        <v>6.4210786727091282E-2</v>
      </c>
      <c r="N1216" s="13">
        <f t="shared" si="221"/>
        <v>3.9810687770796598E-2</v>
      </c>
      <c r="O1216" s="13">
        <f t="shared" si="222"/>
        <v>3.9810687770796598E-2</v>
      </c>
      <c r="Q1216">
        <v>25.494794973223801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16.750436582432311</v>
      </c>
      <c r="G1217" s="13">
        <f t="shared" si="216"/>
        <v>0</v>
      </c>
      <c r="H1217" s="13">
        <f t="shared" si="217"/>
        <v>16.750436582432311</v>
      </c>
      <c r="I1217" s="16">
        <f t="shared" si="224"/>
        <v>16.750437356859784</v>
      </c>
      <c r="J1217" s="13">
        <f t="shared" si="218"/>
        <v>16.675655933247608</v>
      </c>
      <c r="K1217" s="13">
        <f t="shared" si="219"/>
        <v>7.4781423612176212E-2</v>
      </c>
      <c r="L1217" s="13">
        <f t="shared" si="220"/>
        <v>0</v>
      </c>
      <c r="M1217" s="13">
        <f t="shared" si="225"/>
        <v>2.4400098956294684E-2</v>
      </c>
      <c r="N1217" s="13">
        <f t="shared" si="221"/>
        <v>1.5128061352902704E-2</v>
      </c>
      <c r="O1217" s="13">
        <f t="shared" si="222"/>
        <v>1.5128061352902704E-2</v>
      </c>
      <c r="Q1217">
        <v>27.982865000000011</v>
      </c>
    </row>
    <row r="1218" spans="1:17" x14ac:dyDescent="0.2">
      <c r="A1218" s="14">
        <f t="shared" si="223"/>
        <v>59050</v>
      </c>
      <c r="B1218" s="1">
        <v>9</v>
      </c>
      <c r="F1218" s="34">
        <v>8.7855012452312629</v>
      </c>
      <c r="G1218" s="13">
        <f t="shared" si="216"/>
        <v>0</v>
      </c>
      <c r="H1218" s="13">
        <f t="shared" si="217"/>
        <v>8.7855012452312629</v>
      </c>
      <c r="I1218" s="16">
        <f t="shared" si="224"/>
        <v>8.8602826688434391</v>
      </c>
      <c r="J1218" s="13">
        <f t="shared" si="218"/>
        <v>8.8486586836503438</v>
      </c>
      <c r="K1218" s="13">
        <f t="shared" si="219"/>
        <v>1.1623985193095265E-2</v>
      </c>
      <c r="L1218" s="13">
        <f t="shared" si="220"/>
        <v>0</v>
      </c>
      <c r="M1218" s="13">
        <f t="shared" si="225"/>
        <v>9.2720376033919808E-3</v>
      </c>
      <c r="N1218" s="13">
        <f t="shared" si="221"/>
        <v>5.7486633141030277E-3</v>
      </c>
      <c r="O1218" s="13">
        <f t="shared" si="222"/>
        <v>5.7486633141030277E-3</v>
      </c>
      <c r="Q1218">
        <v>27.657619801484682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32.979213842895348</v>
      </c>
      <c r="G1219" s="13">
        <f t="shared" si="216"/>
        <v>0</v>
      </c>
      <c r="H1219" s="13">
        <f t="shared" si="217"/>
        <v>32.979213842895348</v>
      </c>
      <c r="I1219" s="16">
        <f t="shared" si="224"/>
        <v>32.990837828088445</v>
      </c>
      <c r="J1219" s="13">
        <f t="shared" si="218"/>
        <v>31.906426101017143</v>
      </c>
      <c r="K1219" s="13">
        <f t="shared" si="219"/>
        <v>1.0844117270713021</v>
      </c>
      <c r="L1219" s="13">
        <f t="shared" si="220"/>
        <v>0</v>
      </c>
      <c r="M1219" s="13">
        <f t="shared" si="225"/>
        <v>3.5233742892889532E-3</v>
      </c>
      <c r="N1219" s="13">
        <f t="shared" si="221"/>
        <v>2.184492059359151E-3</v>
      </c>
      <c r="O1219" s="13">
        <f t="shared" si="222"/>
        <v>2.184492059359151E-3</v>
      </c>
      <c r="Q1219">
        <v>23.044679740372999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49.993879891879892</v>
      </c>
      <c r="G1220" s="13">
        <f t="shared" si="216"/>
        <v>2.2821024143613529</v>
      </c>
      <c r="H1220" s="13">
        <f t="shared" si="217"/>
        <v>47.711777477518538</v>
      </c>
      <c r="I1220" s="16">
        <f t="shared" si="224"/>
        <v>48.796189204589837</v>
      </c>
      <c r="J1220" s="13">
        <f t="shared" si="218"/>
        <v>41.345658788834967</v>
      </c>
      <c r="K1220" s="13">
        <f t="shared" si="219"/>
        <v>7.4505304157548693</v>
      </c>
      <c r="L1220" s="13">
        <f t="shared" si="220"/>
        <v>0</v>
      </c>
      <c r="M1220" s="13">
        <f t="shared" si="225"/>
        <v>1.3388822299298022E-3</v>
      </c>
      <c r="N1220" s="13">
        <f t="shared" si="221"/>
        <v>8.3010698255647731E-4</v>
      </c>
      <c r="O1220" s="13">
        <f t="shared" si="222"/>
        <v>2.2829325213439091</v>
      </c>
      <c r="Q1220">
        <v>16.287427939274071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66.237603178748046</v>
      </c>
      <c r="G1221" s="13">
        <f t="shared" si="216"/>
        <v>4.626901824856553</v>
      </c>
      <c r="H1221" s="13">
        <f t="shared" si="217"/>
        <v>61.610701353891493</v>
      </c>
      <c r="I1221" s="16">
        <f t="shared" si="224"/>
        <v>69.061231769646355</v>
      </c>
      <c r="J1221" s="13">
        <f t="shared" si="218"/>
        <v>51.679009414753757</v>
      </c>
      <c r="K1221" s="13">
        <f t="shared" si="219"/>
        <v>17.382222354892598</v>
      </c>
      <c r="L1221" s="13">
        <f t="shared" si="220"/>
        <v>0</v>
      </c>
      <c r="M1221" s="13">
        <f t="shared" si="225"/>
        <v>5.0877524737332489E-4</v>
      </c>
      <c r="N1221" s="13">
        <f t="shared" si="221"/>
        <v>3.1544065337146143E-4</v>
      </c>
      <c r="O1221" s="13">
        <f t="shared" si="222"/>
        <v>4.6272172655099242</v>
      </c>
      <c r="Q1221">
        <v>16.297625937233239</v>
      </c>
    </row>
    <row r="1222" spans="1:17" x14ac:dyDescent="0.2">
      <c r="A1222" s="14">
        <f t="shared" si="223"/>
        <v>59172</v>
      </c>
      <c r="B1222" s="1">
        <v>1</v>
      </c>
      <c r="F1222" s="34">
        <v>32.071287755578801</v>
      </c>
      <c r="G1222" s="13">
        <f t="shared" ref="G1222:G1285" si="228">IF((F1222-$J$2)&gt;0,$I$2*(F1222-$J$2),0)</f>
        <v>0</v>
      </c>
      <c r="H1222" s="13">
        <f t="shared" ref="H1222:H1285" si="229">F1222-G1222</f>
        <v>32.071287755578801</v>
      </c>
      <c r="I1222" s="16">
        <f t="shared" si="224"/>
        <v>49.453510110471399</v>
      </c>
      <c r="J1222" s="13">
        <f t="shared" ref="J1222:J1285" si="230">I1222/SQRT(1+(I1222/($K$2*(300+(25*Q1222)+0.05*(Q1222)^3)))^2)</f>
        <v>39.240358282675388</v>
      </c>
      <c r="K1222" s="13">
        <f t="shared" ref="K1222:K1285" si="231">I1222-J1222</f>
        <v>10.213151827796011</v>
      </c>
      <c r="L1222" s="13">
        <f t="shared" ref="L1222:L1285" si="232">IF(K1222&gt;$N$2,(K1222-$N$2)/$L$2,0)</f>
        <v>0</v>
      </c>
      <c r="M1222" s="13">
        <f t="shared" si="225"/>
        <v>1.9333459400186346E-4</v>
      </c>
      <c r="N1222" s="13">
        <f t="shared" ref="N1222:N1285" si="233">$M$2*M1222</f>
        <v>1.1986744828115534E-4</v>
      </c>
      <c r="O1222" s="13">
        <f t="shared" ref="O1222:O1285" si="234">N1222+G1222</f>
        <v>1.1986744828115534E-4</v>
      </c>
      <c r="Q1222">
        <v>13.578294593548391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196.67837840000001</v>
      </c>
      <c r="G1223" s="13">
        <f t="shared" si="228"/>
        <v>23.456171903016006</v>
      </c>
      <c r="H1223" s="13">
        <f t="shared" si="229"/>
        <v>173.222206496984</v>
      </c>
      <c r="I1223" s="16">
        <f t="shared" ref="I1223:I1286" si="237">H1223+K1222-L1222</f>
        <v>183.43535832478</v>
      </c>
      <c r="J1223" s="13">
        <f t="shared" si="230"/>
        <v>73.79929868621835</v>
      </c>
      <c r="K1223" s="13">
        <f t="shared" si="231"/>
        <v>109.63605963856165</v>
      </c>
      <c r="L1223" s="13">
        <f t="shared" si="232"/>
        <v>69.625219296493853</v>
      </c>
      <c r="M1223" s="13">
        <f t="shared" ref="M1223:M1286" si="238">L1223+M1222-N1222</f>
        <v>69.625292763639578</v>
      </c>
      <c r="N1223" s="13">
        <f t="shared" si="233"/>
        <v>43.167681513456536</v>
      </c>
      <c r="O1223" s="13">
        <f t="shared" si="234"/>
        <v>66.623853416472542</v>
      </c>
      <c r="Q1223">
        <v>16.78338028177366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76.578278321632226</v>
      </c>
      <c r="G1224" s="13">
        <f t="shared" si="228"/>
        <v>6.1195897111836333</v>
      </c>
      <c r="H1224" s="13">
        <f t="shared" si="229"/>
        <v>70.45868861044859</v>
      </c>
      <c r="I1224" s="16">
        <f t="shared" si="237"/>
        <v>110.4695289525164</v>
      </c>
      <c r="J1224" s="13">
        <f t="shared" si="230"/>
        <v>59.522919966894726</v>
      </c>
      <c r="K1224" s="13">
        <f t="shared" si="231"/>
        <v>50.946608985621673</v>
      </c>
      <c r="L1224" s="13">
        <f t="shared" si="232"/>
        <v>13.316245317300325</v>
      </c>
      <c r="M1224" s="13">
        <f t="shared" si="238"/>
        <v>39.773856567483371</v>
      </c>
      <c r="N1224" s="13">
        <f t="shared" si="233"/>
        <v>24.659791071839688</v>
      </c>
      <c r="O1224" s="13">
        <f t="shared" si="234"/>
        <v>30.779380783023321</v>
      </c>
      <c r="Q1224">
        <v>14.900355313900199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1.772927354855883</v>
      </c>
      <c r="G1225" s="13">
        <f t="shared" si="228"/>
        <v>0</v>
      </c>
      <c r="H1225" s="13">
        <f t="shared" si="229"/>
        <v>1.772927354855883</v>
      </c>
      <c r="I1225" s="16">
        <f t="shared" si="237"/>
        <v>39.403291023177232</v>
      </c>
      <c r="J1225" s="13">
        <f t="shared" si="230"/>
        <v>35.34458816316932</v>
      </c>
      <c r="K1225" s="13">
        <f t="shared" si="231"/>
        <v>4.0587028600079122</v>
      </c>
      <c r="L1225" s="13">
        <f t="shared" si="232"/>
        <v>0</v>
      </c>
      <c r="M1225" s="13">
        <f t="shared" si="238"/>
        <v>15.114065495643683</v>
      </c>
      <c r="N1225" s="13">
        <f t="shared" si="233"/>
        <v>9.3707206072990825</v>
      </c>
      <c r="O1225" s="13">
        <f t="shared" si="234"/>
        <v>9.3707206072990825</v>
      </c>
      <c r="Q1225">
        <v>16.66776328302582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0.36517384330376451</v>
      </c>
      <c r="G1226" s="13">
        <f t="shared" si="228"/>
        <v>0</v>
      </c>
      <c r="H1226" s="13">
        <f t="shared" si="229"/>
        <v>0.36517384330376451</v>
      </c>
      <c r="I1226" s="16">
        <f t="shared" si="237"/>
        <v>4.4238767033116764</v>
      </c>
      <c r="J1226" s="13">
        <f t="shared" si="230"/>
        <v>4.4200357837419464</v>
      </c>
      <c r="K1226" s="13">
        <f t="shared" si="231"/>
        <v>3.8409195697299836E-3</v>
      </c>
      <c r="L1226" s="13">
        <f t="shared" si="232"/>
        <v>0</v>
      </c>
      <c r="M1226" s="13">
        <f t="shared" si="238"/>
        <v>5.7433448883446001</v>
      </c>
      <c r="N1226" s="13">
        <f t="shared" si="233"/>
        <v>3.560873830773652</v>
      </c>
      <c r="O1226" s="13">
        <f t="shared" si="234"/>
        <v>3.560873830773652</v>
      </c>
      <c r="Q1226">
        <v>20.66831074384498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7.7046419797487404</v>
      </c>
      <c r="G1227" s="13">
        <f t="shared" si="228"/>
        <v>0</v>
      </c>
      <c r="H1227" s="13">
        <f t="shared" si="229"/>
        <v>7.7046419797487404</v>
      </c>
      <c r="I1227" s="16">
        <f t="shared" si="237"/>
        <v>7.7084828993184704</v>
      </c>
      <c r="J1227" s="13">
        <f t="shared" si="230"/>
        <v>7.6947732209585666</v>
      </c>
      <c r="K1227" s="13">
        <f t="shared" si="231"/>
        <v>1.3709678359903776E-2</v>
      </c>
      <c r="L1227" s="13">
        <f t="shared" si="232"/>
        <v>0</v>
      </c>
      <c r="M1227" s="13">
        <f t="shared" si="238"/>
        <v>2.1824710575709481</v>
      </c>
      <c r="N1227" s="13">
        <f t="shared" si="233"/>
        <v>1.3531320556939879</v>
      </c>
      <c r="O1227" s="13">
        <f t="shared" si="234"/>
        <v>1.3531320556939879</v>
      </c>
      <c r="Q1227">
        <v>23.447177718164578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0.33848354771018768</v>
      </c>
      <c r="G1228" s="13">
        <f t="shared" si="228"/>
        <v>0</v>
      </c>
      <c r="H1228" s="13">
        <f t="shared" si="229"/>
        <v>0.33848354771018768</v>
      </c>
      <c r="I1228" s="16">
        <f t="shared" si="237"/>
        <v>0.35219322607009146</v>
      </c>
      <c r="J1228" s="13">
        <f t="shared" si="230"/>
        <v>0.35219208630306981</v>
      </c>
      <c r="K1228" s="13">
        <f t="shared" si="231"/>
        <v>1.1397670216517497E-6</v>
      </c>
      <c r="L1228" s="13">
        <f t="shared" si="232"/>
        <v>0</v>
      </c>
      <c r="M1228" s="13">
        <f t="shared" si="238"/>
        <v>0.82933900187696019</v>
      </c>
      <c r="N1228" s="13">
        <f t="shared" si="233"/>
        <v>0.51419018116371529</v>
      </c>
      <c r="O1228" s="13">
        <f t="shared" si="234"/>
        <v>0.51419018116371529</v>
      </c>
      <c r="Q1228">
        <v>24.446860118933142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16.886139695887891</v>
      </c>
      <c r="G1229" s="13">
        <f t="shared" si="228"/>
        <v>0</v>
      </c>
      <c r="H1229" s="13">
        <f t="shared" si="229"/>
        <v>16.886139695887891</v>
      </c>
      <c r="I1229" s="16">
        <f t="shared" si="237"/>
        <v>16.886140835654913</v>
      </c>
      <c r="J1229" s="13">
        <f t="shared" si="230"/>
        <v>16.762926833435134</v>
      </c>
      <c r="K1229" s="13">
        <f t="shared" si="231"/>
        <v>0.12321400221977896</v>
      </c>
      <c r="L1229" s="13">
        <f t="shared" si="232"/>
        <v>0</v>
      </c>
      <c r="M1229" s="13">
        <f t="shared" si="238"/>
        <v>0.3151488207132449</v>
      </c>
      <c r="N1229" s="13">
        <f t="shared" si="233"/>
        <v>0.19539226884221184</v>
      </c>
      <c r="O1229" s="13">
        <f t="shared" si="234"/>
        <v>0.19539226884221184</v>
      </c>
      <c r="Q1229">
        <v>24.506758000000001</v>
      </c>
    </row>
    <row r="1230" spans="1:17" x14ac:dyDescent="0.2">
      <c r="A1230" s="14">
        <f t="shared" si="235"/>
        <v>59415</v>
      </c>
      <c r="B1230" s="1">
        <v>9</v>
      </c>
      <c r="F1230" s="34">
        <v>22.72707967549692</v>
      </c>
      <c r="G1230" s="13">
        <f t="shared" si="228"/>
        <v>0</v>
      </c>
      <c r="H1230" s="13">
        <f t="shared" si="229"/>
        <v>22.72707967549692</v>
      </c>
      <c r="I1230" s="16">
        <f t="shared" si="237"/>
        <v>22.850293677716699</v>
      </c>
      <c r="J1230" s="13">
        <f t="shared" si="230"/>
        <v>22.586757529996433</v>
      </c>
      <c r="K1230" s="13">
        <f t="shared" si="231"/>
        <v>0.26353614772026646</v>
      </c>
      <c r="L1230" s="13">
        <f t="shared" si="232"/>
        <v>0</v>
      </c>
      <c r="M1230" s="13">
        <f t="shared" si="238"/>
        <v>0.11975655187103307</v>
      </c>
      <c r="N1230" s="13">
        <f t="shared" si="233"/>
        <v>7.4249062160040499E-2</v>
      </c>
      <c r="O1230" s="13">
        <f t="shared" si="234"/>
        <v>7.4249062160040499E-2</v>
      </c>
      <c r="Q1230">
        <v>25.517836913536339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67.704056044432946</v>
      </c>
      <c r="G1231" s="13">
        <f t="shared" si="228"/>
        <v>4.8385859168748375</v>
      </c>
      <c r="H1231" s="13">
        <f t="shared" si="229"/>
        <v>62.865470127558112</v>
      </c>
      <c r="I1231" s="16">
        <f t="shared" si="237"/>
        <v>63.129006275278378</v>
      </c>
      <c r="J1231" s="13">
        <f t="shared" si="230"/>
        <v>56.545281538487771</v>
      </c>
      <c r="K1231" s="13">
        <f t="shared" si="231"/>
        <v>6.5837247367906073</v>
      </c>
      <c r="L1231" s="13">
        <f t="shared" si="232"/>
        <v>0</v>
      </c>
      <c r="M1231" s="13">
        <f t="shared" si="238"/>
        <v>4.5507489710992569E-2</v>
      </c>
      <c r="N1231" s="13">
        <f t="shared" si="233"/>
        <v>2.8214643620815393E-2</v>
      </c>
      <c r="O1231" s="13">
        <f t="shared" si="234"/>
        <v>4.866800560495653</v>
      </c>
      <c r="Q1231">
        <v>23.235550147982771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26.538050155777221</v>
      </c>
      <c r="G1232" s="13">
        <f t="shared" si="228"/>
        <v>0</v>
      </c>
      <c r="H1232" s="13">
        <f t="shared" si="229"/>
        <v>26.538050155777221</v>
      </c>
      <c r="I1232" s="16">
        <f t="shared" si="237"/>
        <v>33.121774892567828</v>
      </c>
      <c r="J1232" s="13">
        <f t="shared" si="230"/>
        <v>30.477352904444871</v>
      </c>
      <c r="K1232" s="13">
        <f t="shared" si="231"/>
        <v>2.6444219881229571</v>
      </c>
      <c r="L1232" s="13">
        <f t="shared" si="232"/>
        <v>0</v>
      </c>
      <c r="M1232" s="13">
        <f t="shared" si="238"/>
        <v>1.7292846090177175E-2</v>
      </c>
      <c r="N1232" s="13">
        <f t="shared" si="233"/>
        <v>1.0721564575909849E-2</v>
      </c>
      <c r="O1232" s="13">
        <f t="shared" si="234"/>
        <v>1.0721564575909849E-2</v>
      </c>
      <c r="Q1232">
        <v>16.285488465611191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5.6642150159604174</v>
      </c>
      <c r="G1233" s="13">
        <f t="shared" si="228"/>
        <v>0</v>
      </c>
      <c r="H1233" s="13">
        <f t="shared" si="229"/>
        <v>5.6642150159604174</v>
      </c>
      <c r="I1233" s="16">
        <f t="shared" si="237"/>
        <v>8.3086370040833746</v>
      </c>
      <c r="J1233" s="13">
        <f t="shared" si="230"/>
        <v>8.2560138835430905</v>
      </c>
      <c r="K1233" s="13">
        <f t="shared" si="231"/>
        <v>5.2623120540284063E-2</v>
      </c>
      <c r="L1233" s="13">
        <f t="shared" si="232"/>
        <v>0</v>
      </c>
      <c r="M1233" s="13">
        <f t="shared" si="238"/>
        <v>6.5712815142673266E-3</v>
      </c>
      <c r="N1233" s="13">
        <f t="shared" si="233"/>
        <v>4.0741945388457421E-3</v>
      </c>
      <c r="O1233" s="13">
        <f t="shared" si="234"/>
        <v>4.0741945388457421E-3</v>
      </c>
      <c r="Q1233">
        <v>15.46073597896034</v>
      </c>
    </row>
    <row r="1234" spans="1:17" x14ac:dyDescent="0.2">
      <c r="A1234" s="14">
        <f t="shared" si="235"/>
        <v>59537</v>
      </c>
      <c r="B1234" s="1">
        <v>1</v>
      </c>
      <c r="F1234" s="34">
        <v>39.970086637918961</v>
      </c>
      <c r="G1234" s="13">
        <f t="shared" si="228"/>
        <v>0.83515677894693907</v>
      </c>
      <c r="H1234" s="13">
        <f t="shared" si="229"/>
        <v>39.134929858972022</v>
      </c>
      <c r="I1234" s="16">
        <f t="shared" si="237"/>
        <v>39.187552979512304</v>
      </c>
      <c r="J1234" s="13">
        <f t="shared" si="230"/>
        <v>32.977009521091588</v>
      </c>
      <c r="K1234" s="13">
        <f t="shared" si="231"/>
        <v>6.210543458420716</v>
      </c>
      <c r="L1234" s="13">
        <f t="shared" si="232"/>
        <v>0</v>
      </c>
      <c r="M1234" s="13">
        <f t="shared" si="238"/>
        <v>2.4970869754215846E-3</v>
      </c>
      <c r="N1234" s="13">
        <f t="shared" si="233"/>
        <v>1.5481939247613825E-3</v>
      </c>
      <c r="O1234" s="13">
        <f t="shared" si="234"/>
        <v>0.83670497287170043</v>
      </c>
      <c r="Q1234">
        <v>12.780716087973889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29.08233742817686</v>
      </c>
      <c r="G1235" s="13">
        <f t="shared" si="228"/>
        <v>0</v>
      </c>
      <c r="H1235" s="13">
        <f t="shared" si="229"/>
        <v>29.08233742817686</v>
      </c>
      <c r="I1235" s="16">
        <f t="shared" si="237"/>
        <v>35.292880886597572</v>
      </c>
      <c r="J1235" s="13">
        <f t="shared" si="230"/>
        <v>30.337376888221691</v>
      </c>
      <c r="K1235" s="13">
        <f t="shared" si="231"/>
        <v>4.9555039983758817</v>
      </c>
      <c r="L1235" s="13">
        <f t="shared" si="232"/>
        <v>0</v>
      </c>
      <c r="M1235" s="13">
        <f t="shared" si="238"/>
        <v>9.4889305066020208E-4</v>
      </c>
      <c r="N1235" s="13">
        <f t="shared" si="233"/>
        <v>5.8831369140932533E-4</v>
      </c>
      <c r="O1235" s="13">
        <f t="shared" si="234"/>
        <v>5.8831369140932533E-4</v>
      </c>
      <c r="Q1235">
        <v>12.37375559354839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28.837537874692639</v>
      </c>
      <c r="G1236" s="13">
        <f t="shared" si="228"/>
        <v>0</v>
      </c>
      <c r="H1236" s="13">
        <f t="shared" si="229"/>
        <v>28.837537874692639</v>
      </c>
      <c r="I1236" s="16">
        <f t="shared" si="237"/>
        <v>33.793041873068518</v>
      </c>
      <c r="J1236" s="13">
        <f t="shared" si="230"/>
        <v>31.357272527396201</v>
      </c>
      <c r="K1236" s="13">
        <f t="shared" si="231"/>
        <v>2.4357693456723162</v>
      </c>
      <c r="L1236" s="13">
        <f t="shared" si="232"/>
        <v>0</v>
      </c>
      <c r="M1236" s="13">
        <f t="shared" si="238"/>
        <v>3.6057935925087675E-4</v>
      </c>
      <c r="N1236" s="13">
        <f t="shared" si="233"/>
        <v>2.2355920273554357E-4</v>
      </c>
      <c r="O1236" s="13">
        <f t="shared" si="234"/>
        <v>2.2355920273554357E-4</v>
      </c>
      <c r="Q1236">
        <v>17.387967718334721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34.404156163164288</v>
      </c>
      <c r="G1237" s="13">
        <f t="shared" si="228"/>
        <v>3.1708562945082959E-2</v>
      </c>
      <c r="H1237" s="13">
        <f t="shared" si="229"/>
        <v>34.372447600219203</v>
      </c>
      <c r="I1237" s="16">
        <f t="shared" si="237"/>
        <v>36.808216945891516</v>
      </c>
      <c r="J1237" s="13">
        <f t="shared" si="230"/>
        <v>34.181788362407545</v>
      </c>
      <c r="K1237" s="13">
        <f t="shared" si="231"/>
        <v>2.6264285834839711</v>
      </c>
      <c r="L1237" s="13">
        <f t="shared" si="232"/>
        <v>0</v>
      </c>
      <c r="M1237" s="13">
        <f t="shared" si="238"/>
        <v>1.3702015651533318E-4</v>
      </c>
      <c r="N1237" s="13">
        <f t="shared" si="233"/>
        <v>8.4952497039506567E-5</v>
      </c>
      <c r="O1237" s="13">
        <f t="shared" si="234"/>
        <v>3.1793515442122465E-2</v>
      </c>
      <c r="Q1237">
        <v>18.677403996682472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0.55054604154542452</v>
      </c>
      <c r="G1238" s="13">
        <f t="shared" si="228"/>
        <v>0</v>
      </c>
      <c r="H1238" s="13">
        <f t="shared" si="229"/>
        <v>0.55054604154542452</v>
      </c>
      <c r="I1238" s="16">
        <f t="shared" si="237"/>
        <v>3.1769746250293958</v>
      </c>
      <c r="J1238" s="13">
        <f t="shared" si="230"/>
        <v>3.1761897104193362</v>
      </c>
      <c r="K1238" s="13">
        <f t="shared" si="231"/>
        <v>7.8491461005958385E-4</v>
      </c>
      <c r="L1238" s="13">
        <f t="shared" si="232"/>
        <v>0</v>
      </c>
      <c r="M1238" s="13">
        <f t="shared" si="238"/>
        <v>5.206765947582661E-5</v>
      </c>
      <c r="N1238" s="13">
        <f t="shared" si="233"/>
        <v>3.2281948875012497E-5</v>
      </c>
      <c r="O1238" s="13">
        <f t="shared" si="234"/>
        <v>3.2281948875012497E-5</v>
      </c>
      <c r="Q1238">
        <v>24.90139289600685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2.0533893777715528</v>
      </c>
      <c r="G1239" s="13">
        <f t="shared" si="228"/>
        <v>0</v>
      </c>
      <c r="H1239" s="13">
        <f t="shared" si="229"/>
        <v>2.0533893777715528</v>
      </c>
      <c r="I1239" s="16">
        <f t="shared" si="237"/>
        <v>2.0541742923816124</v>
      </c>
      <c r="J1239" s="13">
        <f t="shared" si="230"/>
        <v>2.0539280527758823</v>
      </c>
      <c r="K1239" s="13">
        <f t="shared" si="231"/>
        <v>2.4623960573011416E-4</v>
      </c>
      <c r="L1239" s="13">
        <f t="shared" si="232"/>
        <v>0</v>
      </c>
      <c r="M1239" s="13">
        <f t="shared" si="238"/>
        <v>1.9785710600814113E-5</v>
      </c>
      <c r="N1239" s="13">
        <f t="shared" si="233"/>
        <v>1.226714057250475E-5</v>
      </c>
      <c r="O1239" s="13">
        <f t="shared" si="234"/>
        <v>1.226714057250475E-5</v>
      </c>
      <c r="Q1239">
        <v>23.837120206189041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8.5930412154789231</v>
      </c>
      <c r="G1240" s="13">
        <f t="shared" si="228"/>
        <v>0</v>
      </c>
      <c r="H1240" s="13">
        <f t="shared" si="229"/>
        <v>8.5930412154789231</v>
      </c>
      <c r="I1240" s="16">
        <f t="shared" si="237"/>
        <v>8.5932874550846527</v>
      </c>
      <c r="J1240" s="13">
        <f t="shared" si="230"/>
        <v>8.5828310407292108</v>
      </c>
      <c r="K1240" s="13">
        <f t="shared" si="231"/>
        <v>1.0456414355441979E-2</v>
      </c>
      <c r="L1240" s="13">
        <f t="shared" si="232"/>
        <v>0</v>
      </c>
      <c r="M1240" s="13">
        <f t="shared" si="238"/>
        <v>7.5185700283093631E-6</v>
      </c>
      <c r="N1240" s="13">
        <f t="shared" si="233"/>
        <v>4.6615134175518047E-6</v>
      </c>
      <c r="O1240" s="13">
        <f t="shared" si="234"/>
        <v>4.6615134175518047E-6</v>
      </c>
      <c r="Q1240">
        <v>27.761831286595282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2.499682375076326</v>
      </c>
      <c r="G1241" s="13">
        <f t="shared" si="228"/>
        <v>0</v>
      </c>
      <c r="H1241" s="13">
        <f t="shared" si="229"/>
        <v>2.499682375076326</v>
      </c>
      <c r="I1241" s="16">
        <f t="shared" si="237"/>
        <v>2.5101387894317679</v>
      </c>
      <c r="J1241" s="13">
        <f t="shared" si="230"/>
        <v>2.5098248395066118</v>
      </c>
      <c r="K1241" s="13">
        <f t="shared" si="231"/>
        <v>3.1394992515609843E-4</v>
      </c>
      <c r="L1241" s="13">
        <f t="shared" si="232"/>
        <v>0</v>
      </c>
      <c r="M1241" s="13">
        <f t="shared" si="238"/>
        <v>2.8570566107575584E-6</v>
      </c>
      <c r="N1241" s="13">
        <f t="shared" si="233"/>
        <v>1.7713750986696862E-6</v>
      </c>
      <c r="O1241" s="13">
        <f t="shared" si="234"/>
        <v>1.7713750986696862E-6</v>
      </c>
      <c r="Q1241">
        <v>26.41514200000001</v>
      </c>
    </row>
    <row r="1242" spans="1:17" x14ac:dyDescent="0.2">
      <c r="A1242" s="14">
        <f t="shared" si="235"/>
        <v>59780</v>
      </c>
      <c r="B1242" s="1">
        <v>9</v>
      </c>
      <c r="F1242" s="34">
        <v>3.774843085490597</v>
      </c>
      <c r="G1242" s="13">
        <f t="shared" si="228"/>
        <v>0</v>
      </c>
      <c r="H1242" s="13">
        <f t="shared" si="229"/>
        <v>3.774843085490597</v>
      </c>
      <c r="I1242" s="16">
        <f t="shared" si="237"/>
        <v>3.7751570354157531</v>
      </c>
      <c r="J1242" s="13">
        <f t="shared" si="230"/>
        <v>3.7739905825660096</v>
      </c>
      <c r="K1242" s="13">
        <f t="shared" si="231"/>
        <v>1.1664528497434823E-3</v>
      </c>
      <c r="L1242" s="13">
        <f t="shared" si="232"/>
        <v>0</v>
      </c>
      <c r="M1242" s="13">
        <f t="shared" si="238"/>
        <v>1.0856815120878721E-6</v>
      </c>
      <c r="N1242" s="13">
        <f t="shared" si="233"/>
        <v>6.7312253749448076E-7</v>
      </c>
      <c r="O1242" s="13">
        <f t="shared" si="234"/>
        <v>6.7312253749448076E-7</v>
      </c>
      <c r="Q1242">
        <v>25.77479280658202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0.30830322586786618</v>
      </c>
      <c r="G1243" s="13">
        <f t="shared" si="228"/>
        <v>0</v>
      </c>
      <c r="H1243" s="13">
        <f t="shared" si="229"/>
        <v>0.30830322586786618</v>
      </c>
      <c r="I1243" s="16">
        <f t="shared" si="237"/>
        <v>0.30946967871760966</v>
      </c>
      <c r="J1243" s="13">
        <f t="shared" si="230"/>
        <v>0.30946869923188691</v>
      </c>
      <c r="K1243" s="13">
        <f t="shared" si="231"/>
        <v>9.7948572275186052E-7</v>
      </c>
      <c r="L1243" s="13">
        <f t="shared" si="232"/>
        <v>0</v>
      </c>
      <c r="M1243" s="13">
        <f t="shared" si="238"/>
        <v>4.1255897459339139E-7</v>
      </c>
      <c r="N1243" s="13">
        <f t="shared" si="233"/>
        <v>2.5578656424790263E-7</v>
      </c>
      <c r="O1243" s="13">
        <f t="shared" si="234"/>
        <v>2.5578656424790263E-7</v>
      </c>
      <c r="Q1243">
        <v>22.76169290876555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1.8610011957849939</v>
      </c>
      <c r="G1244" s="13">
        <f t="shared" si="228"/>
        <v>0</v>
      </c>
      <c r="H1244" s="13">
        <f t="shared" si="229"/>
        <v>1.8610011957849939</v>
      </c>
      <c r="I1244" s="16">
        <f t="shared" si="237"/>
        <v>1.8610021752707167</v>
      </c>
      <c r="J1244" s="13">
        <f t="shared" si="230"/>
        <v>1.8606674963668155</v>
      </c>
      <c r="K1244" s="13">
        <f t="shared" si="231"/>
        <v>3.3467890390115329E-4</v>
      </c>
      <c r="L1244" s="13">
        <f t="shared" si="232"/>
        <v>0</v>
      </c>
      <c r="M1244" s="13">
        <f t="shared" si="238"/>
        <v>1.5677241034548875E-7</v>
      </c>
      <c r="N1244" s="13">
        <f t="shared" si="233"/>
        <v>9.7198894414203024E-8</v>
      </c>
      <c r="O1244" s="13">
        <f t="shared" si="234"/>
        <v>9.7198894414203024E-8</v>
      </c>
      <c r="Q1244">
        <v>19.564364822439199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86.367495251795987</v>
      </c>
      <c r="G1245" s="13">
        <f t="shared" si="228"/>
        <v>7.5326739949829031</v>
      </c>
      <c r="H1245" s="13">
        <f t="shared" si="229"/>
        <v>78.834821256813086</v>
      </c>
      <c r="I1245" s="16">
        <f t="shared" si="237"/>
        <v>78.835155935716983</v>
      </c>
      <c r="J1245" s="13">
        <f t="shared" si="230"/>
        <v>53.249682583091506</v>
      </c>
      <c r="K1245" s="13">
        <f t="shared" si="231"/>
        <v>25.585473352625478</v>
      </c>
      <c r="L1245" s="13">
        <f t="shared" si="232"/>
        <v>0</v>
      </c>
      <c r="M1245" s="13">
        <f t="shared" si="238"/>
        <v>5.9573515931285729E-8</v>
      </c>
      <c r="N1245" s="13">
        <f t="shared" si="233"/>
        <v>3.6935579877397148E-8</v>
      </c>
      <c r="O1245" s="13">
        <f t="shared" si="234"/>
        <v>7.5326740319184831</v>
      </c>
      <c r="Q1245">
        <v>15.213049478737201</v>
      </c>
    </row>
    <row r="1246" spans="1:17" x14ac:dyDescent="0.2">
      <c r="A1246" s="14">
        <f t="shared" si="235"/>
        <v>59902</v>
      </c>
      <c r="B1246" s="1">
        <v>1</v>
      </c>
      <c r="F1246" s="34">
        <v>8.7686819905667335</v>
      </c>
      <c r="G1246" s="13">
        <f t="shared" si="228"/>
        <v>0</v>
      </c>
      <c r="H1246" s="13">
        <f t="shared" si="229"/>
        <v>8.7686819905667335</v>
      </c>
      <c r="I1246" s="16">
        <f t="shared" si="237"/>
        <v>34.354155343192211</v>
      </c>
      <c r="J1246" s="13">
        <f t="shared" si="230"/>
        <v>30.502887304968691</v>
      </c>
      <c r="K1246" s="13">
        <f t="shared" si="231"/>
        <v>3.8512680382235196</v>
      </c>
      <c r="L1246" s="13">
        <f t="shared" si="232"/>
        <v>0</v>
      </c>
      <c r="M1246" s="13">
        <f t="shared" si="238"/>
        <v>2.263793605388858E-8</v>
      </c>
      <c r="N1246" s="13">
        <f t="shared" si="233"/>
        <v>1.403552035341092E-8</v>
      </c>
      <c r="O1246" s="13">
        <f t="shared" si="234"/>
        <v>1.403552035341092E-8</v>
      </c>
      <c r="Q1246">
        <v>13.98340659354839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32.07556579824648</v>
      </c>
      <c r="G1247" s="13">
        <f t="shared" si="228"/>
        <v>0</v>
      </c>
      <c r="H1247" s="13">
        <f t="shared" si="229"/>
        <v>32.07556579824648</v>
      </c>
      <c r="I1247" s="16">
        <f t="shared" si="237"/>
        <v>35.926833836469996</v>
      </c>
      <c r="J1247" s="13">
        <f t="shared" si="230"/>
        <v>32.551197188792301</v>
      </c>
      <c r="K1247" s="13">
        <f t="shared" si="231"/>
        <v>3.3756366476776947</v>
      </c>
      <c r="L1247" s="13">
        <f t="shared" si="232"/>
        <v>0</v>
      </c>
      <c r="M1247" s="13">
        <f t="shared" si="238"/>
        <v>8.6024157004776604E-9</v>
      </c>
      <c r="N1247" s="13">
        <f t="shared" si="233"/>
        <v>5.3334977342961493E-9</v>
      </c>
      <c r="O1247" s="13">
        <f t="shared" si="234"/>
        <v>5.3334977342961493E-9</v>
      </c>
      <c r="Q1247">
        <v>16.11586845998124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47.807761605506812</v>
      </c>
      <c r="G1248" s="13">
        <f t="shared" si="228"/>
        <v>1.9665338234272554</v>
      </c>
      <c r="H1248" s="13">
        <f t="shared" si="229"/>
        <v>45.841227782079557</v>
      </c>
      <c r="I1248" s="16">
        <f t="shared" si="237"/>
        <v>49.216864429757251</v>
      </c>
      <c r="J1248" s="13">
        <f t="shared" si="230"/>
        <v>43.663705704094276</v>
      </c>
      <c r="K1248" s="13">
        <f t="shared" si="231"/>
        <v>5.5531587256629749</v>
      </c>
      <c r="L1248" s="13">
        <f t="shared" si="232"/>
        <v>0</v>
      </c>
      <c r="M1248" s="13">
        <f t="shared" si="238"/>
        <v>3.2689179661815111E-9</v>
      </c>
      <c r="N1248" s="13">
        <f t="shared" si="233"/>
        <v>2.026729139032537E-9</v>
      </c>
      <c r="O1248" s="13">
        <f t="shared" si="234"/>
        <v>1.9665338254539846</v>
      </c>
      <c r="Q1248">
        <v>19.05291299649906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19.676722621042749</v>
      </c>
      <c r="G1249" s="13">
        <f t="shared" si="228"/>
        <v>0</v>
      </c>
      <c r="H1249" s="13">
        <f t="shared" si="229"/>
        <v>19.676722621042749</v>
      </c>
      <c r="I1249" s="16">
        <f t="shared" si="237"/>
        <v>25.229881346705724</v>
      </c>
      <c r="J1249" s="13">
        <f t="shared" si="230"/>
        <v>24.058522811000142</v>
      </c>
      <c r="K1249" s="13">
        <f t="shared" si="231"/>
        <v>1.1713585357055827</v>
      </c>
      <c r="L1249" s="13">
        <f t="shared" si="232"/>
        <v>0</v>
      </c>
      <c r="M1249" s="13">
        <f t="shared" si="238"/>
        <v>1.2421888271489741E-9</v>
      </c>
      <c r="N1249" s="13">
        <f t="shared" si="233"/>
        <v>7.7015707283236395E-10</v>
      </c>
      <c r="O1249" s="13">
        <f t="shared" si="234"/>
        <v>7.7015707283236395E-10</v>
      </c>
      <c r="Q1249">
        <v>16.65481146194827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16.43452443084686</v>
      </c>
      <c r="G1250" s="13">
        <f t="shared" si="228"/>
        <v>0</v>
      </c>
      <c r="H1250" s="13">
        <f t="shared" si="229"/>
        <v>16.43452443084686</v>
      </c>
      <c r="I1250" s="16">
        <f t="shared" si="237"/>
        <v>17.605882966552443</v>
      </c>
      <c r="J1250" s="13">
        <f t="shared" si="230"/>
        <v>17.406327348139548</v>
      </c>
      <c r="K1250" s="13">
        <f t="shared" si="231"/>
        <v>0.19955561841289438</v>
      </c>
      <c r="L1250" s="13">
        <f t="shared" si="232"/>
        <v>0</v>
      </c>
      <c r="M1250" s="13">
        <f t="shared" si="238"/>
        <v>4.7203175431661019E-10</v>
      </c>
      <c r="N1250" s="13">
        <f t="shared" si="233"/>
        <v>2.926596876762983E-10</v>
      </c>
      <c r="O1250" s="13">
        <f t="shared" si="234"/>
        <v>2.926596876762983E-10</v>
      </c>
      <c r="Q1250">
        <v>21.922936798567889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22.883363435693202</v>
      </c>
      <c r="G1251" s="13">
        <f t="shared" si="228"/>
        <v>0</v>
      </c>
      <c r="H1251" s="13">
        <f t="shared" si="229"/>
        <v>22.883363435693202</v>
      </c>
      <c r="I1251" s="16">
        <f t="shared" si="237"/>
        <v>23.082919054106096</v>
      </c>
      <c r="J1251" s="13">
        <f t="shared" si="230"/>
        <v>22.825780184913896</v>
      </c>
      <c r="K1251" s="13">
        <f t="shared" si="231"/>
        <v>0.2571388691922003</v>
      </c>
      <c r="L1251" s="13">
        <f t="shared" si="232"/>
        <v>0</v>
      </c>
      <c r="M1251" s="13">
        <f t="shared" si="238"/>
        <v>1.7937206664031189E-10</v>
      </c>
      <c r="N1251" s="13">
        <f t="shared" si="233"/>
        <v>1.1121068131699338E-10</v>
      </c>
      <c r="O1251" s="13">
        <f t="shared" si="234"/>
        <v>1.1121068131699338E-10</v>
      </c>
      <c r="Q1251">
        <v>25.918940468432151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9.6867409648316123</v>
      </c>
      <c r="G1252" s="13">
        <f t="shared" si="228"/>
        <v>0</v>
      </c>
      <c r="H1252" s="13">
        <f t="shared" si="229"/>
        <v>9.6867409648316123</v>
      </c>
      <c r="I1252" s="16">
        <f t="shared" si="237"/>
        <v>9.9438798340238126</v>
      </c>
      <c r="J1252" s="13">
        <f t="shared" si="230"/>
        <v>9.9274055346018315</v>
      </c>
      <c r="K1252" s="13">
        <f t="shared" si="231"/>
        <v>1.6474299421981087E-2</v>
      </c>
      <c r="L1252" s="13">
        <f t="shared" si="232"/>
        <v>0</v>
      </c>
      <c r="M1252" s="13">
        <f t="shared" si="238"/>
        <v>6.8161385323318514E-11</v>
      </c>
      <c r="N1252" s="13">
        <f t="shared" si="233"/>
        <v>4.2260058900457479E-11</v>
      </c>
      <c r="O1252" s="13">
        <f t="shared" si="234"/>
        <v>4.2260058900457479E-11</v>
      </c>
      <c r="Q1252">
        <v>27.634795000000011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2.4946633659132118</v>
      </c>
      <c r="G1253" s="13">
        <f t="shared" si="228"/>
        <v>0</v>
      </c>
      <c r="H1253" s="13">
        <f t="shared" si="229"/>
        <v>2.4946633659132118</v>
      </c>
      <c r="I1253" s="16">
        <f t="shared" si="237"/>
        <v>2.5111376653351929</v>
      </c>
      <c r="J1253" s="13">
        <f t="shared" si="230"/>
        <v>2.5108054247055009</v>
      </c>
      <c r="K1253" s="13">
        <f t="shared" si="231"/>
        <v>3.322406296919489E-4</v>
      </c>
      <c r="L1253" s="13">
        <f t="shared" si="232"/>
        <v>0</v>
      </c>
      <c r="M1253" s="13">
        <f t="shared" si="238"/>
        <v>2.5901326422861035E-11</v>
      </c>
      <c r="N1253" s="13">
        <f t="shared" si="233"/>
        <v>1.605882238217384E-11</v>
      </c>
      <c r="O1253" s="13">
        <f t="shared" si="234"/>
        <v>1.605882238217384E-11</v>
      </c>
      <c r="Q1253">
        <v>26.01340765611069</v>
      </c>
    </row>
    <row r="1254" spans="1:17" x14ac:dyDescent="0.2">
      <c r="A1254" s="14">
        <f t="shared" si="235"/>
        <v>60146</v>
      </c>
      <c r="B1254" s="1">
        <v>9</v>
      </c>
      <c r="F1254" s="34">
        <v>8.3387422432490101</v>
      </c>
      <c r="G1254" s="13">
        <f t="shared" si="228"/>
        <v>0</v>
      </c>
      <c r="H1254" s="13">
        <f t="shared" si="229"/>
        <v>8.3387422432490101</v>
      </c>
      <c r="I1254" s="16">
        <f t="shared" si="237"/>
        <v>8.3390744838787025</v>
      </c>
      <c r="J1254" s="13">
        <f t="shared" si="230"/>
        <v>8.3274127842563175</v>
      </c>
      <c r="K1254" s="13">
        <f t="shared" si="231"/>
        <v>1.1661699622385058E-2</v>
      </c>
      <c r="L1254" s="13">
        <f t="shared" si="232"/>
        <v>0</v>
      </c>
      <c r="M1254" s="13">
        <f t="shared" si="238"/>
        <v>9.8425040406871948E-12</v>
      </c>
      <c r="N1254" s="13">
        <f t="shared" si="233"/>
        <v>6.1023525052260604E-12</v>
      </c>
      <c r="O1254" s="13">
        <f t="shared" si="234"/>
        <v>6.1023525052260604E-12</v>
      </c>
      <c r="Q1254">
        <v>26.307051105822801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10.090095522021601</v>
      </c>
      <c r="G1255" s="13">
        <f t="shared" si="228"/>
        <v>0</v>
      </c>
      <c r="H1255" s="13">
        <f t="shared" si="229"/>
        <v>10.090095522021601</v>
      </c>
      <c r="I1255" s="16">
        <f t="shared" si="237"/>
        <v>10.101757221643986</v>
      </c>
      <c r="J1255" s="13">
        <f t="shared" si="230"/>
        <v>10.071232677824066</v>
      </c>
      <c r="K1255" s="13">
        <f t="shared" si="231"/>
        <v>3.0524543819920424E-2</v>
      </c>
      <c r="L1255" s="13">
        <f t="shared" si="232"/>
        <v>0</v>
      </c>
      <c r="M1255" s="13">
        <f t="shared" si="238"/>
        <v>3.7401515354611343E-12</v>
      </c>
      <c r="N1255" s="13">
        <f t="shared" si="233"/>
        <v>2.3188939519859034E-12</v>
      </c>
      <c r="O1255" s="13">
        <f t="shared" si="234"/>
        <v>2.3188939519859034E-12</v>
      </c>
      <c r="Q1255">
        <v>23.510321900402062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2.1194633576315161</v>
      </c>
      <c r="G1256" s="13">
        <f t="shared" si="228"/>
        <v>0</v>
      </c>
      <c r="H1256" s="13">
        <f t="shared" si="229"/>
        <v>2.1194633576315161</v>
      </c>
      <c r="I1256" s="16">
        <f t="shared" si="237"/>
        <v>2.1499879014514365</v>
      </c>
      <c r="J1256" s="13">
        <f t="shared" si="230"/>
        <v>2.1493822899681794</v>
      </c>
      <c r="K1256" s="13">
        <f t="shared" si="231"/>
        <v>6.056114832571069E-4</v>
      </c>
      <c r="L1256" s="13">
        <f t="shared" si="232"/>
        <v>0</v>
      </c>
      <c r="M1256" s="13">
        <f t="shared" si="238"/>
        <v>1.4212575834752309E-12</v>
      </c>
      <c r="N1256" s="13">
        <f t="shared" si="233"/>
        <v>8.8117970175464316E-13</v>
      </c>
      <c r="O1256" s="13">
        <f t="shared" si="234"/>
        <v>8.8117970175464316E-13</v>
      </c>
      <c r="Q1256">
        <v>18.433056042423299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42.781930466508719</v>
      </c>
      <c r="G1257" s="13">
        <f t="shared" si="228"/>
        <v>1.2410495435086177</v>
      </c>
      <c r="H1257" s="13">
        <f t="shared" si="229"/>
        <v>41.540880923000103</v>
      </c>
      <c r="I1257" s="16">
        <f t="shared" si="237"/>
        <v>41.541486534483361</v>
      </c>
      <c r="J1257" s="13">
        <f t="shared" si="230"/>
        <v>36.356866341745217</v>
      </c>
      <c r="K1257" s="13">
        <f t="shared" si="231"/>
        <v>5.1846201927381443</v>
      </c>
      <c r="L1257" s="13">
        <f t="shared" si="232"/>
        <v>0</v>
      </c>
      <c r="M1257" s="13">
        <f t="shared" si="238"/>
        <v>5.4007788172058776E-13</v>
      </c>
      <c r="N1257" s="13">
        <f t="shared" si="233"/>
        <v>3.3484828666676442E-13</v>
      </c>
      <c r="O1257" s="13">
        <f t="shared" si="234"/>
        <v>1.2410495435089526</v>
      </c>
      <c r="Q1257">
        <v>15.78431921179968</v>
      </c>
    </row>
    <row r="1258" spans="1:17" x14ac:dyDescent="0.2">
      <c r="A1258" s="14">
        <f t="shared" si="235"/>
        <v>60268</v>
      </c>
      <c r="B1258" s="1">
        <v>1</v>
      </c>
      <c r="F1258" s="34">
        <v>7.7633038354692081</v>
      </c>
      <c r="G1258" s="13">
        <f t="shared" si="228"/>
        <v>0</v>
      </c>
      <c r="H1258" s="13">
        <f t="shared" si="229"/>
        <v>7.7633038354692081</v>
      </c>
      <c r="I1258" s="16">
        <f t="shared" si="237"/>
        <v>12.947924028207353</v>
      </c>
      <c r="J1258" s="13">
        <f t="shared" si="230"/>
        <v>12.697417192948391</v>
      </c>
      <c r="K1258" s="13">
        <f t="shared" si="231"/>
        <v>0.25050683525896211</v>
      </c>
      <c r="L1258" s="13">
        <f t="shared" si="232"/>
        <v>0</v>
      </c>
      <c r="M1258" s="13">
        <f t="shared" si="238"/>
        <v>2.0522959505382334E-13</v>
      </c>
      <c r="N1258" s="13">
        <f t="shared" si="233"/>
        <v>1.2724234893337048E-13</v>
      </c>
      <c r="O1258" s="13">
        <f t="shared" si="234"/>
        <v>1.2724234893337048E-13</v>
      </c>
      <c r="Q1258">
        <v>13.665134593548389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17.585744306372849</v>
      </c>
      <c r="G1259" s="13">
        <f t="shared" si="228"/>
        <v>0</v>
      </c>
      <c r="H1259" s="13">
        <f t="shared" si="229"/>
        <v>17.585744306372849</v>
      </c>
      <c r="I1259" s="16">
        <f t="shared" si="237"/>
        <v>17.836251141631813</v>
      </c>
      <c r="J1259" s="13">
        <f t="shared" si="230"/>
        <v>17.258794080884289</v>
      </c>
      <c r="K1259" s="13">
        <f t="shared" si="231"/>
        <v>0.57745706074752334</v>
      </c>
      <c r="L1259" s="13">
        <f t="shared" si="232"/>
        <v>0</v>
      </c>
      <c r="M1259" s="13">
        <f t="shared" si="238"/>
        <v>7.7987246120452858E-14</v>
      </c>
      <c r="N1259" s="13">
        <f t="shared" si="233"/>
        <v>4.8352092594680773E-14</v>
      </c>
      <c r="O1259" s="13">
        <f t="shared" si="234"/>
        <v>4.8352092594680773E-14</v>
      </c>
      <c r="Q1259">
        <v>14.42887689027344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1.1546797853109469</v>
      </c>
      <c r="G1260" s="13">
        <f t="shared" si="228"/>
        <v>0</v>
      </c>
      <c r="H1260" s="13">
        <f t="shared" si="229"/>
        <v>1.1546797853109469</v>
      </c>
      <c r="I1260" s="16">
        <f t="shared" si="237"/>
        <v>1.7321368460584703</v>
      </c>
      <c r="J1260" s="13">
        <f t="shared" si="230"/>
        <v>1.7317448765275627</v>
      </c>
      <c r="K1260" s="13">
        <f t="shared" si="231"/>
        <v>3.9196953090758768E-4</v>
      </c>
      <c r="L1260" s="13">
        <f t="shared" si="232"/>
        <v>0</v>
      </c>
      <c r="M1260" s="13">
        <f t="shared" si="238"/>
        <v>2.9635153525772085E-14</v>
      </c>
      <c r="N1260" s="13">
        <f t="shared" si="233"/>
        <v>1.8373795185978691E-14</v>
      </c>
      <c r="O1260" s="13">
        <f t="shared" si="234"/>
        <v>1.8373795185978691E-14</v>
      </c>
      <c r="Q1260">
        <v>16.922918295163338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10.25522427589067</v>
      </c>
      <c r="G1261" s="13">
        <f t="shared" si="228"/>
        <v>0</v>
      </c>
      <c r="H1261" s="13">
        <f t="shared" si="229"/>
        <v>10.25522427589067</v>
      </c>
      <c r="I1261" s="16">
        <f t="shared" si="237"/>
        <v>10.255616245421578</v>
      </c>
      <c r="J1261" s="13">
        <f t="shared" si="230"/>
        <v>10.185062176083701</v>
      </c>
      <c r="K1261" s="13">
        <f t="shared" si="231"/>
        <v>7.0554069337877223E-2</v>
      </c>
      <c r="L1261" s="13">
        <f t="shared" si="232"/>
        <v>0</v>
      </c>
      <c r="M1261" s="13">
        <f t="shared" si="238"/>
        <v>1.1261358339793393E-14</v>
      </c>
      <c r="N1261" s="13">
        <f t="shared" si="233"/>
        <v>6.9820421706719041E-15</v>
      </c>
      <c r="O1261" s="13">
        <f t="shared" si="234"/>
        <v>6.9820421706719041E-15</v>
      </c>
      <c r="Q1261">
        <v>17.861908083463248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2.6212588104696271</v>
      </c>
      <c r="G1262" s="13">
        <f t="shared" si="228"/>
        <v>0</v>
      </c>
      <c r="H1262" s="13">
        <f t="shared" si="229"/>
        <v>2.6212588104696271</v>
      </c>
      <c r="I1262" s="16">
        <f t="shared" si="237"/>
        <v>2.6918128798075043</v>
      </c>
      <c r="J1262" s="13">
        <f t="shared" si="230"/>
        <v>2.6909422768771782</v>
      </c>
      <c r="K1262" s="13">
        <f t="shared" si="231"/>
        <v>8.7060293032603653E-4</v>
      </c>
      <c r="L1262" s="13">
        <f t="shared" si="232"/>
        <v>0</v>
      </c>
      <c r="M1262" s="13">
        <f t="shared" si="238"/>
        <v>4.2793161691214892E-15</v>
      </c>
      <c r="N1262" s="13">
        <f t="shared" si="233"/>
        <v>2.6531760248553231E-15</v>
      </c>
      <c r="O1262" s="13">
        <f t="shared" si="234"/>
        <v>2.6531760248553231E-15</v>
      </c>
      <c r="Q1262">
        <v>20.630842074936169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1.1286424103779791</v>
      </c>
      <c r="G1263" s="13">
        <f t="shared" si="228"/>
        <v>0</v>
      </c>
      <c r="H1263" s="13">
        <f t="shared" si="229"/>
        <v>1.1286424103779791</v>
      </c>
      <c r="I1263" s="16">
        <f t="shared" si="237"/>
        <v>1.1295130133083051</v>
      </c>
      <c r="J1263" s="13">
        <f t="shared" si="230"/>
        <v>1.1294669530083408</v>
      </c>
      <c r="K1263" s="13">
        <f t="shared" si="231"/>
        <v>4.6060299964345575E-5</v>
      </c>
      <c r="L1263" s="13">
        <f t="shared" si="232"/>
        <v>0</v>
      </c>
      <c r="M1263" s="13">
        <f t="shared" si="238"/>
        <v>1.6261401442661661E-15</v>
      </c>
      <c r="N1263" s="13">
        <f t="shared" si="233"/>
        <v>1.008206889445023E-15</v>
      </c>
      <c r="O1263" s="13">
        <f t="shared" si="234"/>
        <v>1.008206889445023E-15</v>
      </c>
      <c r="Q1263">
        <v>22.99832719129385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2.6839130693375122</v>
      </c>
      <c r="G1264" s="13">
        <f t="shared" si="228"/>
        <v>0</v>
      </c>
      <c r="H1264" s="13">
        <f t="shared" si="229"/>
        <v>2.6839130693375122</v>
      </c>
      <c r="I1264" s="16">
        <f t="shared" si="237"/>
        <v>2.6839591296374765</v>
      </c>
      <c r="J1264" s="13">
        <f t="shared" si="230"/>
        <v>2.6834376620544451</v>
      </c>
      <c r="K1264" s="13">
        <f t="shared" si="231"/>
        <v>5.2146758303139862E-4</v>
      </c>
      <c r="L1264" s="13">
        <f t="shared" si="232"/>
        <v>0</v>
      </c>
      <c r="M1264" s="13">
        <f t="shared" si="238"/>
        <v>6.1793325482114312E-16</v>
      </c>
      <c r="N1264" s="13">
        <f t="shared" si="233"/>
        <v>3.8311861798910875E-16</v>
      </c>
      <c r="O1264" s="13">
        <f t="shared" si="234"/>
        <v>3.8311861798910875E-16</v>
      </c>
      <c r="Q1264">
        <v>24.207137725887399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14.144215807992691</v>
      </c>
      <c r="G1265" s="13">
        <f t="shared" si="228"/>
        <v>0</v>
      </c>
      <c r="H1265" s="13">
        <f t="shared" si="229"/>
        <v>14.144215807992691</v>
      </c>
      <c r="I1265" s="16">
        <f t="shared" si="237"/>
        <v>14.144737275575721</v>
      </c>
      <c r="J1265" s="13">
        <f t="shared" si="230"/>
        <v>14.066772448306358</v>
      </c>
      <c r="K1265" s="13">
        <f t="shared" si="231"/>
        <v>7.7964827269363823E-2</v>
      </c>
      <c r="L1265" s="13">
        <f t="shared" si="232"/>
        <v>0</v>
      </c>
      <c r="M1265" s="13">
        <f t="shared" si="238"/>
        <v>2.3481463683203436E-16</v>
      </c>
      <c r="N1265" s="13">
        <f t="shared" si="233"/>
        <v>1.4558507483586131E-16</v>
      </c>
      <c r="O1265" s="13">
        <f t="shared" si="234"/>
        <v>1.4558507483586131E-16</v>
      </c>
      <c r="Q1265">
        <v>23.99833531675494</v>
      </c>
    </row>
    <row r="1266" spans="1:17" x14ac:dyDescent="0.2">
      <c r="A1266" s="14">
        <f t="shared" si="235"/>
        <v>60511</v>
      </c>
      <c r="B1266" s="1">
        <v>9</v>
      </c>
      <c r="F1266" s="34">
        <v>0.29376037255250032</v>
      </c>
      <c r="G1266" s="13">
        <f t="shared" si="228"/>
        <v>0</v>
      </c>
      <c r="H1266" s="13">
        <f t="shared" si="229"/>
        <v>0.29376037255250032</v>
      </c>
      <c r="I1266" s="16">
        <f t="shared" si="237"/>
        <v>0.37172519982186414</v>
      </c>
      <c r="J1266" s="13">
        <f t="shared" si="230"/>
        <v>0.37172344810025498</v>
      </c>
      <c r="K1266" s="13">
        <f t="shared" si="231"/>
        <v>1.7517216091555987E-6</v>
      </c>
      <c r="L1266" s="13">
        <f t="shared" si="232"/>
        <v>0</v>
      </c>
      <c r="M1266" s="13">
        <f t="shared" si="238"/>
        <v>8.9229561996173056E-17</v>
      </c>
      <c r="N1266" s="13">
        <f t="shared" si="233"/>
        <v>5.5322328437627295E-17</v>
      </c>
      <c r="O1266" s="13">
        <f t="shared" si="234"/>
        <v>5.5322328437627295E-17</v>
      </c>
      <c r="Q1266">
        <v>22.538510000000009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6.9763664333296651</v>
      </c>
      <c r="G1267" s="13">
        <f t="shared" si="228"/>
        <v>0</v>
      </c>
      <c r="H1267" s="13">
        <f t="shared" si="229"/>
        <v>6.9763664333296651</v>
      </c>
      <c r="I1267" s="16">
        <f t="shared" si="237"/>
        <v>6.9763681850512747</v>
      </c>
      <c r="J1267" s="13">
        <f t="shared" si="230"/>
        <v>6.9634269873999584</v>
      </c>
      <c r="K1267" s="13">
        <f t="shared" si="231"/>
        <v>1.2941197651316294E-2</v>
      </c>
      <c r="L1267" s="13">
        <f t="shared" si="232"/>
        <v>0</v>
      </c>
      <c r="M1267" s="13">
        <f t="shared" si="238"/>
        <v>3.3907233558545761E-17</v>
      </c>
      <c r="N1267" s="13">
        <f t="shared" si="233"/>
        <v>2.1022484806298373E-17</v>
      </c>
      <c r="O1267" s="13">
        <f t="shared" si="234"/>
        <v>2.1022484806298373E-17</v>
      </c>
      <c r="Q1267">
        <v>21.73106023323248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2.573192934147861</v>
      </c>
      <c r="G1268" s="13">
        <f t="shared" si="228"/>
        <v>0</v>
      </c>
      <c r="H1268" s="13">
        <f t="shared" si="229"/>
        <v>2.573192934147861</v>
      </c>
      <c r="I1268" s="16">
        <f t="shared" si="237"/>
        <v>2.5861341317991773</v>
      </c>
      <c r="J1268" s="13">
        <f t="shared" si="230"/>
        <v>2.5852719145273384</v>
      </c>
      <c r="K1268" s="13">
        <f t="shared" si="231"/>
        <v>8.6221727183888319E-4</v>
      </c>
      <c r="L1268" s="13">
        <f t="shared" si="232"/>
        <v>0</v>
      </c>
      <c r="M1268" s="13">
        <f t="shared" si="238"/>
        <v>1.2884748752247389E-17</v>
      </c>
      <c r="N1268" s="13">
        <f t="shared" si="233"/>
        <v>7.9885442263933812E-18</v>
      </c>
      <c r="O1268" s="13">
        <f t="shared" si="234"/>
        <v>7.9885442263933812E-18</v>
      </c>
      <c r="Q1268">
        <v>19.850816585055021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29.512102872902009</v>
      </c>
      <c r="G1269" s="13">
        <f t="shared" si="228"/>
        <v>0</v>
      </c>
      <c r="H1269" s="13">
        <f t="shared" si="229"/>
        <v>29.512102872902009</v>
      </c>
      <c r="I1269" s="16">
        <f t="shared" si="237"/>
        <v>29.512965090173847</v>
      </c>
      <c r="J1269" s="13">
        <f t="shared" si="230"/>
        <v>27.554113828367711</v>
      </c>
      <c r="K1269" s="13">
        <f t="shared" si="231"/>
        <v>1.9588512618061351</v>
      </c>
      <c r="L1269" s="13">
        <f t="shared" si="232"/>
        <v>0</v>
      </c>
      <c r="M1269" s="13">
        <f t="shared" si="238"/>
        <v>4.8962045258540074E-18</v>
      </c>
      <c r="N1269" s="13">
        <f t="shared" si="233"/>
        <v>3.0356468060294846E-18</v>
      </c>
      <c r="O1269" s="13">
        <f t="shared" si="234"/>
        <v>3.0356468060294846E-18</v>
      </c>
      <c r="Q1269">
        <v>16.114991898968391</v>
      </c>
    </row>
    <row r="1270" spans="1:17" x14ac:dyDescent="0.2">
      <c r="A1270" s="14">
        <f t="shared" si="235"/>
        <v>60633</v>
      </c>
      <c r="B1270" s="1">
        <v>1</v>
      </c>
      <c r="F1270" s="34">
        <v>34.19741505503351</v>
      </c>
      <c r="G1270" s="13">
        <f t="shared" si="228"/>
        <v>1.8652554773873748E-3</v>
      </c>
      <c r="H1270" s="13">
        <f t="shared" si="229"/>
        <v>34.195549799556119</v>
      </c>
      <c r="I1270" s="16">
        <f t="shared" si="237"/>
        <v>36.15440106136225</v>
      </c>
      <c r="J1270" s="13">
        <f t="shared" si="230"/>
        <v>31.763080664353502</v>
      </c>
      <c r="K1270" s="13">
        <f t="shared" si="231"/>
        <v>4.391320397008748</v>
      </c>
      <c r="L1270" s="13">
        <f t="shared" si="232"/>
        <v>0</v>
      </c>
      <c r="M1270" s="13">
        <f t="shared" si="238"/>
        <v>1.8605577198245229E-18</v>
      </c>
      <c r="N1270" s="13">
        <f t="shared" si="233"/>
        <v>1.1535457862912042E-18</v>
      </c>
      <c r="O1270" s="13">
        <f t="shared" si="234"/>
        <v>1.8652554773873758E-3</v>
      </c>
      <c r="Q1270">
        <v>14.02524333458946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91.104330266557668</v>
      </c>
      <c r="G1271" s="13">
        <f t="shared" si="228"/>
        <v>8.2164413649432948</v>
      </c>
      <c r="H1271" s="13">
        <f t="shared" si="229"/>
        <v>82.887888901614375</v>
      </c>
      <c r="I1271" s="16">
        <f t="shared" si="237"/>
        <v>87.27920929862313</v>
      </c>
      <c r="J1271" s="13">
        <f t="shared" si="230"/>
        <v>46.943777921789696</v>
      </c>
      <c r="K1271" s="13">
        <f t="shared" si="231"/>
        <v>40.335431376833434</v>
      </c>
      <c r="L1271" s="13">
        <f t="shared" si="232"/>
        <v>3.1354629583854239</v>
      </c>
      <c r="M1271" s="13">
        <f t="shared" si="238"/>
        <v>3.1354629583854239</v>
      </c>
      <c r="N1271" s="13">
        <f t="shared" si="233"/>
        <v>1.9439870341989627</v>
      </c>
      <c r="O1271" s="13">
        <f t="shared" si="234"/>
        <v>10.160428399142258</v>
      </c>
      <c r="Q1271">
        <v>11.428751593548389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22.76530647442878</v>
      </c>
      <c r="G1272" s="13">
        <f t="shared" si="228"/>
        <v>0</v>
      </c>
      <c r="H1272" s="13">
        <f t="shared" si="229"/>
        <v>22.76530647442878</v>
      </c>
      <c r="I1272" s="16">
        <f t="shared" si="237"/>
        <v>59.965274892876785</v>
      </c>
      <c r="J1272" s="13">
        <f t="shared" si="230"/>
        <v>44.246517358016625</v>
      </c>
      <c r="K1272" s="13">
        <f t="shared" si="231"/>
        <v>15.71875753486016</v>
      </c>
      <c r="L1272" s="13">
        <f t="shared" si="232"/>
        <v>0</v>
      </c>
      <c r="M1272" s="13">
        <f t="shared" si="238"/>
        <v>1.1914759241864612</v>
      </c>
      <c r="N1272" s="13">
        <f t="shared" si="233"/>
        <v>0.7387150729956059</v>
      </c>
      <c r="O1272" s="13">
        <f t="shared" si="234"/>
        <v>0.7387150729956059</v>
      </c>
      <c r="Q1272">
        <v>13.81906110159319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27.25461038067866</v>
      </c>
      <c r="G1273" s="13">
        <f t="shared" si="228"/>
        <v>0</v>
      </c>
      <c r="H1273" s="13">
        <f t="shared" si="229"/>
        <v>27.25461038067866</v>
      </c>
      <c r="I1273" s="16">
        <f t="shared" si="237"/>
        <v>42.973367915538816</v>
      </c>
      <c r="J1273" s="13">
        <f t="shared" si="230"/>
        <v>38.455309636998685</v>
      </c>
      <c r="K1273" s="13">
        <f t="shared" si="231"/>
        <v>4.5180582785401313</v>
      </c>
      <c r="L1273" s="13">
        <f t="shared" si="232"/>
        <v>0</v>
      </c>
      <c r="M1273" s="13">
        <f t="shared" si="238"/>
        <v>0.4527608511908553</v>
      </c>
      <c r="N1273" s="13">
        <f t="shared" si="233"/>
        <v>0.28071172773833031</v>
      </c>
      <c r="O1273" s="13">
        <f t="shared" si="234"/>
        <v>0.28071172773833031</v>
      </c>
      <c r="Q1273">
        <v>17.727387689455782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0.37201298567148178</v>
      </c>
      <c r="G1274" s="13">
        <f t="shared" si="228"/>
        <v>0</v>
      </c>
      <c r="H1274" s="13">
        <f t="shared" si="229"/>
        <v>0.37201298567148178</v>
      </c>
      <c r="I1274" s="16">
        <f t="shared" si="237"/>
        <v>4.8900712642116133</v>
      </c>
      <c r="J1274" s="13">
        <f t="shared" si="230"/>
        <v>4.8857811322994227</v>
      </c>
      <c r="K1274" s="13">
        <f t="shared" si="231"/>
        <v>4.2901319121906312E-3</v>
      </c>
      <c r="L1274" s="13">
        <f t="shared" si="232"/>
        <v>0</v>
      </c>
      <c r="M1274" s="13">
        <f t="shared" si="238"/>
        <v>0.17204912345252499</v>
      </c>
      <c r="N1274" s="13">
        <f t="shared" si="233"/>
        <v>0.10667045654056549</v>
      </c>
      <c r="O1274" s="13">
        <f t="shared" si="234"/>
        <v>0.10667045654056549</v>
      </c>
      <c r="Q1274">
        <v>22.01142027967979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4.589660637627003</v>
      </c>
      <c r="G1275" s="13">
        <f t="shared" si="228"/>
        <v>0</v>
      </c>
      <c r="H1275" s="13">
        <f t="shared" si="229"/>
        <v>4.589660637627003</v>
      </c>
      <c r="I1275" s="16">
        <f t="shared" si="237"/>
        <v>4.5939507695391937</v>
      </c>
      <c r="J1275" s="13">
        <f t="shared" si="230"/>
        <v>4.5907562545675988</v>
      </c>
      <c r="K1275" s="13">
        <f t="shared" si="231"/>
        <v>3.1945149715948418E-3</v>
      </c>
      <c r="L1275" s="13">
        <f t="shared" si="232"/>
        <v>0</v>
      </c>
      <c r="M1275" s="13">
        <f t="shared" si="238"/>
        <v>6.5378666911959496E-2</v>
      </c>
      <c r="N1275" s="13">
        <f t="shared" si="233"/>
        <v>4.0534773485414885E-2</v>
      </c>
      <c r="O1275" s="13">
        <f t="shared" si="234"/>
        <v>4.0534773485414885E-2</v>
      </c>
      <c r="Q1275">
        <v>22.77553775620553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0.1676716081651016</v>
      </c>
      <c r="G1276" s="13">
        <f t="shared" si="228"/>
        <v>0</v>
      </c>
      <c r="H1276" s="13">
        <f t="shared" si="229"/>
        <v>0.1676716081651016</v>
      </c>
      <c r="I1276" s="16">
        <f t="shared" si="237"/>
        <v>0.17086612313669644</v>
      </c>
      <c r="J1276" s="13">
        <f t="shared" si="230"/>
        <v>0.17086600690112008</v>
      </c>
      <c r="K1276" s="13">
        <f t="shared" si="231"/>
        <v>1.1623557635842552E-7</v>
      </c>
      <c r="L1276" s="13">
        <f t="shared" si="232"/>
        <v>0</v>
      </c>
      <c r="M1276" s="13">
        <f t="shared" si="238"/>
        <v>2.4843893426544611E-2</v>
      </c>
      <c r="N1276" s="13">
        <f t="shared" si="233"/>
        <v>1.5403213924457659E-2</v>
      </c>
      <c r="O1276" s="13">
        <f t="shared" si="234"/>
        <v>1.5403213924457659E-2</v>
      </c>
      <c r="Q1276">
        <v>25.258404663966399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4.6668182101320834</v>
      </c>
      <c r="G1277" s="13">
        <f t="shared" si="228"/>
        <v>0</v>
      </c>
      <c r="H1277" s="13">
        <f t="shared" si="229"/>
        <v>4.6668182101320834</v>
      </c>
      <c r="I1277" s="16">
        <f t="shared" si="237"/>
        <v>4.6668183263676601</v>
      </c>
      <c r="J1277" s="13">
        <f t="shared" si="230"/>
        <v>4.6647506398099905</v>
      </c>
      <c r="K1277" s="13">
        <f t="shared" si="231"/>
        <v>2.0676865576696457E-3</v>
      </c>
      <c r="L1277" s="13">
        <f t="shared" si="232"/>
        <v>0</v>
      </c>
      <c r="M1277" s="13">
        <f t="shared" si="238"/>
        <v>9.4406795020869523E-3</v>
      </c>
      <c r="N1277" s="13">
        <f t="shared" si="233"/>
        <v>5.8532212912939105E-3</v>
      </c>
      <c r="O1277" s="13">
        <f t="shared" si="234"/>
        <v>5.8532212912939105E-3</v>
      </c>
      <c r="Q1277">
        <v>26.233765000000009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0.21000586459286219</v>
      </c>
      <c r="G1278" s="13">
        <f t="shared" si="228"/>
        <v>0</v>
      </c>
      <c r="H1278" s="13">
        <f t="shared" si="229"/>
        <v>0.21000586459286219</v>
      </c>
      <c r="I1278" s="16">
        <f t="shared" si="237"/>
        <v>0.21207355115053184</v>
      </c>
      <c r="J1278" s="13">
        <f t="shared" si="230"/>
        <v>0.21207331688575357</v>
      </c>
      <c r="K1278" s="13">
        <f t="shared" si="231"/>
        <v>2.3426477827048764E-7</v>
      </c>
      <c r="L1278" s="13">
        <f t="shared" si="232"/>
        <v>0</v>
      </c>
      <c r="M1278" s="13">
        <f t="shared" si="238"/>
        <v>3.5874582107930418E-3</v>
      </c>
      <c r="N1278" s="13">
        <f t="shared" si="233"/>
        <v>2.2242240906916858E-3</v>
      </c>
      <c r="O1278" s="13">
        <f t="shared" si="234"/>
        <v>2.2242240906916858E-3</v>
      </c>
      <c r="Q1278">
        <v>24.879803039531101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1.7950825670694111</v>
      </c>
      <c r="G1279" s="13">
        <f t="shared" si="228"/>
        <v>0</v>
      </c>
      <c r="H1279" s="13">
        <f t="shared" si="229"/>
        <v>1.7950825670694111</v>
      </c>
      <c r="I1279" s="16">
        <f t="shared" si="237"/>
        <v>1.7950828013341893</v>
      </c>
      <c r="J1279" s="13">
        <f t="shared" si="230"/>
        <v>1.7949252235928692</v>
      </c>
      <c r="K1279" s="13">
        <f t="shared" si="231"/>
        <v>1.5757774132008073E-4</v>
      </c>
      <c r="L1279" s="13">
        <f t="shared" si="232"/>
        <v>0</v>
      </c>
      <c r="M1279" s="13">
        <f t="shared" si="238"/>
        <v>1.363234120101356E-3</v>
      </c>
      <c r="N1279" s="13">
        <f t="shared" si="233"/>
        <v>8.4520515446284076E-4</v>
      </c>
      <c r="O1279" s="13">
        <f t="shared" si="234"/>
        <v>8.4520515446284076E-4</v>
      </c>
      <c r="Q1279">
        <v>24.136813367944871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54.045582747685373</v>
      </c>
      <c r="G1280" s="13">
        <f t="shared" si="228"/>
        <v>2.8669701999062349</v>
      </c>
      <c r="H1280" s="13">
        <f t="shared" si="229"/>
        <v>51.178612547779139</v>
      </c>
      <c r="I1280" s="16">
        <f t="shared" si="237"/>
        <v>51.178770125520458</v>
      </c>
      <c r="J1280" s="13">
        <f t="shared" si="230"/>
        <v>42.75286790939024</v>
      </c>
      <c r="K1280" s="13">
        <f t="shared" si="231"/>
        <v>8.4259022161302184</v>
      </c>
      <c r="L1280" s="13">
        <f t="shared" si="232"/>
        <v>0</v>
      </c>
      <c r="M1280" s="13">
        <f t="shared" si="238"/>
        <v>5.1802896563851524E-4</v>
      </c>
      <c r="N1280" s="13">
        <f t="shared" si="233"/>
        <v>3.2117795869587943E-4</v>
      </c>
      <c r="O1280" s="13">
        <f t="shared" si="234"/>
        <v>2.8672913778649307</v>
      </c>
      <c r="Q1280">
        <v>16.27371123678294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26.329645543849249</v>
      </c>
      <c r="G1281" s="13">
        <f t="shared" si="228"/>
        <v>0</v>
      </c>
      <c r="H1281" s="13">
        <f t="shared" si="229"/>
        <v>26.329645543849249</v>
      </c>
      <c r="I1281" s="16">
        <f t="shared" si="237"/>
        <v>34.755547759979464</v>
      </c>
      <c r="J1281" s="13">
        <f t="shared" si="230"/>
        <v>29.758158511562247</v>
      </c>
      <c r="K1281" s="13">
        <f t="shared" si="231"/>
        <v>4.9973892484172175</v>
      </c>
      <c r="L1281" s="13">
        <f t="shared" si="232"/>
        <v>0</v>
      </c>
      <c r="M1281" s="13">
        <f t="shared" si="238"/>
        <v>1.9685100694263581E-4</v>
      </c>
      <c r="N1281" s="13">
        <f t="shared" si="233"/>
        <v>1.220476243044342E-4</v>
      </c>
      <c r="O1281" s="13">
        <f t="shared" si="234"/>
        <v>1.220476243044342E-4</v>
      </c>
      <c r="Q1281">
        <v>11.92884259354839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36.366189591677959</v>
      </c>
      <c r="G1282" s="13">
        <f t="shared" si="228"/>
        <v>0.31493025696827248</v>
      </c>
      <c r="H1282" s="13">
        <f t="shared" si="229"/>
        <v>36.051259334709684</v>
      </c>
      <c r="I1282" s="16">
        <f t="shared" si="237"/>
        <v>41.048648583126905</v>
      </c>
      <c r="J1282" s="13">
        <f t="shared" si="230"/>
        <v>35.130038830848328</v>
      </c>
      <c r="K1282" s="13">
        <f t="shared" si="231"/>
        <v>5.9186097522785772</v>
      </c>
      <c r="L1282" s="13">
        <f t="shared" si="232"/>
        <v>0</v>
      </c>
      <c r="M1282" s="13">
        <f t="shared" si="238"/>
        <v>7.4803382638201609E-5</v>
      </c>
      <c r="N1282" s="13">
        <f t="shared" si="233"/>
        <v>4.6378097235685001E-5</v>
      </c>
      <c r="O1282" s="13">
        <f t="shared" si="234"/>
        <v>0.31497663506550816</v>
      </c>
      <c r="Q1282">
        <v>14.329868692215189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14.233529546638231</v>
      </c>
      <c r="G1283" s="13">
        <f t="shared" si="228"/>
        <v>0</v>
      </c>
      <c r="H1283" s="13">
        <f t="shared" si="229"/>
        <v>14.233529546638231</v>
      </c>
      <c r="I1283" s="16">
        <f t="shared" si="237"/>
        <v>20.152139298916808</v>
      </c>
      <c r="J1283" s="13">
        <f t="shared" si="230"/>
        <v>19.465297063566798</v>
      </c>
      <c r="K1283" s="13">
        <f t="shared" si="231"/>
        <v>0.6868422353500101</v>
      </c>
      <c r="L1283" s="13">
        <f t="shared" si="232"/>
        <v>0</v>
      </c>
      <c r="M1283" s="13">
        <f t="shared" si="238"/>
        <v>2.8425285402516609E-5</v>
      </c>
      <c r="N1283" s="13">
        <f t="shared" si="233"/>
        <v>1.7623676949560298E-5</v>
      </c>
      <c r="O1283" s="13">
        <f t="shared" si="234"/>
        <v>1.7623676949560298E-5</v>
      </c>
      <c r="Q1283">
        <v>15.793026327012759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8.7886454009818546</v>
      </c>
      <c r="G1284" s="13">
        <f t="shared" si="228"/>
        <v>0</v>
      </c>
      <c r="H1284" s="13">
        <f t="shared" si="229"/>
        <v>8.7886454009818546</v>
      </c>
      <c r="I1284" s="16">
        <f t="shared" si="237"/>
        <v>9.4754876363318647</v>
      </c>
      <c r="J1284" s="13">
        <f t="shared" si="230"/>
        <v>9.4193218741321871</v>
      </c>
      <c r="K1284" s="13">
        <f t="shared" si="231"/>
        <v>5.6165762199677616E-2</v>
      </c>
      <c r="L1284" s="13">
        <f t="shared" si="232"/>
        <v>0</v>
      </c>
      <c r="M1284" s="13">
        <f t="shared" si="238"/>
        <v>1.080160845295631E-5</v>
      </c>
      <c r="N1284" s="13">
        <f t="shared" si="233"/>
        <v>6.6969972408329126E-6</v>
      </c>
      <c r="O1284" s="13">
        <f t="shared" si="234"/>
        <v>6.6969972408329126E-6</v>
      </c>
      <c r="Q1284">
        <v>17.806398777721562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29.222298491458321</v>
      </c>
      <c r="G1285" s="13">
        <f t="shared" si="228"/>
        <v>0</v>
      </c>
      <c r="H1285" s="13">
        <f t="shared" si="229"/>
        <v>29.222298491458321</v>
      </c>
      <c r="I1285" s="16">
        <f t="shared" si="237"/>
        <v>29.278464253658001</v>
      </c>
      <c r="J1285" s="13">
        <f t="shared" si="230"/>
        <v>27.217442460526282</v>
      </c>
      <c r="K1285" s="13">
        <f t="shared" si="231"/>
        <v>2.0610217931317187</v>
      </c>
      <c r="L1285" s="13">
        <f t="shared" si="232"/>
        <v>0</v>
      </c>
      <c r="M1285" s="13">
        <f t="shared" si="238"/>
        <v>4.1046112121233975E-6</v>
      </c>
      <c r="N1285" s="13">
        <f t="shared" si="233"/>
        <v>2.5448589515165065E-6</v>
      </c>
      <c r="O1285" s="13">
        <f t="shared" si="234"/>
        <v>2.5448589515165065E-6</v>
      </c>
      <c r="Q1285">
        <v>15.53407383388752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5.1669738879992932</v>
      </c>
      <c r="G1286" s="13">
        <f t="shared" ref="G1286:G1349" si="244">IF((F1286-$J$2)&gt;0,$I$2*(F1286-$J$2),0)</f>
        <v>0</v>
      </c>
      <c r="H1286" s="13">
        <f t="shared" ref="H1286:H1349" si="245">F1286-G1286</f>
        <v>5.1669738879992932</v>
      </c>
      <c r="I1286" s="16">
        <f t="shared" si="237"/>
        <v>7.227995681131012</v>
      </c>
      <c r="J1286" s="13">
        <f t="shared" ref="J1286:J1349" si="246">I1286/SQRT(1+(I1286/($K$2*(300+(25*Q1286)+0.05*(Q1286)^3)))^2)</f>
        <v>7.2082319619146604</v>
      </c>
      <c r="K1286" s="13">
        <f t="shared" ref="K1286:K1349" si="247">I1286-J1286</f>
        <v>1.9763719216351561E-2</v>
      </c>
      <c r="L1286" s="13">
        <f t="shared" ref="L1286:L1349" si="248">IF(K1286&gt;$N$2,(K1286-$N$2)/$L$2,0)</f>
        <v>0</v>
      </c>
      <c r="M1286" s="13">
        <f t="shared" si="238"/>
        <v>1.559752260606891E-6</v>
      </c>
      <c r="N1286" s="13">
        <f t="shared" ref="N1286:N1349" si="249">$M$2*M1286</f>
        <v>9.670464015762724E-7</v>
      </c>
      <c r="O1286" s="13">
        <f t="shared" ref="O1286:O1349" si="250">N1286+G1286</f>
        <v>9.670464015762724E-7</v>
      </c>
      <c r="Q1286">
        <v>19.481561042632691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1.3421762062833691</v>
      </c>
      <c r="G1287" s="13">
        <f t="shared" si="244"/>
        <v>0</v>
      </c>
      <c r="H1287" s="13">
        <f t="shared" si="245"/>
        <v>1.3421762062833691</v>
      </c>
      <c r="I1287" s="16">
        <f t="shared" ref="I1287:I1350" si="252">H1287+K1286-L1286</f>
        <v>1.3619399254997206</v>
      </c>
      <c r="J1287" s="13">
        <f t="shared" si="246"/>
        <v>1.3618565940352401</v>
      </c>
      <c r="K1287" s="13">
        <f t="shared" si="247"/>
        <v>8.3331464480584927E-5</v>
      </c>
      <c r="L1287" s="13">
        <f t="shared" si="248"/>
        <v>0</v>
      </c>
      <c r="M1287" s="13">
        <f t="shared" ref="M1287:M1350" si="253">L1287+M1286-N1286</f>
        <v>5.9270585903061858E-7</v>
      </c>
      <c r="N1287" s="13">
        <f t="shared" si="249"/>
        <v>3.6747763259898352E-7</v>
      </c>
      <c r="O1287" s="13">
        <f t="shared" si="250"/>
        <v>3.6747763259898352E-7</v>
      </c>
      <c r="Q1287">
        <v>22.77429635559113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0.1281062722486164</v>
      </c>
      <c r="G1288" s="13">
        <f t="shared" si="244"/>
        <v>0</v>
      </c>
      <c r="H1288" s="13">
        <f t="shared" si="245"/>
        <v>0.1281062722486164</v>
      </c>
      <c r="I1288" s="16">
        <f t="shared" si="252"/>
        <v>0.12818960371309698</v>
      </c>
      <c r="J1288" s="13">
        <f t="shared" si="246"/>
        <v>0.1281895711239186</v>
      </c>
      <c r="K1288" s="13">
        <f t="shared" si="247"/>
        <v>3.2589178383668482E-8</v>
      </c>
      <c r="L1288" s="13">
        <f t="shared" si="248"/>
        <v>0</v>
      </c>
      <c r="M1288" s="13">
        <f t="shared" si="253"/>
        <v>2.2522822643163506E-7</v>
      </c>
      <c r="N1288" s="13">
        <f t="shared" si="249"/>
        <v>1.3964150038761372E-7</v>
      </c>
      <c r="O1288" s="13">
        <f t="shared" si="250"/>
        <v>1.3964150038761372E-7</v>
      </c>
      <c r="Q1288">
        <v>28.239116904283399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6.3943274450781491</v>
      </c>
      <c r="G1289" s="13">
        <f t="shared" si="244"/>
        <v>0</v>
      </c>
      <c r="H1289" s="13">
        <f t="shared" si="245"/>
        <v>6.3943274450781491</v>
      </c>
      <c r="I1289" s="16">
        <f t="shared" si="252"/>
        <v>6.3943274776673276</v>
      </c>
      <c r="J1289" s="13">
        <f t="shared" si="246"/>
        <v>6.3893963114415362</v>
      </c>
      <c r="K1289" s="13">
        <f t="shared" si="247"/>
        <v>4.9311662257913724E-3</v>
      </c>
      <c r="L1289" s="13">
        <f t="shared" si="248"/>
        <v>0</v>
      </c>
      <c r="M1289" s="13">
        <f t="shared" si="253"/>
        <v>8.5586726044021331E-8</v>
      </c>
      <c r="N1289" s="13">
        <f t="shared" si="249"/>
        <v>5.3063770147293223E-8</v>
      </c>
      <c r="O1289" s="13">
        <f t="shared" si="250"/>
        <v>5.3063770147293223E-8</v>
      </c>
      <c r="Q1289">
        <v>26.77962500000001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1.435143636634207</v>
      </c>
      <c r="G1290" s="13">
        <f t="shared" si="244"/>
        <v>0</v>
      </c>
      <c r="H1290" s="13">
        <f t="shared" si="245"/>
        <v>1.435143636634207</v>
      </c>
      <c r="I1290" s="16">
        <f t="shared" si="252"/>
        <v>1.4400748028599983</v>
      </c>
      <c r="J1290" s="13">
        <f t="shared" si="246"/>
        <v>1.4399975350837046</v>
      </c>
      <c r="K1290" s="13">
        <f t="shared" si="247"/>
        <v>7.7267776293687973E-5</v>
      </c>
      <c r="L1290" s="13">
        <f t="shared" si="248"/>
        <v>0</v>
      </c>
      <c r="M1290" s="13">
        <f t="shared" si="253"/>
        <v>3.2522955896728107E-8</v>
      </c>
      <c r="N1290" s="13">
        <f t="shared" si="249"/>
        <v>2.0164232655971427E-8</v>
      </c>
      <c r="O1290" s="13">
        <f t="shared" si="250"/>
        <v>2.0164232655971427E-8</v>
      </c>
      <c r="Q1290">
        <v>24.506170523873571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29.045583677344769</v>
      </c>
      <c r="G1291" s="13">
        <f t="shared" si="244"/>
        <v>0</v>
      </c>
      <c r="H1291" s="13">
        <f t="shared" si="245"/>
        <v>29.045583677344769</v>
      </c>
      <c r="I1291" s="16">
        <f t="shared" si="252"/>
        <v>29.045660945121064</v>
      </c>
      <c r="J1291" s="13">
        <f t="shared" si="246"/>
        <v>28.112246245892756</v>
      </c>
      <c r="K1291" s="13">
        <f t="shared" si="247"/>
        <v>0.93341469922830811</v>
      </c>
      <c r="L1291" s="13">
        <f t="shared" si="248"/>
        <v>0</v>
      </c>
      <c r="M1291" s="13">
        <f t="shared" si="253"/>
        <v>1.235872324075668E-8</v>
      </c>
      <c r="N1291" s="13">
        <f t="shared" si="249"/>
        <v>7.6624084092691416E-9</v>
      </c>
      <c r="O1291" s="13">
        <f t="shared" si="250"/>
        <v>7.6624084092691416E-9</v>
      </c>
      <c r="Q1291">
        <v>21.407396788800789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36.106724417785557</v>
      </c>
      <c r="G1292" s="13">
        <f t="shared" si="244"/>
        <v>0.27747617233246868</v>
      </c>
      <c r="H1292" s="13">
        <f t="shared" si="245"/>
        <v>35.829248245453087</v>
      </c>
      <c r="I1292" s="16">
        <f t="shared" si="252"/>
        <v>36.762662944681395</v>
      </c>
      <c r="J1292" s="13">
        <f t="shared" si="246"/>
        <v>34.332528340792997</v>
      </c>
      <c r="K1292" s="13">
        <f t="shared" si="247"/>
        <v>2.4301346038883977</v>
      </c>
      <c r="L1292" s="13">
        <f t="shared" si="248"/>
        <v>0</v>
      </c>
      <c r="M1292" s="13">
        <f t="shared" si="253"/>
        <v>4.6963148314875388E-9</v>
      </c>
      <c r="N1292" s="13">
        <f t="shared" si="249"/>
        <v>2.9117151955222741E-9</v>
      </c>
      <c r="O1292" s="13">
        <f t="shared" si="250"/>
        <v>0.27747617524418389</v>
      </c>
      <c r="Q1292">
        <v>19.260223919925011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30.007543439697411</v>
      </c>
      <c r="G1293" s="13">
        <f t="shared" si="244"/>
        <v>0</v>
      </c>
      <c r="H1293" s="13">
        <f t="shared" si="245"/>
        <v>30.007543439697411</v>
      </c>
      <c r="I1293" s="16">
        <f t="shared" si="252"/>
        <v>32.437678043585805</v>
      </c>
      <c r="J1293" s="13">
        <f t="shared" si="246"/>
        <v>30.230869468893882</v>
      </c>
      <c r="K1293" s="13">
        <f t="shared" si="247"/>
        <v>2.206808574691923</v>
      </c>
      <c r="L1293" s="13">
        <f t="shared" si="248"/>
        <v>0</v>
      </c>
      <c r="M1293" s="13">
        <f t="shared" si="253"/>
        <v>1.7845996359652647E-9</v>
      </c>
      <c r="N1293" s="13">
        <f t="shared" si="249"/>
        <v>1.1064517742984642E-9</v>
      </c>
      <c r="O1293" s="13">
        <f t="shared" si="250"/>
        <v>1.1064517742984642E-9</v>
      </c>
      <c r="Q1293">
        <v>17.264001455098011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27.73502304413265</v>
      </c>
      <c r="G1294" s="13">
        <f t="shared" si="244"/>
        <v>0</v>
      </c>
      <c r="H1294" s="13">
        <f t="shared" si="245"/>
        <v>27.73502304413265</v>
      </c>
      <c r="I1294" s="16">
        <f t="shared" si="252"/>
        <v>29.941831618824573</v>
      </c>
      <c r="J1294" s="13">
        <f t="shared" si="246"/>
        <v>26.928851301334479</v>
      </c>
      <c r="K1294" s="13">
        <f t="shared" si="247"/>
        <v>3.0129803174900935</v>
      </c>
      <c r="L1294" s="13">
        <f t="shared" si="248"/>
        <v>0</v>
      </c>
      <c r="M1294" s="13">
        <f t="shared" si="253"/>
        <v>6.7814786166680053E-10</v>
      </c>
      <c r="N1294" s="13">
        <f t="shared" si="249"/>
        <v>4.2045167423341631E-10</v>
      </c>
      <c r="O1294" s="13">
        <f t="shared" si="250"/>
        <v>4.2045167423341631E-10</v>
      </c>
      <c r="Q1294">
        <v>12.912673189422019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75.004960414752048</v>
      </c>
      <c r="G1295" s="13">
        <f t="shared" si="244"/>
        <v>5.892479532351877</v>
      </c>
      <c r="H1295" s="13">
        <f t="shared" si="245"/>
        <v>69.112480882400178</v>
      </c>
      <c r="I1295" s="16">
        <f t="shared" si="252"/>
        <v>72.125461199890267</v>
      </c>
      <c r="J1295" s="13">
        <f t="shared" si="246"/>
        <v>45.544257682484137</v>
      </c>
      <c r="K1295" s="13">
        <f t="shared" si="247"/>
        <v>26.581203517406131</v>
      </c>
      <c r="L1295" s="13">
        <f t="shared" si="248"/>
        <v>0</v>
      </c>
      <c r="M1295" s="13">
        <f t="shared" si="253"/>
        <v>2.5769618743338422E-10</v>
      </c>
      <c r="N1295" s="13">
        <f t="shared" si="249"/>
        <v>1.5977163620869821E-10</v>
      </c>
      <c r="O1295" s="13">
        <f t="shared" si="250"/>
        <v>5.8924795325116488</v>
      </c>
      <c r="Q1295">
        <v>12.215916593548391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11.15440273907619</v>
      </c>
      <c r="G1296" s="13">
        <f t="shared" si="244"/>
        <v>0</v>
      </c>
      <c r="H1296" s="13">
        <f t="shared" si="245"/>
        <v>11.15440273907619</v>
      </c>
      <c r="I1296" s="16">
        <f t="shared" si="252"/>
        <v>37.73560625648232</v>
      </c>
      <c r="J1296" s="13">
        <f t="shared" si="246"/>
        <v>33.679121636208365</v>
      </c>
      <c r="K1296" s="13">
        <f t="shared" si="247"/>
        <v>4.056484620273956</v>
      </c>
      <c r="L1296" s="13">
        <f t="shared" si="248"/>
        <v>0</v>
      </c>
      <c r="M1296" s="13">
        <f t="shared" si="253"/>
        <v>9.7924551224686016E-11</v>
      </c>
      <c r="N1296" s="13">
        <f t="shared" si="249"/>
        <v>6.0713221759305333E-11</v>
      </c>
      <c r="O1296" s="13">
        <f t="shared" si="250"/>
        <v>6.0713221759305333E-11</v>
      </c>
      <c r="Q1296">
        <v>15.692083265787261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2.383376484418906</v>
      </c>
      <c r="G1297" s="13">
        <f t="shared" si="244"/>
        <v>0</v>
      </c>
      <c r="H1297" s="13">
        <f t="shared" si="245"/>
        <v>2.383376484418906</v>
      </c>
      <c r="I1297" s="16">
        <f t="shared" si="252"/>
        <v>6.439861104692862</v>
      </c>
      <c r="J1297" s="13">
        <f t="shared" si="246"/>
        <v>6.4212388814245971</v>
      </c>
      <c r="K1297" s="13">
        <f t="shared" si="247"/>
        <v>1.8622223268264904E-2</v>
      </c>
      <c r="L1297" s="13">
        <f t="shared" si="248"/>
        <v>0</v>
      </c>
      <c r="M1297" s="13">
        <f t="shared" si="253"/>
        <v>3.7211329465380684E-11</v>
      </c>
      <c r="N1297" s="13">
        <f t="shared" si="249"/>
        <v>2.3071024268536025E-11</v>
      </c>
      <c r="O1297" s="13">
        <f t="shared" si="250"/>
        <v>2.3071024268536025E-11</v>
      </c>
      <c r="Q1297">
        <v>17.4516692408721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1.7517026646375471</v>
      </c>
      <c r="G1298" s="13">
        <f t="shared" si="244"/>
        <v>0</v>
      </c>
      <c r="H1298" s="13">
        <f t="shared" si="245"/>
        <v>1.7517026646375471</v>
      </c>
      <c r="I1298" s="16">
        <f t="shared" si="252"/>
        <v>1.770324887905812</v>
      </c>
      <c r="J1298" s="13">
        <f t="shared" si="246"/>
        <v>1.7700610555872447</v>
      </c>
      <c r="K1298" s="13">
        <f t="shared" si="247"/>
        <v>2.6383231856730305E-4</v>
      </c>
      <c r="L1298" s="13">
        <f t="shared" si="248"/>
        <v>0</v>
      </c>
      <c r="M1298" s="13">
        <f t="shared" si="253"/>
        <v>1.4140305196844659E-11</v>
      </c>
      <c r="N1298" s="13">
        <f t="shared" si="249"/>
        <v>8.7669892220436891E-12</v>
      </c>
      <c r="O1298" s="13">
        <f t="shared" si="250"/>
        <v>8.7669892220436891E-12</v>
      </c>
      <c r="Q1298">
        <v>20.185881503576379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8.7679956588059191</v>
      </c>
      <c r="G1299" s="13">
        <f t="shared" si="244"/>
        <v>0</v>
      </c>
      <c r="H1299" s="13">
        <f t="shared" si="245"/>
        <v>8.7679956588059191</v>
      </c>
      <c r="I1299" s="16">
        <f t="shared" si="252"/>
        <v>8.7682594911244855</v>
      </c>
      <c r="J1299" s="13">
        <f t="shared" si="246"/>
        <v>8.7470278426363315</v>
      </c>
      <c r="K1299" s="13">
        <f t="shared" si="247"/>
        <v>2.1231648488154065E-2</v>
      </c>
      <c r="L1299" s="13">
        <f t="shared" si="248"/>
        <v>0</v>
      </c>
      <c r="M1299" s="13">
        <f t="shared" si="253"/>
        <v>5.3733159748009698E-12</v>
      </c>
      <c r="N1299" s="13">
        <f t="shared" si="249"/>
        <v>3.3314559043766014E-12</v>
      </c>
      <c r="O1299" s="13">
        <f t="shared" si="250"/>
        <v>3.3314559043766014E-12</v>
      </c>
      <c r="Q1299">
        <v>23.077819379700241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4.2639613212383516</v>
      </c>
      <c r="G1300" s="13">
        <f t="shared" si="244"/>
        <v>0</v>
      </c>
      <c r="H1300" s="13">
        <f t="shared" si="245"/>
        <v>4.2639613212383516</v>
      </c>
      <c r="I1300" s="16">
        <f t="shared" si="252"/>
        <v>4.2851929697265057</v>
      </c>
      <c r="J1300" s="13">
        <f t="shared" si="246"/>
        <v>4.2825896566756212</v>
      </c>
      <c r="K1300" s="13">
        <f t="shared" si="247"/>
        <v>2.6033130508844593E-3</v>
      </c>
      <c r="L1300" s="13">
        <f t="shared" si="248"/>
        <v>0</v>
      </c>
      <c r="M1300" s="13">
        <f t="shared" si="253"/>
        <v>2.0418600704243684E-12</v>
      </c>
      <c r="N1300" s="13">
        <f t="shared" si="249"/>
        <v>1.2659532436631084E-12</v>
      </c>
      <c r="O1300" s="13">
        <f t="shared" si="250"/>
        <v>1.2659532436631084E-12</v>
      </c>
      <c r="Q1300">
        <v>22.74754600000001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17.58150928893718</v>
      </c>
      <c r="G1301" s="13">
        <f t="shared" si="244"/>
        <v>0</v>
      </c>
      <c r="H1301" s="13">
        <f t="shared" si="245"/>
        <v>17.58150928893718</v>
      </c>
      <c r="I1301" s="16">
        <f t="shared" si="252"/>
        <v>17.584112601988064</v>
      </c>
      <c r="J1301" s="13">
        <f t="shared" si="246"/>
        <v>17.443154909782859</v>
      </c>
      <c r="K1301" s="13">
        <f t="shared" si="247"/>
        <v>0.14095769220520538</v>
      </c>
      <c r="L1301" s="13">
        <f t="shared" si="248"/>
        <v>0</v>
      </c>
      <c r="M1301" s="13">
        <f t="shared" si="253"/>
        <v>7.7590682676126004E-13</v>
      </c>
      <c r="N1301" s="13">
        <f t="shared" si="249"/>
        <v>4.8106223259198124E-13</v>
      </c>
      <c r="O1301" s="13">
        <f t="shared" si="250"/>
        <v>4.8106223259198124E-13</v>
      </c>
      <c r="Q1301">
        <v>24.405668807794381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1.378924194078319</v>
      </c>
      <c r="G1302" s="13">
        <f t="shared" si="244"/>
        <v>0</v>
      </c>
      <c r="H1302" s="13">
        <f t="shared" si="245"/>
        <v>1.378924194078319</v>
      </c>
      <c r="I1302" s="16">
        <f t="shared" si="252"/>
        <v>1.5198818862835244</v>
      </c>
      <c r="J1302" s="13">
        <f t="shared" si="246"/>
        <v>1.5197801671995259</v>
      </c>
      <c r="K1302" s="13">
        <f t="shared" si="247"/>
        <v>1.0171908399847496E-4</v>
      </c>
      <c r="L1302" s="13">
        <f t="shared" si="248"/>
        <v>0</v>
      </c>
      <c r="M1302" s="13">
        <f t="shared" si="253"/>
        <v>2.948445941692788E-13</v>
      </c>
      <c r="N1302" s="13">
        <f t="shared" si="249"/>
        <v>1.8280364838495285E-13</v>
      </c>
      <c r="O1302" s="13">
        <f t="shared" si="250"/>
        <v>1.8280364838495285E-13</v>
      </c>
      <c r="Q1302">
        <v>23.697635900747031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5.0166134676493872</v>
      </c>
      <c r="G1303" s="13">
        <f t="shared" si="244"/>
        <v>0</v>
      </c>
      <c r="H1303" s="13">
        <f t="shared" si="245"/>
        <v>5.0166134676493872</v>
      </c>
      <c r="I1303" s="16">
        <f t="shared" si="252"/>
        <v>5.0167151867333857</v>
      </c>
      <c r="J1303" s="13">
        <f t="shared" si="246"/>
        <v>5.0119525050645217</v>
      </c>
      <c r="K1303" s="13">
        <f t="shared" si="247"/>
        <v>4.7626816688639551E-3</v>
      </c>
      <c r="L1303" s="13">
        <f t="shared" si="248"/>
        <v>0</v>
      </c>
      <c r="M1303" s="13">
        <f t="shared" si="253"/>
        <v>1.1204094578432595E-13</v>
      </c>
      <c r="N1303" s="13">
        <f t="shared" si="249"/>
        <v>6.9465386386282091E-14</v>
      </c>
      <c r="O1303" s="13">
        <f t="shared" si="250"/>
        <v>6.9465386386282091E-14</v>
      </c>
      <c r="Q1303">
        <v>21.81391102637933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86.249616752175896</v>
      </c>
      <c r="G1304" s="13">
        <f t="shared" si="244"/>
        <v>7.5156581032727372</v>
      </c>
      <c r="H1304" s="13">
        <f t="shared" si="245"/>
        <v>78.733958648903155</v>
      </c>
      <c r="I1304" s="16">
        <f t="shared" si="252"/>
        <v>78.738721330572019</v>
      </c>
      <c r="J1304" s="13">
        <f t="shared" si="246"/>
        <v>59.529150870236975</v>
      </c>
      <c r="K1304" s="13">
        <f t="shared" si="247"/>
        <v>19.209570460335044</v>
      </c>
      <c r="L1304" s="13">
        <f t="shared" si="248"/>
        <v>0</v>
      </c>
      <c r="M1304" s="13">
        <f t="shared" si="253"/>
        <v>4.2575559398043857E-14</v>
      </c>
      <c r="N1304" s="13">
        <f t="shared" si="249"/>
        <v>2.6396846826787192E-14</v>
      </c>
      <c r="O1304" s="13">
        <f t="shared" si="250"/>
        <v>7.5156581032727638</v>
      </c>
      <c r="Q1304">
        <v>18.49322219736041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1.4422542258539059</v>
      </c>
      <c r="G1305" s="13">
        <f t="shared" si="244"/>
        <v>0</v>
      </c>
      <c r="H1305" s="13">
        <f t="shared" si="245"/>
        <v>1.4422542258539059</v>
      </c>
      <c r="I1305" s="16">
        <f t="shared" si="252"/>
        <v>20.651824686188949</v>
      </c>
      <c r="J1305" s="13">
        <f t="shared" si="246"/>
        <v>19.56903580114675</v>
      </c>
      <c r="K1305" s="13">
        <f t="shared" si="247"/>
        <v>1.0827888850421985</v>
      </c>
      <c r="L1305" s="13">
        <f t="shared" si="248"/>
        <v>0</v>
      </c>
      <c r="M1305" s="13">
        <f t="shared" si="253"/>
        <v>1.6178712571256665E-14</v>
      </c>
      <c r="N1305" s="13">
        <f t="shared" si="249"/>
        <v>1.0030801794179133E-14</v>
      </c>
      <c r="O1305" s="13">
        <f t="shared" si="250"/>
        <v>1.0030801794179133E-14</v>
      </c>
      <c r="Q1305">
        <v>12.82776859354839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113.2232303903388</v>
      </c>
      <c r="G1306" s="13">
        <f t="shared" si="244"/>
        <v>11.409329045625022</v>
      </c>
      <c r="H1306" s="13">
        <f t="shared" si="245"/>
        <v>101.81390134471377</v>
      </c>
      <c r="I1306" s="16">
        <f t="shared" si="252"/>
        <v>102.89669022975596</v>
      </c>
      <c r="J1306" s="13">
        <f t="shared" si="246"/>
        <v>60.079038567252063</v>
      </c>
      <c r="K1306" s="13">
        <f t="shared" si="247"/>
        <v>42.817651662503899</v>
      </c>
      <c r="L1306" s="13">
        <f t="shared" si="248"/>
        <v>5.5170030123719886</v>
      </c>
      <c r="M1306" s="13">
        <f t="shared" si="253"/>
        <v>5.5170030123719949</v>
      </c>
      <c r="N1306" s="13">
        <f t="shared" si="249"/>
        <v>3.4205418676706367</v>
      </c>
      <c r="O1306" s="13">
        <f t="shared" si="250"/>
        <v>14.829870913295657</v>
      </c>
      <c r="Q1306">
        <v>15.56391485574003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31.958871624651191</v>
      </c>
      <c r="G1307" s="13">
        <f t="shared" si="244"/>
        <v>0</v>
      </c>
      <c r="H1307" s="13">
        <f t="shared" si="245"/>
        <v>31.958871624651191</v>
      </c>
      <c r="I1307" s="16">
        <f t="shared" si="252"/>
        <v>69.2595202747831</v>
      </c>
      <c r="J1307" s="13">
        <f t="shared" si="246"/>
        <v>53.943598337106422</v>
      </c>
      <c r="K1307" s="13">
        <f t="shared" si="247"/>
        <v>15.315921937676677</v>
      </c>
      <c r="L1307" s="13">
        <f t="shared" si="248"/>
        <v>0</v>
      </c>
      <c r="M1307" s="13">
        <f t="shared" si="253"/>
        <v>2.0964611447013581</v>
      </c>
      <c r="N1307" s="13">
        <f t="shared" si="249"/>
        <v>1.299805909714842</v>
      </c>
      <c r="O1307" s="13">
        <f t="shared" si="250"/>
        <v>1.299805909714842</v>
      </c>
      <c r="Q1307">
        <v>17.702792706794479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62.540212915252923</v>
      </c>
      <c r="G1308" s="13">
        <f t="shared" si="244"/>
        <v>4.0931794536300732</v>
      </c>
      <c r="H1308" s="13">
        <f t="shared" si="245"/>
        <v>58.447033461622851</v>
      </c>
      <c r="I1308" s="16">
        <f t="shared" si="252"/>
        <v>73.762955399299528</v>
      </c>
      <c r="J1308" s="13">
        <f t="shared" si="246"/>
        <v>51.050413012368665</v>
      </c>
      <c r="K1308" s="13">
        <f t="shared" si="247"/>
        <v>22.712542386930863</v>
      </c>
      <c r="L1308" s="13">
        <f t="shared" si="248"/>
        <v>0</v>
      </c>
      <c r="M1308" s="13">
        <f t="shared" si="253"/>
        <v>0.79665523498651614</v>
      </c>
      <c r="N1308" s="13">
        <f t="shared" si="249"/>
        <v>0.49392624569164001</v>
      </c>
      <c r="O1308" s="13">
        <f t="shared" si="250"/>
        <v>4.5871056993217127</v>
      </c>
      <c r="Q1308">
        <v>14.91424898930121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2.0659563605240798</v>
      </c>
      <c r="G1309" s="13">
        <f t="shared" si="244"/>
        <v>0</v>
      </c>
      <c r="H1309" s="13">
        <f t="shared" si="245"/>
        <v>2.0659563605240798</v>
      </c>
      <c r="I1309" s="16">
        <f t="shared" si="252"/>
        <v>24.778498747454943</v>
      </c>
      <c r="J1309" s="13">
        <f t="shared" si="246"/>
        <v>23.746340887198695</v>
      </c>
      <c r="K1309" s="13">
        <f t="shared" si="247"/>
        <v>1.0321578602562482</v>
      </c>
      <c r="L1309" s="13">
        <f t="shared" si="248"/>
        <v>0</v>
      </c>
      <c r="M1309" s="13">
        <f t="shared" si="253"/>
        <v>0.30272898929487613</v>
      </c>
      <c r="N1309" s="13">
        <f t="shared" si="249"/>
        <v>0.1876919733628232</v>
      </c>
      <c r="O1309" s="13">
        <f t="shared" si="250"/>
        <v>0.1876919733628232</v>
      </c>
      <c r="Q1309">
        <v>17.22229557711842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2.3309046092654322</v>
      </c>
      <c r="G1310" s="13">
        <f t="shared" si="244"/>
        <v>0</v>
      </c>
      <c r="H1310" s="13">
        <f t="shared" si="245"/>
        <v>2.3309046092654322</v>
      </c>
      <c r="I1310" s="16">
        <f t="shared" si="252"/>
        <v>3.3630624695216804</v>
      </c>
      <c r="J1310" s="13">
        <f t="shared" si="246"/>
        <v>3.3619897572605941</v>
      </c>
      <c r="K1310" s="13">
        <f t="shared" si="247"/>
        <v>1.0727122610862949E-3</v>
      </c>
      <c r="L1310" s="13">
        <f t="shared" si="248"/>
        <v>0</v>
      </c>
      <c r="M1310" s="13">
        <f t="shared" si="253"/>
        <v>0.11503701593205293</v>
      </c>
      <c r="N1310" s="13">
        <f t="shared" si="249"/>
        <v>7.1322949877872813E-2</v>
      </c>
      <c r="O1310" s="13">
        <f t="shared" si="250"/>
        <v>7.1322949877872813E-2</v>
      </c>
      <c r="Q1310">
        <v>23.88704037947128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1.1836915633365059</v>
      </c>
      <c r="G1311" s="13">
        <f t="shared" si="244"/>
        <v>0</v>
      </c>
      <c r="H1311" s="13">
        <f t="shared" si="245"/>
        <v>1.1836915633365059</v>
      </c>
      <c r="I1311" s="16">
        <f t="shared" si="252"/>
        <v>1.1847642755975922</v>
      </c>
      <c r="J1311" s="13">
        <f t="shared" si="246"/>
        <v>1.1847253392474828</v>
      </c>
      <c r="K1311" s="13">
        <f t="shared" si="247"/>
        <v>3.8936350109430862E-5</v>
      </c>
      <c r="L1311" s="13">
        <f t="shared" si="248"/>
        <v>0</v>
      </c>
      <c r="M1311" s="13">
        <f t="shared" si="253"/>
        <v>4.3714066054180115E-2</v>
      </c>
      <c r="N1311" s="13">
        <f t="shared" si="249"/>
        <v>2.7102720953591671E-2</v>
      </c>
      <c r="O1311" s="13">
        <f t="shared" si="250"/>
        <v>2.7102720953591671E-2</v>
      </c>
      <c r="Q1311">
        <v>25.223458922898129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21.263301494608431</v>
      </c>
      <c r="G1312" s="13">
        <f t="shared" si="244"/>
        <v>0</v>
      </c>
      <c r="H1312" s="13">
        <f t="shared" si="245"/>
        <v>21.263301494608431</v>
      </c>
      <c r="I1312" s="16">
        <f t="shared" si="252"/>
        <v>21.263340430958539</v>
      </c>
      <c r="J1312" s="13">
        <f t="shared" si="246"/>
        <v>21.116840305521979</v>
      </c>
      <c r="K1312" s="13">
        <f t="shared" si="247"/>
        <v>0.14650012543656032</v>
      </c>
      <c r="L1312" s="13">
        <f t="shared" si="248"/>
        <v>0</v>
      </c>
      <c r="M1312" s="13">
        <f t="shared" si="253"/>
        <v>1.6611345100588443E-2</v>
      </c>
      <c r="N1312" s="13">
        <f t="shared" si="249"/>
        <v>1.0299033962364834E-2</v>
      </c>
      <c r="O1312" s="13">
        <f t="shared" si="250"/>
        <v>1.0299033962364834E-2</v>
      </c>
      <c r="Q1312">
        <v>28.274174000000009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0.3414796216683002</v>
      </c>
      <c r="G1313" s="13">
        <f t="shared" si="244"/>
        <v>0</v>
      </c>
      <c r="H1313" s="13">
        <f t="shared" si="245"/>
        <v>0.3414796216683002</v>
      </c>
      <c r="I1313" s="16">
        <f t="shared" si="252"/>
        <v>0.48797974710486053</v>
      </c>
      <c r="J1313" s="13">
        <f t="shared" si="246"/>
        <v>0.48797709364404396</v>
      </c>
      <c r="K1313" s="13">
        <f t="shared" si="247"/>
        <v>2.6534608165706963E-6</v>
      </c>
      <c r="L1313" s="13">
        <f t="shared" si="248"/>
        <v>0</v>
      </c>
      <c r="M1313" s="13">
        <f t="shared" si="253"/>
        <v>6.3123111382236089E-3</v>
      </c>
      <c r="N1313" s="13">
        <f t="shared" si="249"/>
        <v>3.9136329056986378E-3</v>
      </c>
      <c r="O1313" s="13">
        <f t="shared" si="250"/>
        <v>3.9136329056986378E-3</v>
      </c>
      <c r="Q1313">
        <v>25.40364526774837</v>
      </c>
    </row>
    <row r="1314" spans="1:17" x14ac:dyDescent="0.2">
      <c r="A1314" s="14">
        <f t="shared" si="251"/>
        <v>61972</v>
      </c>
      <c r="B1314" s="1">
        <v>9</v>
      </c>
      <c r="F1314" s="34">
        <v>27.37242835824571</v>
      </c>
      <c r="G1314" s="13">
        <f t="shared" si="244"/>
        <v>0</v>
      </c>
      <c r="H1314" s="13">
        <f t="shared" si="245"/>
        <v>27.37242835824571</v>
      </c>
      <c r="I1314" s="16">
        <f t="shared" si="252"/>
        <v>27.372431011706528</v>
      </c>
      <c r="J1314" s="13">
        <f t="shared" si="246"/>
        <v>26.988164879142818</v>
      </c>
      <c r="K1314" s="13">
        <f t="shared" si="247"/>
        <v>0.38426613256370956</v>
      </c>
      <c r="L1314" s="13">
        <f t="shared" si="248"/>
        <v>0</v>
      </c>
      <c r="M1314" s="13">
        <f t="shared" si="253"/>
        <v>2.3986782325249711E-3</v>
      </c>
      <c r="N1314" s="13">
        <f t="shared" si="249"/>
        <v>1.487180504165482E-3</v>
      </c>
      <c r="O1314" s="13">
        <f t="shared" si="250"/>
        <v>1.487180504165482E-3</v>
      </c>
      <c r="Q1314">
        <v>26.681706880975039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11.30423298033257</v>
      </c>
      <c r="G1315" s="13">
        <f t="shared" si="244"/>
        <v>0</v>
      </c>
      <c r="H1315" s="13">
        <f t="shared" si="245"/>
        <v>11.30423298033257</v>
      </c>
      <c r="I1315" s="16">
        <f t="shared" si="252"/>
        <v>11.688499112896279</v>
      </c>
      <c r="J1315" s="13">
        <f t="shared" si="246"/>
        <v>11.651270422887441</v>
      </c>
      <c r="K1315" s="13">
        <f t="shared" si="247"/>
        <v>3.7228690008838328E-2</v>
      </c>
      <c r="L1315" s="13">
        <f t="shared" si="248"/>
        <v>0</v>
      </c>
      <c r="M1315" s="13">
        <f t="shared" si="253"/>
        <v>9.1149772835948909E-4</v>
      </c>
      <c r="N1315" s="13">
        <f t="shared" si="249"/>
        <v>5.6512859158288319E-4</v>
      </c>
      <c r="O1315" s="13">
        <f t="shared" si="250"/>
        <v>5.6512859158288319E-4</v>
      </c>
      <c r="Q1315">
        <v>25.220154529730909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35.734265781735843</v>
      </c>
      <c r="G1316" s="13">
        <f t="shared" si="244"/>
        <v>0.22371135654363733</v>
      </c>
      <c r="H1316" s="13">
        <f t="shared" si="245"/>
        <v>35.510554425192204</v>
      </c>
      <c r="I1316" s="16">
        <f t="shared" si="252"/>
        <v>35.547783115201042</v>
      </c>
      <c r="J1316" s="13">
        <f t="shared" si="246"/>
        <v>33.605989056321953</v>
      </c>
      <c r="K1316" s="13">
        <f t="shared" si="247"/>
        <v>1.9417940588790898</v>
      </c>
      <c r="L1316" s="13">
        <f t="shared" si="248"/>
        <v>0</v>
      </c>
      <c r="M1316" s="13">
        <f t="shared" si="253"/>
        <v>3.463691367766059E-4</v>
      </c>
      <c r="N1316" s="13">
        <f t="shared" si="249"/>
        <v>2.1474886480149564E-4</v>
      </c>
      <c r="O1316" s="13">
        <f t="shared" si="250"/>
        <v>0.22392610540843882</v>
      </c>
      <c r="Q1316">
        <v>20.262857545403229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62.845306651691708</v>
      </c>
      <c r="G1317" s="13">
        <f t="shared" si="244"/>
        <v>4.1372200717022718</v>
      </c>
      <c r="H1317" s="13">
        <f t="shared" si="245"/>
        <v>58.708086579989434</v>
      </c>
      <c r="I1317" s="16">
        <f t="shared" si="252"/>
        <v>60.649880638868524</v>
      </c>
      <c r="J1317" s="13">
        <f t="shared" si="246"/>
        <v>45.730350230792538</v>
      </c>
      <c r="K1317" s="13">
        <f t="shared" si="247"/>
        <v>14.919530408075985</v>
      </c>
      <c r="L1317" s="13">
        <f t="shared" si="248"/>
        <v>0</v>
      </c>
      <c r="M1317" s="13">
        <f t="shared" si="253"/>
        <v>1.3162027197511026E-4</v>
      </c>
      <c r="N1317" s="13">
        <f t="shared" si="249"/>
        <v>8.1604568624568357E-5</v>
      </c>
      <c r="O1317" s="13">
        <f t="shared" si="250"/>
        <v>4.1373016762708961</v>
      </c>
      <c r="Q1317">
        <v>14.68748151038139</v>
      </c>
    </row>
    <row r="1318" spans="1:17" x14ac:dyDescent="0.2">
      <c r="A1318" s="14">
        <f t="shared" si="251"/>
        <v>62094</v>
      </c>
      <c r="B1318" s="1">
        <v>1</v>
      </c>
      <c r="F1318" s="34">
        <v>108.5847781839919</v>
      </c>
      <c r="G1318" s="13">
        <f t="shared" si="244"/>
        <v>10.739763342800904</v>
      </c>
      <c r="H1318" s="13">
        <f t="shared" si="245"/>
        <v>97.845014841191002</v>
      </c>
      <c r="I1318" s="16">
        <f t="shared" si="252"/>
        <v>112.76454524926699</v>
      </c>
      <c r="J1318" s="13">
        <f t="shared" si="246"/>
        <v>63.366624300577683</v>
      </c>
      <c r="K1318" s="13">
        <f t="shared" si="247"/>
        <v>49.397920948689304</v>
      </c>
      <c r="L1318" s="13">
        <f t="shared" si="248"/>
        <v>11.830372926209122</v>
      </c>
      <c r="M1318" s="13">
        <f t="shared" si="253"/>
        <v>11.830422941912474</v>
      </c>
      <c r="N1318" s="13">
        <f t="shared" si="249"/>
        <v>7.3348622239857333</v>
      </c>
      <c r="O1318" s="13">
        <f t="shared" si="250"/>
        <v>18.074625566786636</v>
      </c>
      <c r="Q1318">
        <v>16.057675948881361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113.80947999711201</v>
      </c>
      <c r="G1319" s="13">
        <f t="shared" si="244"/>
        <v>11.493954824338955</v>
      </c>
      <c r="H1319" s="13">
        <f t="shared" si="245"/>
        <v>102.31552517277305</v>
      </c>
      <c r="I1319" s="16">
        <f t="shared" si="252"/>
        <v>139.88307319525325</v>
      </c>
      <c r="J1319" s="13">
        <f t="shared" si="246"/>
        <v>55.802017417065379</v>
      </c>
      <c r="K1319" s="13">
        <f t="shared" si="247"/>
        <v>84.081055778187874</v>
      </c>
      <c r="L1319" s="13">
        <f t="shared" si="248"/>
        <v>45.106740568155416</v>
      </c>
      <c r="M1319" s="13">
        <f t="shared" si="253"/>
        <v>49.602301286082159</v>
      </c>
      <c r="N1319" s="13">
        <f t="shared" si="249"/>
        <v>30.753426797370938</v>
      </c>
      <c r="O1319" s="13">
        <f t="shared" si="250"/>
        <v>42.247381621709891</v>
      </c>
      <c r="Q1319">
        <v>12.735400593548389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2.7883276167617019</v>
      </c>
      <c r="G1320" s="13">
        <f t="shared" si="244"/>
        <v>0</v>
      </c>
      <c r="H1320" s="13">
        <f t="shared" si="245"/>
        <v>2.7883276167617019</v>
      </c>
      <c r="I1320" s="16">
        <f t="shared" si="252"/>
        <v>41.762642826794163</v>
      </c>
      <c r="J1320" s="13">
        <f t="shared" si="246"/>
        <v>36.52877391889561</v>
      </c>
      <c r="K1320" s="13">
        <f t="shared" si="247"/>
        <v>5.2338689078985539</v>
      </c>
      <c r="L1320" s="13">
        <f t="shared" si="248"/>
        <v>0</v>
      </c>
      <c r="M1320" s="13">
        <f t="shared" si="253"/>
        <v>18.848874488711221</v>
      </c>
      <c r="N1320" s="13">
        <f t="shared" si="249"/>
        <v>11.686302183000958</v>
      </c>
      <c r="O1320" s="13">
        <f t="shared" si="250"/>
        <v>11.686302183000958</v>
      </c>
      <c r="Q1320">
        <v>15.82408330805702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4.7211174462355938</v>
      </c>
      <c r="G1321" s="13">
        <f t="shared" si="244"/>
        <v>0</v>
      </c>
      <c r="H1321" s="13">
        <f t="shared" si="245"/>
        <v>4.7211174462355938</v>
      </c>
      <c r="I1321" s="16">
        <f t="shared" si="252"/>
        <v>9.9549863541341477</v>
      </c>
      <c r="J1321" s="13">
        <f t="shared" si="246"/>
        <v>9.9152913048638744</v>
      </c>
      <c r="K1321" s="13">
        <f t="shared" si="247"/>
        <v>3.969504927027323E-2</v>
      </c>
      <c r="L1321" s="13">
        <f t="shared" si="248"/>
        <v>0</v>
      </c>
      <c r="M1321" s="13">
        <f t="shared" si="253"/>
        <v>7.1625723057102633</v>
      </c>
      <c r="N1321" s="13">
        <f t="shared" si="249"/>
        <v>4.440794829540363</v>
      </c>
      <c r="O1321" s="13">
        <f t="shared" si="250"/>
        <v>4.440794829540363</v>
      </c>
      <c r="Q1321">
        <v>21.32517032340683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2.617425034720211</v>
      </c>
      <c r="G1322" s="13">
        <f t="shared" si="244"/>
        <v>0</v>
      </c>
      <c r="H1322" s="13">
        <f t="shared" si="245"/>
        <v>2.617425034720211</v>
      </c>
      <c r="I1322" s="16">
        <f t="shared" si="252"/>
        <v>2.6571200839904843</v>
      </c>
      <c r="J1322" s="13">
        <f t="shared" si="246"/>
        <v>2.6562690980385453</v>
      </c>
      <c r="K1322" s="13">
        <f t="shared" si="247"/>
        <v>8.509859519389984E-4</v>
      </c>
      <c r="L1322" s="13">
        <f t="shared" si="248"/>
        <v>0</v>
      </c>
      <c r="M1322" s="13">
        <f t="shared" si="253"/>
        <v>2.7217774761699003</v>
      </c>
      <c r="N1322" s="13">
        <f t="shared" si="249"/>
        <v>1.6875020352253383</v>
      </c>
      <c r="O1322" s="13">
        <f t="shared" si="250"/>
        <v>1.6875020352253383</v>
      </c>
      <c r="Q1322">
        <v>20.51700398781804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13.58927604745676</v>
      </c>
      <c r="G1323" s="13">
        <f t="shared" si="244"/>
        <v>0</v>
      </c>
      <c r="H1323" s="13">
        <f t="shared" si="245"/>
        <v>13.58927604745676</v>
      </c>
      <c r="I1323" s="16">
        <f t="shared" si="252"/>
        <v>13.590127033408699</v>
      </c>
      <c r="J1323" s="13">
        <f t="shared" si="246"/>
        <v>13.52010556308492</v>
      </c>
      <c r="K1323" s="13">
        <f t="shared" si="247"/>
        <v>7.0021470323778701E-2</v>
      </c>
      <c r="L1323" s="13">
        <f t="shared" si="248"/>
        <v>0</v>
      </c>
      <c r="M1323" s="13">
        <f t="shared" si="253"/>
        <v>1.034275440944562</v>
      </c>
      <c r="N1323" s="13">
        <f t="shared" si="249"/>
        <v>0.64125077338562841</v>
      </c>
      <c r="O1323" s="13">
        <f t="shared" si="250"/>
        <v>0.64125077338562841</v>
      </c>
      <c r="Q1323">
        <v>23.91266385338087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6.2403577915756534</v>
      </c>
      <c r="G1324" s="13">
        <f t="shared" si="244"/>
        <v>0</v>
      </c>
      <c r="H1324" s="13">
        <f t="shared" si="245"/>
        <v>6.2403577915756534</v>
      </c>
      <c r="I1324" s="16">
        <f t="shared" si="252"/>
        <v>6.3103792618994321</v>
      </c>
      <c r="J1324" s="13">
        <f t="shared" si="246"/>
        <v>6.3049985512968405</v>
      </c>
      <c r="K1324" s="13">
        <f t="shared" si="247"/>
        <v>5.3807106025915985E-3</v>
      </c>
      <c r="L1324" s="13">
        <f t="shared" si="248"/>
        <v>0</v>
      </c>
      <c r="M1324" s="13">
        <f t="shared" si="253"/>
        <v>0.39302466755893362</v>
      </c>
      <c r="N1324" s="13">
        <f t="shared" si="249"/>
        <v>0.24367529388653883</v>
      </c>
      <c r="O1324" s="13">
        <f t="shared" si="250"/>
        <v>0.24367529388653883</v>
      </c>
      <c r="Q1324">
        <v>25.858540682497321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11.28483751187551</v>
      </c>
      <c r="G1325" s="13">
        <f t="shared" si="244"/>
        <v>0</v>
      </c>
      <c r="H1325" s="13">
        <f t="shared" si="245"/>
        <v>11.28483751187551</v>
      </c>
      <c r="I1325" s="16">
        <f t="shared" si="252"/>
        <v>11.290218222478103</v>
      </c>
      <c r="J1325" s="13">
        <f t="shared" si="246"/>
        <v>11.259595604768556</v>
      </c>
      <c r="K1325" s="13">
        <f t="shared" si="247"/>
        <v>3.0622617709546773E-2</v>
      </c>
      <c r="L1325" s="13">
        <f t="shared" si="248"/>
        <v>0</v>
      </c>
      <c r="M1325" s="13">
        <f t="shared" si="253"/>
        <v>0.14934937367239479</v>
      </c>
      <c r="N1325" s="13">
        <f t="shared" si="249"/>
        <v>9.2596611676884766E-2</v>
      </c>
      <c r="O1325" s="13">
        <f t="shared" si="250"/>
        <v>9.2596611676884766E-2</v>
      </c>
      <c r="Q1325">
        <v>25.88390200000001</v>
      </c>
    </row>
    <row r="1326" spans="1:17" x14ac:dyDescent="0.2">
      <c r="A1326" s="14">
        <f t="shared" si="251"/>
        <v>62337</v>
      </c>
      <c r="B1326" s="1">
        <v>9</v>
      </c>
      <c r="F1326" s="34">
        <v>11.250372654259779</v>
      </c>
      <c r="G1326" s="13">
        <f t="shared" si="244"/>
        <v>0</v>
      </c>
      <c r="H1326" s="13">
        <f t="shared" si="245"/>
        <v>11.250372654259779</v>
      </c>
      <c r="I1326" s="16">
        <f t="shared" si="252"/>
        <v>11.280995271969326</v>
      </c>
      <c r="J1326" s="13">
        <f t="shared" si="246"/>
        <v>11.255060661748606</v>
      </c>
      <c r="K1326" s="13">
        <f t="shared" si="247"/>
        <v>2.5934610220719634E-2</v>
      </c>
      <c r="L1326" s="13">
        <f t="shared" si="248"/>
        <v>0</v>
      </c>
      <c r="M1326" s="13">
        <f t="shared" si="253"/>
        <v>5.675276199551002E-2</v>
      </c>
      <c r="N1326" s="13">
        <f t="shared" si="249"/>
        <v>3.518671243721621E-2</v>
      </c>
      <c r="O1326" s="13">
        <f t="shared" si="250"/>
        <v>3.518671243721621E-2</v>
      </c>
      <c r="Q1326">
        <v>27.077120935569749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0.1653744294832914</v>
      </c>
      <c r="G1327" s="13">
        <f t="shared" si="244"/>
        <v>0</v>
      </c>
      <c r="H1327" s="13">
        <f t="shared" si="245"/>
        <v>0.1653744294832914</v>
      </c>
      <c r="I1327" s="16">
        <f t="shared" si="252"/>
        <v>0.19130903970401103</v>
      </c>
      <c r="J1327" s="13">
        <f t="shared" si="246"/>
        <v>0.19130883077313823</v>
      </c>
      <c r="K1327" s="13">
        <f t="shared" si="247"/>
        <v>2.0893087279705291E-7</v>
      </c>
      <c r="L1327" s="13">
        <f t="shared" si="248"/>
        <v>0</v>
      </c>
      <c r="M1327" s="13">
        <f t="shared" si="253"/>
        <v>2.1566049558293811E-2</v>
      </c>
      <c r="N1327" s="13">
        <f t="shared" si="249"/>
        <v>1.3370950726142163E-2</v>
      </c>
      <c r="O1327" s="13">
        <f t="shared" si="250"/>
        <v>1.3370950726142163E-2</v>
      </c>
      <c r="Q1327">
        <v>23.487907383370452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4.5526235663236028</v>
      </c>
      <c r="G1328" s="13">
        <f t="shared" si="244"/>
        <v>0</v>
      </c>
      <c r="H1328" s="13">
        <f t="shared" si="245"/>
        <v>4.5526235663236028</v>
      </c>
      <c r="I1328" s="16">
        <f t="shared" si="252"/>
        <v>4.5526237752544754</v>
      </c>
      <c r="J1328" s="13">
        <f t="shared" si="246"/>
        <v>4.5481199225926918</v>
      </c>
      <c r="K1328" s="13">
        <f t="shared" si="247"/>
        <v>4.5038526617835473E-3</v>
      </c>
      <c r="L1328" s="13">
        <f t="shared" si="248"/>
        <v>0</v>
      </c>
      <c r="M1328" s="13">
        <f t="shared" si="253"/>
        <v>8.1950988321516476E-3</v>
      </c>
      <c r="N1328" s="13">
        <f t="shared" si="249"/>
        <v>5.0809612759340214E-3</v>
      </c>
      <c r="O1328" s="13">
        <f t="shared" si="250"/>
        <v>5.0809612759340214E-3</v>
      </c>
      <c r="Q1328">
        <v>20.15048624559353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64.655937398831995</v>
      </c>
      <c r="G1329" s="13">
        <f t="shared" si="244"/>
        <v>4.3985866213252427</v>
      </c>
      <c r="H1329" s="13">
        <f t="shared" si="245"/>
        <v>60.257350777506751</v>
      </c>
      <c r="I1329" s="16">
        <f t="shared" si="252"/>
        <v>60.261854630168536</v>
      </c>
      <c r="J1329" s="13">
        <f t="shared" si="246"/>
        <v>49.290278384431318</v>
      </c>
      <c r="K1329" s="13">
        <f t="shared" si="247"/>
        <v>10.971576245737218</v>
      </c>
      <c r="L1329" s="13">
        <f t="shared" si="248"/>
        <v>0</v>
      </c>
      <c r="M1329" s="13">
        <f t="shared" si="253"/>
        <v>3.1141375562176261E-3</v>
      </c>
      <c r="N1329" s="13">
        <f t="shared" si="249"/>
        <v>1.9307652848549281E-3</v>
      </c>
      <c r="O1329" s="13">
        <f t="shared" si="250"/>
        <v>4.4005173866100975</v>
      </c>
      <c r="Q1329">
        <v>17.648055533596541</v>
      </c>
    </row>
    <row r="1330" spans="1:17" x14ac:dyDescent="0.2">
      <c r="A1330" s="14">
        <f t="shared" si="251"/>
        <v>62459</v>
      </c>
      <c r="B1330" s="1">
        <v>1</v>
      </c>
      <c r="F1330" s="34">
        <v>35.989552737603347</v>
      </c>
      <c r="G1330" s="13">
        <f t="shared" si="244"/>
        <v>0.26056231078940184</v>
      </c>
      <c r="H1330" s="13">
        <f t="shared" si="245"/>
        <v>35.728990426813944</v>
      </c>
      <c r="I1330" s="16">
        <f t="shared" si="252"/>
        <v>46.700566672551162</v>
      </c>
      <c r="J1330" s="13">
        <f t="shared" si="246"/>
        <v>38.985294924197234</v>
      </c>
      <c r="K1330" s="13">
        <f t="shared" si="247"/>
        <v>7.7152717483539277</v>
      </c>
      <c r="L1330" s="13">
        <f t="shared" si="248"/>
        <v>0</v>
      </c>
      <c r="M1330" s="13">
        <f t="shared" si="253"/>
        <v>1.183372271362698E-3</v>
      </c>
      <c r="N1330" s="13">
        <f t="shared" si="249"/>
        <v>7.3369080824487278E-4</v>
      </c>
      <c r="O1330" s="13">
        <f t="shared" si="250"/>
        <v>0.26129600159764671</v>
      </c>
      <c r="Q1330">
        <v>14.931409041173991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29.498743438374781</v>
      </c>
      <c r="G1331" s="13">
        <f t="shared" si="244"/>
        <v>0</v>
      </c>
      <c r="H1331" s="13">
        <f t="shared" si="245"/>
        <v>29.498743438374781</v>
      </c>
      <c r="I1331" s="16">
        <f t="shared" si="252"/>
        <v>37.214015186728709</v>
      </c>
      <c r="J1331" s="13">
        <f t="shared" si="246"/>
        <v>31.53605624770745</v>
      </c>
      <c r="K1331" s="13">
        <f t="shared" si="247"/>
        <v>5.6779589390212593</v>
      </c>
      <c r="L1331" s="13">
        <f t="shared" si="248"/>
        <v>0</v>
      </c>
      <c r="M1331" s="13">
        <f t="shared" si="253"/>
        <v>4.4968146311782518E-4</v>
      </c>
      <c r="N1331" s="13">
        <f t="shared" si="249"/>
        <v>2.7880250713305162E-4</v>
      </c>
      <c r="O1331" s="13">
        <f t="shared" si="250"/>
        <v>2.7880250713305162E-4</v>
      </c>
      <c r="Q1331">
        <v>12.38092209354839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23.19679261631649</v>
      </c>
      <c r="G1332" s="13">
        <f t="shared" si="244"/>
        <v>0</v>
      </c>
      <c r="H1332" s="13">
        <f t="shared" si="245"/>
        <v>23.19679261631649</v>
      </c>
      <c r="I1332" s="16">
        <f t="shared" si="252"/>
        <v>28.874751555337749</v>
      </c>
      <c r="J1332" s="13">
        <f t="shared" si="246"/>
        <v>26.724014740835326</v>
      </c>
      <c r="K1332" s="13">
        <f t="shared" si="247"/>
        <v>2.150736814502423</v>
      </c>
      <c r="L1332" s="13">
        <f t="shared" si="248"/>
        <v>0</v>
      </c>
      <c r="M1332" s="13">
        <f t="shared" si="253"/>
        <v>1.7087895598477356E-4</v>
      </c>
      <c r="N1332" s="13">
        <f t="shared" si="249"/>
        <v>1.0594495271055961E-4</v>
      </c>
      <c r="O1332" s="13">
        <f t="shared" si="250"/>
        <v>1.0594495271055961E-4</v>
      </c>
      <c r="Q1332">
        <v>14.88180502513498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26.35769639296986</v>
      </c>
      <c r="G1333" s="13">
        <f t="shared" si="244"/>
        <v>0</v>
      </c>
      <c r="H1333" s="13">
        <f t="shared" si="245"/>
        <v>26.35769639296986</v>
      </c>
      <c r="I1333" s="16">
        <f t="shared" si="252"/>
        <v>28.508433207472283</v>
      </c>
      <c r="J1333" s="13">
        <f t="shared" si="246"/>
        <v>27.215355803227961</v>
      </c>
      <c r="K1333" s="13">
        <f t="shared" si="247"/>
        <v>1.2930774042443218</v>
      </c>
      <c r="L1333" s="13">
        <f t="shared" si="248"/>
        <v>0</v>
      </c>
      <c r="M1333" s="13">
        <f t="shared" si="253"/>
        <v>6.4934003274213947E-5</v>
      </c>
      <c r="N1333" s="13">
        <f t="shared" si="249"/>
        <v>4.0259082030012647E-5</v>
      </c>
      <c r="O1333" s="13">
        <f t="shared" si="250"/>
        <v>4.0259082030012647E-5</v>
      </c>
      <c r="Q1333">
        <v>18.56339979378507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27.338015043731161</v>
      </c>
      <c r="G1334" s="13">
        <f t="shared" si="244"/>
        <v>0</v>
      </c>
      <c r="H1334" s="13">
        <f t="shared" si="245"/>
        <v>27.338015043731161</v>
      </c>
      <c r="I1334" s="16">
        <f t="shared" si="252"/>
        <v>28.631092447975483</v>
      </c>
      <c r="J1334" s="13">
        <f t="shared" si="246"/>
        <v>27.6273536441193</v>
      </c>
      <c r="K1334" s="13">
        <f t="shared" si="247"/>
        <v>1.0037388038561836</v>
      </c>
      <c r="L1334" s="13">
        <f t="shared" si="248"/>
        <v>0</v>
      </c>
      <c r="M1334" s="13">
        <f t="shared" si="253"/>
        <v>2.46749212442013E-5</v>
      </c>
      <c r="N1334" s="13">
        <f t="shared" si="249"/>
        <v>1.5298451171404807E-5</v>
      </c>
      <c r="O1334" s="13">
        <f t="shared" si="250"/>
        <v>1.5298451171404807E-5</v>
      </c>
      <c r="Q1334">
        <v>20.55722036332266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2.312939962369295</v>
      </c>
      <c r="G1335" s="13">
        <f t="shared" si="244"/>
        <v>0</v>
      </c>
      <c r="H1335" s="13">
        <f t="shared" si="245"/>
        <v>2.312939962369295</v>
      </c>
      <c r="I1335" s="16">
        <f t="shared" si="252"/>
        <v>3.3166787662254786</v>
      </c>
      <c r="J1335" s="13">
        <f t="shared" si="246"/>
        <v>3.3157745478763192</v>
      </c>
      <c r="K1335" s="13">
        <f t="shared" si="247"/>
        <v>9.0421834915943577E-4</v>
      </c>
      <c r="L1335" s="13">
        <f t="shared" si="248"/>
        <v>0</v>
      </c>
      <c r="M1335" s="13">
        <f t="shared" si="253"/>
        <v>9.3764700727964937E-6</v>
      </c>
      <c r="N1335" s="13">
        <f t="shared" si="249"/>
        <v>5.8134114451338261E-6</v>
      </c>
      <c r="O1335" s="13">
        <f t="shared" si="250"/>
        <v>5.8134114451338261E-6</v>
      </c>
      <c r="Q1335">
        <v>24.81216975021994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0.33916406038753882</v>
      </c>
      <c r="G1336" s="13">
        <f t="shared" si="244"/>
        <v>0</v>
      </c>
      <c r="H1336" s="13">
        <f t="shared" si="245"/>
        <v>0.33916406038753882</v>
      </c>
      <c r="I1336" s="16">
        <f t="shared" si="252"/>
        <v>0.34006827873669826</v>
      </c>
      <c r="J1336" s="13">
        <f t="shared" si="246"/>
        <v>0.34006734325558463</v>
      </c>
      <c r="K1336" s="13">
        <f t="shared" si="247"/>
        <v>9.354811136286223E-7</v>
      </c>
      <c r="L1336" s="13">
        <f t="shared" si="248"/>
        <v>0</v>
      </c>
      <c r="M1336" s="13">
        <f t="shared" si="253"/>
        <v>3.5630586276626675E-6</v>
      </c>
      <c r="N1336" s="13">
        <f t="shared" si="249"/>
        <v>2.209096349150854E-6</v>
      </c>
      <c r="O1336" s="13">
        <f t="shared" si="250"/>
        <v>2.209096349150854E-6</v>
      </c>
      <c r="Q1336">
        <v>25.109894460800891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16.581341157963951</v>
      </c>
      <c r="G1337" s="13">
        <f t="shared" si="244"/>
        <v>0</v>
      </c>
      <c r="H1337" s="13">
        <f t="shared" si="245"/>
        <v>16.581341157963951</v>
      </c>
      <c r="I1337" s="16">
        <f t="shared" si="252"/>
        <v>16.581342093445066</v>
      </c>
      <c r="J1337" s="13">
        <f t="shared" si="246"/>
        <v>16.479025814366135</v>
      </c>
      <c r="K1337" s="13">
        <f t="shared" si="247"/>
        <v>0.10231627907893071</v>
      </c>
      <c r="L1337" s="13">
        <f t="shared" si="248"/>
        <v>0</v>
      </c>
      <c r="M1337" s="13">
        <f t="shared" si="253"/>
        <v>1.3539622785118136E-6</v>
      </c>
      <c r="N1337" s="13">
        <f t="shared" si="249"/>
        <v>8.3945661267732441E-7</v>
      </c>
      <c r="O1337" s="13">
        <f t="shared" si="250"/>
        <v>8.3945661267732441E-7</v>
      </c>
      <c r="Q1337">
        <v>25.461558000000011</v>
      </c>
    </row>
    <row r="1338" spans="1:17" x14ac:dyDescent="0.2">
      <c r="A1338" s="14">
        <f t="shared" si="251"/>
        <v>62702</v>
      </c>
      <c r="B1338" s="1">
        <v>9</v>
      </c>
      <c r="F1338" s="34">
        <v>0.81916817241966478</v>
      </c>
      <c r="G1338" s="13">
        <f t="shared" si="244"/>
        <v>0</v>
      </c>
      <c r="H1338" s="13">
        <f t="shared" si="245"/>
        <v>0.81916817241966478</v>
      </c>
      <c r="I1338" s="16">
        <f t="shared" si="252"/>
        <v>0.92148445149859548</v>
      </c>
      <c r="J1338" s="13">
        <f t="shared" si="246"/>
        <v>0.92146947227090925</v>
      </c>
      <c r="K1338" s="13">
        <f t="shared" si="247"/>
        <v>1.4979227686229279E-5</v>
      </c>
      <c r="L1338" s="13">
        <f t="shared" si="248"/>
        <v>0</v>
      </c>
      <c r="M1338" s="13">
        <f t="shared" si="253"/>
        <v>5.1450566583448915E-7</v>
      </c>
      <c r="N1338" s="13">
        <f t="shared" si="249"/>
        <v>3.1899351281738325E-7</v>
      </c>
      <c r="O1338" s="13">
        <f t="shared" si="250"/>
        <v>3.1899351281738325E-7</v>
      </c>
      <c r="Q1338">
        <v>26.679645510550319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1.3539272495688419</v>
      </c>
      <c r="G1339" s="13">
        <f t="shared" si="244"/>
        <v>0</v>
      </c>
      <c r="H1339" s="13">
        <f t="shared" si="245"/>
        <v>1.3539272495688419</v>
      </c>
      <c r="I1339" s="16">
        <f t="shared" si="252"/>
        <v>1.3539422287965281</v>
      </c>
      <c r="J1339" s="13">
        <f t="shared" si="246"/>
        <v>1.3538561373530404</v>
      </c>
      <c r="K1339" s="13">
        <f t="shared" si="247"/>
        <v>8.6091443487701369E-5</v>
      </c>
      <c r="L1339" s="13">
        <f t="shared" si="248"/>
        <v>0</v>
      </c>
      <c r="M1339" s="13">
        <f t="shared" si="253"/>
        <v>1.9551215301710589E-7</v>
      </c>
      <c r="N1339" s="13">
        <f t="shared" si="249"/>
        <v>1.2121753487060566E-7</v>
      </c>
      <c r="O1339" s="13">
        <f t="shared" si="250"/>
        <v>1.2121753487060566E-7</v>
      </c>
      <c r="Q1339">
        <v>22.417668292801789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79.632534042156507</v>
      </c>
      <c r="G1340" s="13">
        <f t="shared" si="244"/>
        <v>6.5604749002816618</v>
      </c>
      <c r="H1340" s="13">
        <f t="shared" si="245"/>
        <v>73.072059141874846</v>
      </c>
      <c r="I1340" s="16">
        <f t="shared" si="252"/>
        <v>73.072145233318338</v>
      </c>
      <c r="J1340" s="13">
        <f t="shared" si="246"/>
        <v>53.289746387752231</v>
      </c>
      <c r="K1340" s="13">
        <f t="shared" si="247"/>
        <v>19.782398845566107</v>
      </c>
      <c r="L1340" s="13">
        <f t="shared" si="248"/>
        <v>0</v>
      </c>
      <c r="M1340" s="13">
        <f t="shared" si="253"/>
        <v>7.4294618146500233E-8</v>
      </c>
      <c r="N1340" s="13">
        <f t="shared" si="249"/>
        <v>4.6062663250830142E-8</v>
      </c>
      <c r="O1340" s="13">
        <f t="shared" si="250"/>
        <v>6.5604749463443248</v>
      </c>
      <c r="Q1340">
        <v>16.293628072678491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1.2227255814015501</v>
      </c>
      <c r="G1341" s="13">
        <f t="shared" si="244"/>
        <v>0</v>
      </c>
      <c r="H1341" s="13">
        <f t="shared" si="245"/>
        <v>1.2227255814015501</v>
      </c>
      <c r="I1341" s="16">
        <f t="shared" si="252"/>
        <v>21.005124426967658</v>
      </c>
      <c r="J1341" s="13">
        <f t="shared" si="246"/>
        <v>19.908412608111831</v>
      </c>
      <c r="K1341" s="13">
        <f t="shared" si="247"/>
        <v>1.0967118188558267</v>
      </c>
      <c r="L1341" s="13">
        <f t="shared" si="248"/>
        <v>0</v>
      </c>
      <c r="M1341" s="13">
        <f t="shared" si="253"/>
        <v>2.8231954895670091E-8</v>
      </c>
      <c r="N1341" s="13">
        <f t="shared" si="249"/>
        <v>1.7503812035315456E-8</v>
      </c>
      <c r="O1341" s="13">
        <f t="shared" si="250"/>
        <v>1.7503812035315456E-8</v>
      </c>
      <c r="Q1341">
        <v>13.10851959354839</v>
      </c>
    </row>
    <row r="1342" spans="1:17" x14ac:dyDescent="0.2">
      <c r="A1342" s="14">
        <f t="shared" si="251"/>
        <v>62824</v>
      </c>
      <c r="B1342" s="1">
        <v>1</v>
      </c>
      <c r="F1342" s="34">
        <v>10.20260904938444</v>
      </c>
      <c r="G1342" s="13">
        <f t="shared" si="244"/>
        <v>0</v>
      </c>
      <c r="H1342" s="13">
        <f t="shared" si="245"/>
        <v>10.20260904938444</v>
      </c>
      <c r="I1342" s="16">
        <f t="shared" si="252"/>
        <v>11.299320868240267</v>
      </c>
      <c r="J1342" s="13">
        <f t="shared" si="246"/>
        <v>11.129226434970224</v>
      </c>
      <c r="K1342" s="13">
        <f t="shared" si="247"/>
        <v>0.1700944332700427</v>
      </c>
      <c r="L1342" s="13">
        <f t="shared" si="248"/>
        <v>0</v>
      </c>
      <c r="M1342" s="13">
        <f t="shared" si="253"/>
        <v>1.0728142860354636E-8</v>
      </c>
      <c r="N1342" s="13">
        <f t="shared" si="249"/>
        <v>6.6514485734198739E-9</v>
      </c>
      <c r="O1342" s="13">
        <f t="shared" si="250"/>
        <v>6.6514485734198739E-9</v>
      </c>
      <c r="Q1342">
        <v>13.55717089076318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47.377478421631928</v>
      </c>
      <c r="G1343" s="13">
        <f t="shared" si="244"/>
        <v>1.9044219702469274</v>
      </c>
      <c r="H1343" s="13">
        <f t="shared" si="245"/>
        <v>45.473056451384998</v>
      </c>
      <c r="I1343" s="16">
        <f t="shared" si="252"/>
        <v>45.643150884655043</v>
      </c>
      <c r="J1343" s="13">
        <f t="shared" si="246"/>
        <v>39.981062880347558</v>
      </c>
      <c r="K1343" s="13">
        <f t="shared" si="247"/>
        <v>5.6620880043074848</v>
      </c>
      <c r="L1343" s="13">
        <f t="shared" si="248"/>
        <v>0</v>
      </c>
      <c r="M1343" s="13">
        <f t="shared" si="253"/>
        <v>4.0766942869347617E-9</v>
      </c>
      <c r="N1343" s="13">
        <f t="shared" si="249"/>
        <v>2.5275504578995523E-9</v>
      </c>
      <c r="O1343" s="13">
        <f t="shared" si="250"/>
        <v>1.9044219727744778</v>
      </c>
      <c r="Q1343">
        <v>17.177428288415879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19.991286617063881</v>
      </c>
      <c r="G1344" s="13">
        <f t="shared" si="244"/>
        <v>0</v>
      </c>
      <c r="H1344" s="13">
        <f t="shared" si="245"/>
        <v>19.991286617063881</v>
      </c>
      <c r="I1344" s="16">
        <f t="shared" si="252"/>
        <v>25.653374621371366</v>
      </c>
      <c r="J1344" s="13">
        <f t="shared" si="246"/>
        <v>24.50112194417941</v>
      </c>
      <c r="K1344" s="13">
        <f t="shared" si="247"/>
        <v>1.1522526771919566</v>
      </c>
      <c r="L1344" s="13">
        <f t="shared" si="248"/>
        <v>0</v>
      </c>
      <c r="M1344" s="13">
        <f t="shared" si="253"/>
        <v>1.5491438290352094E-9</v>
      </c>
      <c r="N1344" s="13">
        <f t="shared" si="249"/>
        <v>9.6046917400182982E-10</v>
      </c>
      <c r="O1344" s="13">
        <f t="shared" si="250"/>
        <v>9.6046917400182982E-10</v>
      </c>
      <c r="Q1344">
        <v>17.143388505410389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32.040558281154397</v>
      </c>
      <c r="G1345" s="13">
        <f t="shared" si="244"/>
        <v>0</v>
      </c>
      <c r="H1345" s="13">
        <f t="shared" si="245"/>
        <v>32.040558281154397</v>
      </c>
      <c r="I1345" s="16">
        <f t="shared" si="252"/>
        <v>33.192810958346357</v>
      </c>
      <c r="J1345" s="13">
        <f t="shared" si="246"/>
        <v>30.33264389365608</v>
      </c>
      <c r="K1345" s="13">
        <f t="shared" si="247"/>
        <v>2.8601670646902768</v>
      </c>
      <c r="L1345" s="13">
        <f t="shared" si="248"/>
        <v>0</v>
      </c>
      <c r="M1345" s="13">
        <f t="shared" si="253"/>
        <v>5.8867465503337958E-10</v>
      </c>
      <c r="N1345" s="13">
        <f t="shared" si="249"/>
        <v>3.6497828612069534E-10</v>
      </c>
      <c r="O1345" s="13">
        <f t="shared" si="250"/>
        <v>3.6497828612069534E-10</v>
      </c>
      <c r="Q1345">
        <v>15.696739038373339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0.80354561815194925</v>
      </c>
      <c r="G1346" s="13">
        <f t="shared" si="244"/>
        <v>0</v>
      </c>
      <c r="H1346" s="13">
        <f t="shared" si="245"/>
        <v>0.80354561815194925</v>
      </c>
      <c r="I1346" s="16">
        <f t="shared" si="252"/>
        <v>3.6637126828422262</v>
      </c>
      <c r="J1346" s="13">
        <f t="shared" si="246"/>
        <v>3.6623060382984765</v>
      </c>
      <c r="K1346" s="13">
        <f t="shared" si="247"/>
        <v>1.4066445437497244E-3</v>
      </c>
      <c r="L1346" s="13">
        <f t="shared" si="248"/>
        <v>0</v>
      </c>
      <c r="M1346" s="13">
        <f t="shared" si="253"/>
        <v>2.2369636891268424E-10</v>
      </c>
      <c r="N1346" s="13">
        <f t="shared" si="249"/>
        <v>1.3869174872586424E-10</v>
      </c>
      <c r="O1346" s="13">
        <f t="shared" si="250"/>
        <v>1.3869174872586424E-10</v>
      </c>
      <c r="Q1346">
        <v>23.78543376819972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5.1774127083747148</v>
      </c>
      <c r="G1347" s="13">
        <f t="shared" si="244"/>
        <v>0</v>
      </c>
      <c r="H1347" s="13">
        <f t="shared" si="245"/>
        <v>5.1774127083747148</v>
      </c>
      <c r="I1347" s="16">
        <f t="shared" si="252"/>
        <v>5.178819352918465</v>
      </c>
      <c r="J1347" s="13">
        <f t="shared" si="246"/>
        <v>5.1744143512406948</v>
      </c>
      <c r="K1347" s="13">
        <f t="shared" si="247"/>
        <v>4.4050016777701373E-3</v>
      </c>
      <c r="L1347" s="13">
        <f t="shared" si="248"/>
        <v>0</v>
      </c>
      <c r="M1347" s="13">
        <f t="shared" si="253"/>
        <v>8.5004620186820003E-11</v>
      </c>
      <c r="N1347" s="13">
        <f t="shared" si="249"/>
        <v>5.2702864515828404E-11</v>
      </c>
      <c r="O1347" s="13">
        <f t="shared" si="250"/>
        <v>5.2702864515828404E-11</v>
      </c>
      <c r="Q1347">
        <v>23.045324933875559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8.3147228050624938E-2</v>
      </c>
      <c r="G1348" s="13">
        <f t="shared" si="244"/>
        <v>0</v>
      </c>
      <c r="H1348" s="13">
        <f t="shared" si="245"/>
        <v>8.3147228050624938E-2</v>
      </c>
      <c r="I1348" s="16">
        <f t="shared" si="252"/>
        <v>8.7552229728395076E-2</v>
      </c>
      <c r="J1348" s="13">
        <f t="shared" si="246"/>
        <v>8.7552212111161973E-2</v>
      </c>
      <c r="K1348" s="13">
        <f t="shared" si="247"/>
        <v>1.7617233102895646E-8</v>
      </c>
      <c r="L1348" s="13">
        <f t="shared" si="248"/>
        <v>0</v>
      </c>
      <c r="M1348" s="13">
        <f t="shared" si="253"/>
        <v>3.23017556709916E-11</v>
      </c>
      <c r="N1348" s="13">
        <f t="shared" si="249"/>
        <v>2.0027088516014792E-11</v>
      </c>
      <c r="O1348" s="13">
        <f t="shared" si="250"/>
        <v>2.0027088516014792E-11</v>
      </c>
      <c r="Q1348">
        <v>24.402996380479689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2.7941894206696598</v>
      </c>
      <c r="G1349" s="13">
        <f t="shared" si="244"/>
        <v>0</v>
      </c>
      <c r="H1349" s="13">
        <f t="shared" si="245"/>
        <v>2.7941894206696598</v>
      </c>
      <c r="I1349" s="16">
        <f t="shared" si="252"/>
        <v>2.7941894382868928</v>
      </c>
      <c r="J1349" s="13">
        <f t="shared" si="246"/>
        <v>2.7937501285774609</v>
      </c>
      <c r="K1349" s="13">
        <f t="shared" si="247"/>
        <v>4.3930970943195646E-4</v>
      </c>
      <c r="L1349" s="13">
        <f t="shared" si="248"/>
        <v>0</v>
      </c>
      <c r="M1349" s="13">
        <f t="shared" si="253"/>
        <v>1.2274667154976807E-11</v>
      </c>
      <c r="N1349" s="13">
        <f t="shared" si="249"/>
        <v>7.6102936360856201E-12</v>
      </c>
      <c r="O1349" s="13">
        <f t="shared" si="250"/>
        <v>7.6102936360856201E-12</v>
      </c>
      <c r="Q1349">
        <v>26.31062986559354</v>
      </c>
    </row>
    <row r="1350" spans="1:17" x14ac:dyDescent="0.2">
      <c r="A1350" s="14">
        <f t="shared" si="251"/>
        <v>63068</v>
      </c>
      <c r="B1350" s="1">
        <v>9</v>
      </c>
      <c r="F1350" s="34">
        <v>2.1259846683785999</v>
      </c>
      <c r="G1350" s="13">
        <f t="shared" ref="G1350:G1413" si="257">IF((F1350-$J$2)&gt;0,$I$2*(F1350-$J$2),0)</f>
        <v>0</v>
      </c>
      <c r="H1350" s="13">
        <f t="shared" ref="H1350:H1413" si="258">F1350-G1350</f>
        <v>2.1259846683785999</v>
      </c>
      <c r="I1350" s="16">
        <f t="shared" si="252"/>
        <v>2.1264239780880319</v>
      </c>
      <c r="J1350" s="13">
        <f t="shared" ref="J1350:J1413" si="259">I1350/SQRT(1+(I1350/($K$2*(300+(25*Q1350)+0.05*(Q1350)^3)))^2)</f>
        <v>2.126214560173056</v>
      </c>
      <c r="K1350" s="13">
        <f t="shared" ref="K1350:K1413" si="260">I1350-J1350</f>
        <v>2.0941791497586237E-4</v>
      </c>
      <c r="L1350" s="13">
        <f t="shared" ref="L1350:L1413" si="261">IF(K1350&gt;$N$2,(K1350-$N$2)/$L$2,0)</f>
        <v>0</v>
      </c>
      <c r="M1350" s="13">
        <f t="shared" si="253"/>
        <v>4.6643735188911874E-12</v>
      </c>
      <c r="N1350" s="13">
        <f t="shared" ref="N1350:N1413" si="262">$M$2*M1350</f>
        <v>2.8919115817125364E-12</v>
      </c>
      <c r="O1350" s="13">
        <f t="shared" ref="O1350:O1413" si="263">N1350+G1350</f>
        <v>2.8919115817125364E-12</v>
      </c>
      <c r="Q1350">
        <v>25.74378200000001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15.52632823773159</v>
      </c>
      <c r="G1351" s="13">
        <f t="shared" si="257"/>
        <v>0</v>
      </c>
      <c r="H1351" s="13">
        <f t="shared" si="258"/>
        <v>15.52632823773159</v>
      </c>
      <c r="I1351" s="16">
        <f t="shared" ref="I1351:I1414" si="265">H1351+K1350-L1350</f>
        <v>15.526537655646566</v>
      </c>
      <c r="J1351" s="13">
        <f t="shared" si="259"/>
        <v>15.420520845350293</v>
      </c>
      <c r="K1351" s="13">
        <f t="shared" si="260"/>
        <v>0.10601681029627308</v>
      </c>
      <c r="L1351" s="13">
        <f t="shared" si="261"/>
        <v>0</v>
      </c>
      <c r="M1351" s="13">
        <f t="shared" ref="M1351:M1414" si="266">L1351+M1350-N1350</f>
        <v>1.772461937178651E-12</v>
      </c>
      <c r="N1351" s="13">
        <f t="shared" si="262"/>
        <v>1.0989264010507637E-12</v>
      </c>
      <c r="O1351" s="13">
        <f t="shared" si="263"/>
        <v>1.0989264010507637E-12</v>
      </c>
      <c r="Q1351">
        <v>23.78631299635207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28.75091376134711</v>
      </c>
      <c r="G1352" s="13">
        <f t="shared" si="257"/>
        <v>0</v>
      </c>
      <c r="H1352" s="13">
        <f t="shared" si="258"/>
        <v>28.75091376134711</v>
      </c>
      <c r="I1352" s="16">
        <f t="shared" si="265"/>
        <v>28.856930571643382</v>
      </c>
      <c r="J1352" s="13">
        <f t="shared" si="259"/>
        <v>27.121417947537086</v>
      </c>
      <c r="K1352" s="13">
        <f t="shared" si="260"/>
        <v>1.7355126241062955</v>
      </c>
      <c r="L1352" s="13">
        <f t="shared" si="261"/>
        <v>0</v>
      </c>
      <c r="M1352" s="13">
        <f t="shared" si="266"/>
        <v>6.7353553612788732E-13</v>
      </c>
      <c r="N1352" s="13">
        <f t="shared" si="262"/>
        <v>4.1759203239929012E-13</v>
      </c>
      <c r="O1352" s="13">
        <f t="shared" si="263"/>
        <v>4.1759203239929012E-13</v>
      </c>
      <c r="Q1352">
        <v>16.568718885209261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160.9005126169769</v>
      </c>
      <c r="G1353" s="13">
        <f t="shared" si="257"/>
        <v>18.291597432295408</v>
      </c>
      <c r="H1353" s="13">
        <f t="shared" si="258"/>
        <v>142.60891518468148</v>
      </c>
      <c r="I1353" s="16">
        <f t="shared" si="265"/>
        <v>144.34442780878777</v>
      </c>
      <c r="J1353" s="13">
        <f t="shared" si="259"/>
        <v>65.814048864761588</v>
      </c>
      <c r="K1353" s="13">
        <f t="shared" si="260"/>
        <v>78.530378944026182</v>
      </c>
      <c r="L1353" s="13">
        <f t="shared" si="261"/>
        <v>39.781202265369039</v>
      </c>
      <c r="M1353" s="13">
        <f t="shared" si="266"/>
        <v>39.781202265369295</v>
      </c>
      <c r="N1353" s="13">
        <f t="shared" si="262"/>
        <v>24.664345404528962</v>
      </c>
      <c r="O1353" s="13">
        <f t="shared" si="263"/>
        <v>42.95594283682437</v>
      </c>
      <c r="Q1353">
        <v>15.55320170561258</v>
      </c>
    </row>
    <row r="1354" spans="1:17" x14ac:dyDescent="0.2">
      <c r="A1354" s="14">
        <f t="shared" si="264"/>
        <v>63190</v>
      </c>
      <c r="B1354" s="1">
        <v>1</v>
      </c>
      <c r="F1354" s="34">
        <v>72.065857934489912</v>
      </c>
      <c r="G1354" s="13">
        <f t="shared" si="257"/>
        <v>5.4682168407634908</v>
      </c>
      <c r="H1354" s="13">
        <f t="shared" si="258"/>
        <v>66.597641093726423</v>
      </c>
      <c r="I1354" s="16">
        <f t="shared" si="265"/>
        <v>105.34681777238356</v>
      </c>
      <c r="J1354" s="13">
        <f t="shared" si="259"/>
        <v>61.927301172839051</v>
      </c>
      <c r="K1354" s="13">
        <f t="shared" si="260"/>
        <v>43.419516599544508</v>
      </c>
      <c r="L1354" s="13">
        <f t="shared" si="261"/>
        <v>6.0944559737094446</v>
      </c>
      <c r="M1354" s="13">
        <f t="shared" si="266"/>
        <v>21.211312834549776</v>
      </c>
      <c r="N1354" s="13">
        <f t="shared" si="262"/>
        <v>13.151013957420862</v>
      </c>
      <c r="O1354" s="13">
        <f t="shared" si="263"/>
        <v>18.619230798184354</v>
      </c>
      <c r="Q1354">
        <v>16.047360922783131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75.091511403984782</v>
      </c>
      <c r="G1355" s="13">
        <f t="shared" si="257"/>
        <v>5.9049732633116232</v>
      </c>
      <c r="H1355" s="13">
        <f t="shared" si="258"/>
        <v>69.186538140673164</v>
      </c>
      <c r="I1355" s="16">
        <f t="shared" si="265"/>
        <v>106.51159876650823</v>
      </c>
      <c r="J1355" s="13">
        <f t="shared" si="259"/>
        <v>53.761555100340139</v>
      </c>
      <c r="K1355" s="13">
        <f t="shared" si="260"/>
        <v>52.750043666168089</v>
      </c>
      <c r="L1355" s="13">
        <f t="shared" si="261"/>
        <v>15.046531686831649</v>
      </c>
      <c r="M1355" s="13">
        <f t="shared" si="266"/>
        <v>23.106830563960568</v>
      </c>
      <c r="N1355" s="13">
        <f t="shared" si="262"/>
        <v>14.326234949655552</v>
      </c>
      <c r="O1355" s="13">
        <f t="shared" si="263"/>
        <v>20.231208212967175</v>
      </c>
      <c r="Q1355">
        <v>13.07308759354839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24.346785467983121</v>
      </c>
      <c r="G1356" s="13">
        <f t="shared" si="257"/>
        <v>0</v>
      </c>
      <c r="H1356" s="13">
        <f t="shared" si="258"/>
        <v>24.346785467983121</v>
      </c>
      <c r="I1356" s="16">
        <f t="shared" si="265"/>
        <v>62.050297447319558</v>
      </c>
      <c r="J1356" s="13">
        <f t="shared" si="259"/>
        <v>48.022821702401529</v>
      </c>
      <c r="K1356" s="13">
        <f t="shared" si="260"/>
        <v>14.027475744918029</v>
      </c>
      <c r="L1356" s="13">
        <f t="shared" si="261"/>
        <v>0</v>
      </c>
      <c r="M1356" s="13">
        <f t="shared" si="266"/>
        <v>8.7805956143050157</v>
      </c>
      <c r="N1356" s="13">
        <f t="shared" si="262"/>
        <v>5.4439692808691094</v>
      </c>
      <c r="O1356" s="13">
        <f t="shared" si="263"/>
        <v>5.4439692808691094</v>
      </c>
      <c r="Q1356">
        <v>15.913090566925399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18.70167136385858</v>
      </c>
      <c r="G1357" s="13">
        <f t="shared" si="257"/>
        <v>0</v>
      </c>
      <c r="H1357" s="13">
        <f t="shared" si="258"/>
        <v>18.70167136385858</v>
      </c>
      <c r="I1357" s="16">
        <f t="shared" si="265"/>
        <v>32.729147108776608</v>
      </c>
      <c r="J1357" s="13">
        <f t="shared" si="259"/>
        <v>30.743631010445327</v>
      </c>
      <c r="K1357" s="13">
        <f t="shared" si="260"/>
        <v>1.9855160983312814</v>
      </c>
      <c r="L1357" s="13">
        <f t="shared" si="261"/>
        <v>0</v>
      </c>
      <c r="M1357" s="13">
        <f t="shared" si="266"/>
        <v>3.3366263334359063</v>
      </c>
      <c r="N1357" s="13">
        <f t="shared" si="262"/>
        <v>2.0687083267302619</v>
      </c>
      <c r="O1357" s="13">
        <f t="shared" si="263"/>
        <v>2.0687083267302619</v>
      </c>
      <c r="Q1357">
        <v>18.28684368098649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6.5348464107466624</v>
      </c>
      <c r="G1358" s="13">
        <f t="shared" si="257"/>
        <v>0</v>
      </c>
      <c r="H1358" s="13">
        <f t="shared" si="258"/>
        <v>6.5348464107466624</v>
      </c>
      <c r="I1358" s="16">
        <f t="shared" si="265"/>
        <v>8.5203625090779447</v>
      </c>
      <c r="J1358" s="13">
        <f t="shared" si="259"/>
        <v>8.499871584811288</v>
      </c>
      <c r="K1358" s="13">
        <f t="shared" si="260"/>
        <v>2.0490924266656663E-2</v>
      </c>
      <c r="L1358" s="13">
        <f t="shared" si="261"/>
        <v>0</v>
      </c>
      <c r="M1358" s="13">
        <f t="shared" si="266"/>
        <v>1.2679180067056444</v>
      </c>
      <c r="N1358" s="13">
        <f t="shared" si="262"/>
        <v>0.78610916415749954</v>
      </c>
      <c r="O1358" s="13">
        <f t="shared" si="263"/>
        <v>0.78610916415749954</v>
      </c>
      <c r="Q1358">
        <v>22.719017606038509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0.34053183883295918</v>
      </c>
      <c r="G1359" s="13">
        <f t="shared" si="257"/>
        <v>0</v>
      </c>
      <c r="H1359" s="13">
        <f t="shared" si="258"/>
        <v>0.34053183883295918</v>
      </c>
      <c r="I1359" s="16">
        <f t="shared" si="265"/>
        <v>0.36102276309961584</v>
      </c>
      <c r="J1359" s="13">
        <f t="shared" si="259"/>
        <v>0.36102162490101242</v>
      </c>
      <c r="K1359" s="13">
        <f t="shared" si="260"/>
        <v>1.138198603423124E-6</v>
      </c>
      <c r="L1359" s="13">
        <f t="shared" si="261"/>
        <v>0</v>
      </c>
      <c r="M1359" s="13">
        <f t="shared" si="266"/>
        <v>0.48180884254814482</v>
      </c>
      <c r="N1359" s="13">
        <f t="shared" si="262"/>
        <v>0.2987214823798498</v>
      </c>
      <c r="O1359" s="13">
        <f t="shared" si="263"/>
        <v>0.2987214823798498</v>
      </c>
      <c r="Q1359">
        <v>24.98946286031023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2.4324324000000001E-2</v>
      </c>
      <c r="G1360" s="13">
        <f t="shared" si="257"/>
        <v>0</v>
      </c>
      <c r="H1360" s="13">
        <f t="shared" si="258"/>
        <v>2.4324324000000001E-2</v>
      </c>
      <c r="I1360" s="16">
        <f t="shared" si="265"/>
        <v>2.4325462198603424E-2</v>
      </c>
      <c r="J1360" s="13">
        <f t="shared" si="259"/>
        <v>2.4325461916267031E-2</v>
      </c>
      <c r="K1360" s="13">
        <f t="shared" si="260"/>
        <v>2.8233639384755982E-10</v>
      </c>
      <c r="L1360" s="13">
        <f t="shared" si="261"/>
        <v>0</v>
      </c>
      <c r="M1360" s="13">
        <f t="shared" si="266"/>
        <v>0.18308736016829502</v>
      </c>
      <c r="N1360" s="13">
        <f t="shared" si="262"/>
        <v>0.11351416330434291</v>
      </c>
      <c r="O1360" s="13">
        <f t="shared" si="263"/>
        <v>0.11351416330434291</v>
      </c>
      <c r="Q1360">
        <v>26.50315148242538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33.132416272064617</v>
      </c>
      <c r="G1361" s="13">
        <f t="shared" si="257"/>
        <v>0</v>
      </c>
      <c r="H1361" s="13">
        <f t="shared" si="258"/>
        <v>33.132416272064617</v>
      </c>
      <c r="I1361" s="16">
        <f t="shared" si="265"/>
        <v>33.132416272346951</v>
      </c>
      <c r="J1361" s="13">
        <f t="shared" si="259"/>
        <v>32.357192474242304</v>
      </c>
      <c r="K1361" s="13">
        <f t="shared" si="260"/>
        <v>0.7752237981046477</v>
      </c>
      <c r="L1361" s="13">
        <f t="shared" si="261"/>
        <v>0</v>
      </c>
      <c r="M1361" s="13">
        <f t="shared" si="266"/>
        <v>6.9573196863952108E-2</v>
      </c>
      <c r="N1361" s="13">
        <f t="shared" si="262"/>
        <v>4.3135382055650304E-2</v>
      </c>
      <c r="O1361" s="13">
        <f t="shared" si="263"/>
        <v>4.3135382055650304E-2</v>
      </c>
      <c r="Q1361">
        <v>25.644173000000009</v>
      </c>
    </row>
    <row r="1362" spans="1:17" x14ac:dyDescent="0.2">
      <c r="A1362" s="14">
        <f t="shared" si="264"/>
        <v>63433</v>
      </c>
      <c r="B1362" s="1">
        <v>9</v>
      </c>
      <c r="F1362" s="34">
        <v>19.71844494093812</v>
      </c>
      <c r="G1362" s="13">
        <f t="shared" si="257"/>
        <v>0</v>
      </c>
      <c r="H1362" s="13">
        <f t="shared" si="258"/>
        <v>19.71844494093812</v>
      </c>
      <c r="I1362" s="16">
        <f t="shared" si="265"/>
        <v>20.493668739042768</v>
      </c>
      <c r="J1362" s="13">
        <f t="shared" si="259"/>
        <v>20.317412640819985</v>
      </c>
      <c r="K1362" s="13">
        <f t="shared" si="260"/>
        <v>0.17625609822278321</v>
      </c>
      <c r="L1362" s="13">
        <f t="shared" si="261"/>
        <v>0</v>
      </c>
      <c r="M1362" s="13">
        <f t="shared" si="266"/>
        <v>2.6437814808301804E-2</v>
      </c>
      <c r="N1362" s="13">
        <f t="shared" si="262"/>
        <v>1.6391445181147119E-2</v>
      </c>
      <c r="O1362" s="13">
        <f t="shared" si="263"/>
        <v>1.6391445181147119E-2</v>
      </c>
      <c r="Q1362">
        <v>26.096917326113982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79.619200112273063</v>
      </c>
      <c r="G1363" s="13">
        <f t="shared" si="257"/>
        <v>6.5585501327651183</v>
      </c>
      <c r="H1363" s="13">
        <f t="shared" si="258"/>
        <v>73.060649979507943</v>
      </c>
      <c r="I1363" s="16">
        <f t="shared" si="265"/>
        <v>73.236906077730723</v>
      </c>
      <c r="J1363" s="13">
        <f t="shared" si="259"/>
        <v>60.949775452721184</v>
      </c>
      <c r="K1363" s="13">
        <f t="shared" si="260"/>
        <v>12.287130625009539</v>
      </c>
      <c r="L1363" s="13">
        <f t="shared" si="261"/>
        <v>0</v>
      </c>
      <c r="M1363" s="13">
        <f t="shared" si="266"/>
        <v>1.0046369627154685E-2</v>
      </c>
      <c r="N1363" s="13">
        <f t="shared" si="262"/>
        <v>6.2287491688359049E-3</v>
      </c>
      <c r="O1363" s="13">
        <f t="shared" si="263"/>
        <v>6.5647788819339539</v>
      </c>
      <c r="Q1363">
        <v>21.170419285270022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28.26884683711808</v>
      </c>
      <c r="G1364" s="13">
        <f t="shared" si="257"/>
        <v>0</v>
      </c>
      <c r="H1364" s="13">
        <f t="shared" si="258"/>
        <v>28.26884683711808</v>
      </c>
      <c r="I1364" s="16">
        <f t="shared" si="265"/>
        <v>40.555977462127615</v>
      </c>
      <c r="J1364" s="13">
        <f t="shared" si="259"/>
        <v>35.968847805849471</v>
      </c>
      <c r="K1364" s="13">
        <f t="shared" si="260"/>
        <v>4.5871296562781438</v>
      </c>
      <c r="L1364" s="13">
        <f t="shared" si="261"/>
        <v>0</v>
      </c>
      <c r="M1364" s="13">
        <f t="shared" si="266"/>
        <v>3.8176204583187804E-3</v>
      </c>
      <c r="N1364" s="13">
        <f t="shared" si="262"/>
        <v>2.366924684157644E-3</v>
      </c>
      <c r="O1364" s="13">
        <f t="shared" si="263"/>
        <v>2.366924684157644E-3</v>
      </c>
      <c r="Q1364">
        <v>16.28909202934414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29.041378519182739</v>
      </c>
      <c r="G1365" s="13">
        <f t="shared" si="257"/>
        <v>0</v>
      </c>
      <c r="H1365" s="13">
        <f t="shared" si="258"/>
        <v>29.041378519182739</v>
      </c>
      <c r="I1365" s="16">
        <f t="shared" si="265"/>
        <v>33.62850817546088</v>
      </c>
      <c r="J1365" s="13">
        <f t="shared" si="259"/>
        <v>29.417933246172876</v>
      </c>
      <c r="K1365" s="13">
        <f t="shared" si="260"/>
        <v>4.2105749292880041</v>
      </c>
      <c r="L1365" s="13">
        <f t="shared" si="261"/>
        <v>0</v>
      </c>
      <c r="M1365" s="13">
        <f t="shared" si="266"/>
        <v>1.4506957741611363E-3</v>
      </c>
      <c r="N1365" s="13">
        <f t="shared" si="262"/>
        <v>8.9943137997990454E-4</v>
      </c>
      <c r="O1365" s="13">
        <f t="shared" si="263"/>
        <v>8.9943137997990454E-4</v>
      </c>
      <c r="Q1365">
        <v>12.7027758138093</v>
      </c>
    </row>
    <row r="1366" spans="1:17" x14ac:dyDescent="0.2">
      <c r="A1366" s="14">
        <f t="shared" si="264"/>
        <v>63555</v>
      </c>
      <c r="B1366" s="1">
        <v>1</v>
      </c>
      <c r="F1366" s="34">
        <v>48.282236648862423</v>
      </c>
      <c r="G1366" s="13">
        <f t="shared" si="257"/>
        <v>2.0350248203684758</v>
      </c>
      <c r="H1366" s="13">
        <f t="shared" si="258"/>
        <v>46.247211828493946</v>
      </c>
      <c r="I1366" s="16">
        <f t="shared" si="265"/>
        <v>50.457786757781946</v>
      </c>
      <c r="J1366" s="13">
        <f t="shared" si="259"/>
        <v>40.586397513824309</v>
      </c>
      <c r="K1366" s="13">
        <f t="shared" si="260"/>
        <v>9.8713892439576369</v>
      </c>
      <c r="L1366" s="13">
        <f t="shared" si="261"/>
        <v>0</v>
      </c>
      <c r="M1366" s="13">
        <f t="shared" si="266"/>
        <v>5.512643941812318E-4</v>
      </c>
      <c r="N1366" s="13">
        <f t="shared" si="262"/>
        <v>3.4178392439236372E-4</v>
      </c>
      <c r="O1366" s="13">
        <f t="shared" si="263"/>
        <v>2.035366604292868</v>
      </c>
      <c r="Q1366">
        <v>14.414337344884251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32.074231631872983</v>
      </c>
      <c r="G1367" s="13">
        <f t="shared" si="257"/>
        <v>0</v>
      </c>
      <c r="H1367" s="13">
        <f t="shared" si="258"/>
        <v>32.074231631872983</v>
      </c>
      <c r="I1367" s="16">
        <f t="shared" si="265"/>
        <v>41.94562087583062</v>
      </c>
      <c r="J1367" s="13">
        <f t="shared" si="259"/>
        <v>34.196572503668285</v>
      </c>
      <c r="K1367" s="13">
        <f t="shared" si="260"/>
        <v>7.7490483721623349</v>
      </c>
      <c r="L1367" s="13">
        <f t="shared" si="261"/>
        <v>0</v>
      </c>
      <c r="M1367" s="13">
        <f t="shared" si="266"/>
        <v>2.0948046978886808E-4</v>
      </c>
      <c r="N1367" s="13">
        <f t="shared" si="262"/>
        <v>1.2987789126909821E-4</v>
      </c>
      <c r="O1367" s="13">
        <f t="shared" si="263"/>
        <v>1.2987789126909821E-4</v>
      </c>
      <c r="Q1367">
        <v>12.29474559354839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6.3977727027742413</v>
      </c>
      <c r="G1368" s="13">
        <f t="shared" si="257"/>
        <v>0</v>
      </c>
      <c r="H1368" s="13">
        <f t="shared" si="258"/>
        <v>6.3977727027742413</v>
      </c>
      <c r="I1368" s="16">
        <f t="shared" si="265"/>
        <v>14.146821074936575</v>
      </c>
      <c r="J1368" s="13">
        <f t="shared" si="259"/>
        <v>13.918153582055831</v>
      </c>
      <c r="K1368" s="13">
        <f t="shared" si="260"/>
        <v>0.22866749288074395</v>
      </c>
      <c r="L1368" s="13">
        <f t="shared" si="261"/>
        <v>0</v>
      </c>
      <c r="M1368" s="13">
        <f t="shared" si="266"/>
        <v>7.9602578519769865E-5</v>
      </c>
      <c r="N1368" s="13">
        <f t="shared" si="262"/>
        <v>4.9353598682257313E-5</v>
      </c>
      <c r="O1368" s="13">
        <f t="shared" si="263"/>
        <v>4.9353598682257313E-5</v>
      </c>
      <c r="Q1368">
        <v>16.264359614617629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26.38729141633489</v>
      </c>
      <c r="G1369" s="13">
        <f t="shared" si="257"/>
        <v>0</v>
      </c>
      <c r="H1369" s="13">
        <f t="shared" si="258"/>
        <v>26.38729141633489</v>
      </c>
      <c r="I1369" s="16">
        <f t="shared" si="265"/>
        <v>26.615958909215635</v>
      </c>
      <c r="J1369" s="13">
        <f t="shared" si="259"/>
        <v>25.250523989522506</v>
      </c>
      <c r="K1369" s="13">
        <f t="shared" si="260"/>
        <v>1.3654349196931292</v>
      </c>
      <c r="L1369" s="13">
        <f t="shared" si="261"/>
        <v>0</v>
      </c>
      <c r="M1369" s="13">
        <f t="shared" si="266"/>
        <v>3.0248979837512552E-5</v>
      </c>
      <c r="N1369" s="13">
        <f t="shared" si="262"/>
        <v>1.8754367499257781E-5</v>
      </c>
      <c r="O1369" s="13">
        <f t="shared" si="263"/>
        <v>1.8754367499257781E-5</v>
      </c>
      <c r="Q1369">
        <v>16.650447371068129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1.797054370772188</v>
      </c>
      <c r="G1370" s="13">
        <f t="shared" si="257"/>
        <v>0</v>
      </c>
      <c r="H1370" s="13">
        <f t="shared" si="258"/>
        <v>1.797054370772188</v>
      </c>
      <c r="I1370" s="16">
        <f t="shared" si="265"/>
        <v>3.1624892904653175</v>
      </c>
      <c r="J1370" s="13">
        <f t="shared" si="259"/>
        <v>3.1614919276424658</v>
      </c>
      <c r="K1370" s="13">
        <f t="shared" si="260"/>
        <v>9.9736282285167732E-4</v>
      </c>
      <c r="L1370" s="13">
        <f t="shared" si="261"/>
        <v>0</v>
      </c>
      <c r="M1370" s="13">
        <f t="shared" si="266"/>
        <v>1.149461233825477E-5</v>
      </c>
      <c r="N1370" s="13">
        <f t="shared" si="262"/>
        <v>7.1266596497179574E-6</v>
      </c>
      <c r="O1370" s="13">
        <f t="shared" si="263"/>
        <v>7.1266596497179574E-6</v>
      </c>
      <c r="Q1370">
        <v>23.091763338353811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22.644105608139061</v>
      </c>
      <c r="G1371" s="13">
        <f t="shared" si="257"/>
        <v>0</v>
      </c>
      <c r="H1371" s="13">
        <f t="shared" si="258"/>
        <v>22.644105608139061</v>
      </c>
      <c r="I1371" s="16">
        <f t="shared" si="265"/>
        <v>22.645102970961911</v>
      </c>
      <c r="J1371" s="13">
        <f t="shared" si="259"/>
        <v>22.329831436151288</v>
      </c>
      <c r="K1371" s="13">
        <f t="shared" si="260"/>
        <v>0.31527153481062342</v>
      </c>
      <c r="L1371" s="13">
        <f t="shared" si="261"/>
        <v>0</v>
      </c>
      <c r="M1371" s="13">
        <f t="shared" si="266"/>
        <v>4.3679526885368129E-6</v>
      </c>
      <c r="N1371" s="13">
        <f t="shared" si="262"/>
        <v>2.708130666892824E-6</v>
      </c>
      <c r="O1371" s="13">
        <f t="shared" si="263"/>
        <v>2.708130666892824E-6</v>
      </c>
      <c r="Q1371">
        <v>24.01166479782659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0.79374083273060436</v>
      </c>
      <c r="G1372" s="13">
        <f t="shared" si="257"/>
        <v>0</v>
      </c>
      <c r="H1372" s="13">
        <f t="shared" si="258"/>
        <v>0.79374083273060436</v>
      </c>
      <c r="I1372" s="16">
        <f t="shared" si="265"/>
        <v>1.1090123675412278</v>
      </c>
      <c r="J1372" s="13">
        <f t="shared" si="259"/>
        <v>1.1089817004186915</v>
      </c>
      <c r="K1372" s="13">
        <f t="shared" si="260"/>
        <v>3.0667122536298663E-5</v>
      </c>
      <c r="L1372" s="13">
        <f t="shared" si="261"/>
        <v>0</v>
      </c>
      <c r="M1372" s="13">
        <f t="shared" si="266"/>
        <v>1.6598220216439889E-6</v>
      </c>
      <c r="N1372" s="13">
        <f t="shared" si="262"/>
        <v>1.0290896534192731E-6</v>
      </c>
      <c r="O1372" s="13">
        <f t="shared" si="263"/>
        <v>1.0290896534192731E-6</v>
      </c>
      <c r="Q1372">
        <v>25.515299000000009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0.79374083273060436</v>
      </c>
      <c r="G1373" s="13">
        <f t="shared" si="257"/>
        <v>0</v>
      </c>
      <c r="H1373" s="13">
        <f t="shared" si="258"/>
        <v>0.79374083273060436</v>
      </c>
      <c r="I1373" s="16">
        <f t="shared" si="265"/>
        <v>0.79377149985314066</v>
      </c>
      <c r="J1373" s="13">
        <f t="shared" si="259"/>
        <v>0.79376165096528961</v>
      </c>
      <c r="K1373" s="13">
        <f t="shared" si="260"/>
        <v>9.848887851049426E-6</v>
      </c>
      <c r="L1373" s="13">
        <f t="shared" si="261"/>
        <v>0</v>
      </c>
      <c r="M1373" s="13">
        <f t="shared" si="266"/>
        <v>6.3073236822471577E-7</v>
      </c>
      <c r="N1373" s="13">
        <f t="shared" si="262"/>
        <v>3.910540682993238E-7</v>
      </c>
      <c r="O1373" s="13">
        <f t="shared" si="263"/>
        <v>3.910540682993238E-7</v>
      </c>
      <c r="Q1373">
        <v>26.474306973458312</v>
      </c>
    </row>
    <row r="1374" spans="1:17" x14ac:dyDescent="0.2">
      <c r="A1374" s="14">
        <f t="shared" si="264"/>
        <v>63798</v>
      </c>
      <c r="B1374" s="1">
        <v>9</v>
      </c>
      <c r="F1374" s="34">
        <v>2.3060950258301451</v>
      </c>
      <c r="G1374" s="13">
        <f t="shared" si="257"/>
        <v>0</v>
      </c>
      <c r="H1374" s="13">
        <f t="shared" si="258"/>
        <v>2.3060950258301451</v>
      </c>
      <c r="I1374" s="16">
        <f t="shared" si="265"/>
        <v>2.3061048747179962</v>
      </c>
      <c r="J1374" s="13">
        <f t="shared" si="259"/>
        <v>2.3057544566247983</v>
      </c>
      <c r="K1374" s="13">
        <f t="shared" si="260"/>
        <v>3.5041809319791284E-4</v>
      </c>
      <c r="L1374" s="13">
        <f t="shared" si="261"/>
        <v>0</v>
      </c>
      <c r="M1374" s="13">
        <f t="shared" si="266"/>
        <v>2.3967829992539198E-7</v>
      </c>
      <c r="N1374" s="13">
        <f t="shared" si="262"/>
        <v>1.4860054595374302E-7</v>
      </c>
      <c r="O1374" s="13">
        <f t="shared" si="263"/>
        <v>1.4860054595374302E-7</v>
      </c>
      <c r="Q1374">
        <v>23.795650350778139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8.3635416011892367</v>
      </c>
      <c r="G1375" s="13">
        <f t="shared" si="257"/>
        <v>0</v>
      </c>
      <c r="H1375" s="13">
        <f t="shared" si="258"/>
        <v>8.3635416011892367</v>
      </c>
      <c r="I1375" s="16">
        <f t="shared" si="265"/>
        <v>8.3638920192824351</v>
      </c>
      <c r="J1375" s="13">
        <f t="shared" si="259"/>
        <v>8.3477948713058954</v>
      </c>
      <c r="K1375" s="13">
        <f t="shared" si="260"/>
        <v>1.6097147976539716E-2</v>
      </c>
      <c r="L1375" s="13">
        <f t="shared" si="261"/>
        <v>0</v>
      </c>
      <c r="M1375" s="13">
        <f t="shared" si="266"/>
        <v>9.1077753971648958E-8</v>
      </c>
      <c r="N1375" s="13">
        <f t="shared" si="262"/>
        <v>5.6468207462422354E-8</v>
      </c>
      <c r="O1375" s="13">
        <f t="shared" si="263"/>
        <v>5.6468207462422354E-8</v>
      </c>
      <c r="Q1375">
        <v>24.046647400282009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43.011211129246092</v>
      </c>
      <c r="G1376" s="13">
        <f t="shared" si="257"/>
        <v>1.2741464605965347</v>
      </c>
      <c r="H1376" s="13">
        <f t="shared" si="258"/>
        <v>41.737064668649559</v>
      </c>
      <c r="I1376" s="16">
        <f t="shared" si="265"/>
        <v>41.753161816626097</v>
      </c>
      <c r="J1376" s="13">
        <f t="shared" si="259"/>
        <v>36.176904773728381</v>
      </c>
      <c r="K1376" s="13">
        <f t="shared" si="260"/>
        <v>5.5762570428977156</v>
      </c>
      <c r="L1376" s="13">
        <f t="shared" si="261"/>
        <v>0</v>
      </c>
      <c r="M1376" s="13">
        <f t="shared" si="266"/>
        <v>3.4609546509226604E-8</v>
      </c>
      <c r="N1376" s="13">
        <f t="shared" si="262"/>
        <v>2.1457918835720494E-8</v>
      </c>
      <c r="O1376" s="13">
        <f t="shared" si="263"/>
        <v>1.2741464820544535</v>
      </c>
      <c r="Q1376">
        <v>15.262015423982421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12.884660479348289</v>
      </c>
      <c r="G1377" s="13">
        <f t="shared" si="257"/>
        <v>0</v>
      </c>
      <c r="H1377" s="13">
        <f t="shared" si="258"/>
        <v>12.884660479348289</v>
      </c>
      <c r="I1377" s="16">
        <f t="shared" si="265"/>
        <v>18.460917522246007</v>
      </c>
      <c r="J1377" s="13">
        <f t="shared" si="259"/>
        <v>17.971883370912494</v>
      </c>
      <c r="K1377" s="13">
        <f t="shared" si="260"/>
        <v>0.48903415133351302</v>
      </c>
      <c r="L1377" s="13">
        <f t="shared" si="261"/>
        <v>0</v>
      </c>
      <c r="M1377" s="13">
        <f t="shared" si="266"/>
        <v>1.3151627673506109E-8</v>
      </c>
      <c r="N1377" s="13">
        <f t="shared" si="262"/>
        <v>8.1540091575737883E-9</v>
      </c>
      <c r="O1377" s="13">
        <f t="shared" si="263"/>
        <v>8.1540091575737883E-9</v>
      </c>
      <c r="Q1377">
        <v>16.424261025471012</v>
      </c>
    </row>
    <row r="1378" spans="1:17" x14ac:dyDescent="0.2">
      <c r="A1378" s="14">
        <f t="shared" si="264"/>
        <v>63920</v>
      </c>
      <c r="B1378" s="1">
        <v>1</v>
      </c>
      <c r="F1378" s="34">
        <v>8.362210713244167</v>
      </c>
      <c r="G1378" s="13">
        <f t="shared" si="257"/>
        <v>0</v>
      </c>
      <c r="H1378" s="13">
        <f t="shared" si="258"/>
        <v>8.362210713244167</v>
      </c>
      <c r="I1378" s="16">
        <f t="shared" si="265"/>
        <v>8.85124486457768</v>
      </c>
      <c r="J1378" s="13">
        <f t="shared" si="259"/>
        <v>8.7877270700995727</v>
      </c>
      <c r="K1378" s="13">
        <f t="shared" si="260"/>
        <v>6.3517794478107348E-2</v>
      </c>
      <c r="L1378" s="13">
        <f t="shared" si="261"/>
        <v>0</v>
      </c>
      <c r="M1378" s="13">
        <f t="shared" si="266"/>
        <v>4.9976185159323211E-9</v>
      </c>
      <c r="N1378" s="13">
        <f t="shared" si="262"/>
        <v>3.0985234798780392E-9</v>
      </c>
      <c r="O1378" s="13">
        <f t="shared" si="263"/>
        <v>3.0985234798780392E-9</v>
      </c>
      <c r="Q1378">
        <v>15.463235511480519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35.77070292645805</v>
      </c>
      <c r="G1379" s="13">
        <f t="shared" si="257"/>
        <v>0.22897109865792398</v>
      </c>
      <c r="H1379" s="13">
        <f t="shared" si="258"/>
        <v>35.541731827800128</v>
      </c>
      <c r="I1379" s="16">
        <f t="shared" si="265"/>
        <v>35.605249622278237</v>
      </c>
      <c r="J1379" s="13">
        <f t="shared" si="259"/>
        <v>30.962925553948072</v>
      </c>
      <c r="K1379" s="13">
        <f t="shared" si="260"/>
        <v>4.642324068330165</v>
      </c>
      <c r="L1379" s="13">
        <f t="shared" si="261"/>
        <v>0</v>
      </c>
      <c r="M1379" s="13">
        <f t="shared" si="266"/>
        <v>1.8990950360542819E-9</v>
      </c>
      <c r="N1379" s="13">
        <f t="shared" si="262"/>
        <v>1.1774389223536547E-9</v>
      </c>
      <c r="O1379" s="13">
        <f t="shared" si="263"/>
        <v>0.2289710998353629</v>
      </c>
      <c r="Q1379">
        <v>13.174735593548389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34.311129003356001</v>
      </c>
      <c r="G1380" s="13">
        <f t="shared" si="257"/>
        <v>1.8279989604705043E-2</v>
      </c>
      <c r="H1380" s="13">
        <f t="shared" si="258"/>
        <v>34.292849013751294</v>
      </c>
      <c r="I1380" s="16">
        <f t="shared" si="265"/>
        <v>38.935173082081462</v>
      </c>
      <c r="J1380" s="13">
        <f t="shared" si="259"/>
        <v>33.347046661780603</v>
      </c>
      <c r="K1380" s="13">
        <f t="shared" si="260"/>
        <v>5.5881264203008598</v>
      </c>
      <c r="L1380" s="13">
        <f t="shared" si="261"/>
        <v>0</v>
      </c>
      <c r="M1380" s="13">
        <f t="shared" si="266"/>
        <v>7.2165611370062719E-10</v>
      </c>
      <c r="N1380" s="13">
        <f t="shared" si="262"/>
        <v>4.4742679049438884E-10</v>
      </c>
      <c r="O1380" s="13">
        <f t="shared" si="263"/>
        <v>1.8279990052131833E-2</v>
      </c>
      <c r="Q1380">
        <v>13.606620085451629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1.8409249692609411</v>
      </c>
      <c r="G1381" s="13">
        <f t="shared" si="257"/>
        <v>0</v>
      </c>
      <c r="H1381" s="13">
        <f t="shared" si="258"/>
        <v>1.8409249692609411</v>
      </c>
      <c r="I1381" s="16">
        <f t="shared" si="265"/>
        <v>7.4290513895618009</v>
      </c>
      <c r="J1381" s="13">
        <f t="shared" si="259"/>
        <v>7.4096538721622256</v>
      </c>
      <c r="K1381" s="13">
        <f t="shared" si="260"/>
        <v>1.9397517399575293E-2</v>
      </c>
      <c r="L1381" s="13">
        <f t="shared" si="261"/>
        <v>0</v>
      </c>
      <c r="M1381" s="13">
        <f t="shared" si="266"/>
        <v>2.7422932320623835E-10</v>
      </c>
      <c r="N1381" s="13">
        <f t="shared" si="262"/>
        <v>1.7002218038786777E-10</v>
      </c>
      <c r="O1381" s="13">
        <f t="shared" si="263"/>
        <v>1.7002218038786777E-10</v>
      </c>
      <c r="Q1381">
        <v>20.19590363140578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0.47526033990872318</v>
      </c>
      <c r="G1382" s="13">
        <f t="shared" si="257"/>
        <v>0</v>
      </c>
      <c r="H1382" s="13">
        <f t="shared" si="258"/>
        <v>0.47526033990872318</v>
      </c>
      <c r="I1382" s="16">
        <f t="shared" si="265"/>
        <v>0.49465785730829848</v>
      </c>
      <c r="J1382" s="13">
        <f t="shared" si="259"/>
        <v>0.49465145922390535</v>
      </c>
      <c r="K1382" s="13">
        <f t="shared" si="260"/>
        <v>6.398084393122172E-6</v>
      </c>
      <c r="L1382" s="13">
        <f t="shared" si="261"/>
        <v>0</v>
      </c>
      <c r="M1382" s="13">
        <f t="shared" si="266"/>
        <v>1.0420714281837058E-10</v>
      </c>
      <c r="N1382" s="13">
        <f t="shared" si="262"/>
        <v>6.4608428547389763E-11</v>
      </c>
      <c r="O1382" s="13">
        <f t="shared" si="263"/>
        <v>6.4608428547389763E-11</v>
      </c>
      <c r="Q1382">
        <v>19.440200194414459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0.48263317127968791</v>
      </c>
      <c r="G1383" s="13">
        <f t="shared" si="257"/>
        <v>0</v>
      </c>
      <c r="H1383" s="13">
        <f t="shared" si="258"/>
        <v>0.48263317127968791</v>
      </c>
      <c r="I1383" s="16">
        <f t="shared" si="265"/>
        <v>0.48263956936408103</v>
      </c>
      <c r="J1383" s="13">
        <f t="shared" si="259"/>
        <v>0.48263566853094914</v>
      </c>
      <c r="K1383" s="13">
        <f t="shared" si="260"/>
        <v>3.9008331318979295E-6</v>
      </c>
      <c r="L1383" s="13">
        <f t="shared" si="261"/>
        <v>0</v>
      </c>
      <c r="M1383" s="13">
        <f t="shared" si="266"/>
        <v>3.9598714270980819E-11</v>
      </c>
      <c r="N1383" s="13">
        <f t="shared" si="262"/>
        <v>2.4551202848008107E-11</v>
      </c>
      <c r="O1383" s="13">
        <f t="shared" si="263"/>
        <v>2.4551202848008107E-11</v>
      </c>
      <c r="Q1383">
        <v>22.41615213024016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2.292876331589317</v>
      </c>
      <c r="G1384" s="13">
        <f t="shared" si="257"/>
        <v>0</v>
      </c>
      <c r="H1384" s="13">
        <f t="shared" si="258"/>
        <v>2.292876331589317</v>
      </c>
      <c r="I1384" s="16">
        <f t="shared" si="265"/>
        <v>2.2928802324224491</v>
      </c>
      <c r="J1384" s="13">
        <f t="shared" si="259"/>
        <v>2.2925971307776085</v>
      </c>
      <c r="K1384" s="13">
        <f t="shared" si="260"/>
        <v>2.8310164484057765E-4</v>
      </c>
      <c r="L1384" s="13">
        <f t="shared" si="261"/>
        <v>0</v>
      </c>
      <c r="M1384" s="13">
        <f t="shared" si="266"/>
        <v>1.5047511422972712E-11</v>
      </c>
      <c r="N1384" s="13">
        <f t="shared" si="262"/>
        <v>9.3294570822430819E-12</v>
      </c>
      <c r="O1384" s="13">
        <f t="shared" si="263"/>
        <v>9.3294570822430819E-12</v>
      </c>
      <c r="Q1384">
        <v>25.200302000000001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8.7863633801488472</v>
      </c>
      <c r="G1385" s="13">
        <f t="shared" si="257"/>
        <v>0</v>
      </c>
      <c r="H1385" s="13">
        <f t="shared" si="258"/>
        <v>8.7863633801488472</v>
      </c>
      <c r="I1385" s="16">
        <f t="shared" si="265"/>
        <v>8.7866464817936887</v>
      </c>
      <c r="J1385" s="13">
        <f t="shared" si="259"/>
        <v>8.7730931756329884</v>
      </c>
      <c r="K1385" s="13">
        <f t="shared" si="260"/>
        <v>1.3553306160700274E-2</v>
      </c>
      <c r="L1385" s="13">
        <f t="shared" si="261"/>
        <v>0</v>
      </c>
      <c r="M1385" s="13">
        <f t="shared" si="266"/>
        <v>5.7180543407296305E-12</v>
      </c>
      <c r="N1385" s="13">
        <f t="shared" si="262"/>
        <v>3.545193691252371E-12</v>
      </c>
      <c r="O1385" s="13">
        <f t="shared" si="263"/>
        <v>3.545193691252371E-12</v>
      </c>
      <c r="Q1385">
        <v>26.35278109005317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20.356579348187871</v>
      </c>
      <c r="G1386" s="13">
        <f t="shared" si="257"/>
        <v>0</v>
      </c>
      <c r="H1386" s="13">
        <f t="shared" si="258"/>
        <v>20.356579348187871</v>
      </c>
      <c r="I1386" s="16">
        <f t="shared" si="265"/>
        <v>20.370132654348573</v>
      </c>
      <c r="J1386" s="13">
        <f t="shared" si="259"/>
        <v>20.201633048215129</v>
      </c>
      <c r="K1386" s="13">
        <f t="shared" si="260"/>
        <v>0.1684996061334445</v>
      </c>
      <c r="L1386" s="13">
        <f t="shared" si="261"/>
        <v>0</v>
      </c>
      <c r="M1386" s="13">
        <f t="shared" si="266"/>
        <v>2.1728606494772595E-12</v>
      </c>
      <c r="N1386" s="13">
        <f t="shared" si="262"/>
        <v>1.3471736026759009E-12</v>
      </c>
      <c r="O1386" s="13">
        <f t="shared" si="263"/>
        <v>1.3471736026759009E-12</v>
      </c>
      <c r="Q1386">
        <v>26.295162556261161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32.074090530809947</v>
      </c>
      <c r="G1387" s="13">
        <f t="shared" si="257"/>
        <v>0</v>
      </c>
      <c r="H1387" s="13">
        <f t="shared" si="258"/>
        <v>32.074090530809947</v>
      </c>
      <c r="I1387" s="16">
        <f t="shared" si="265"/>
        <v>32.242590136943392</v>
      </c>
      <c r="J1387" s="13">
        <f t="shared" si="259"/>
        <v>31.222442143121938</v>
      </c>
      <c r="K1387" s="13">
        <f t="shared" si="260"/>
        <v>1.0201479938214533</v>
      </c>
      <c r="L1387" s="13">
        <f t="shared" si="261"/>
        <v>0</v>
      </c>
      <c r="M1387" s="13">
        <f t="shared" si="266"/>
        <v>8.2568704680135861E-13</v>
      </c>
      <c r="N1387" s="13">
        <f t="shared" si="262"/>
        <v>5.119259690168423E-13</v>
      </c>
      <c r="O1387" s="13">
        <f t="shared" si="263"/>
        <v>5.119259690168423E-13</v>
      </c>
      <c r="Q1387">
        <v>23.00332705242602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9.9118403072567656</v>
      </c>
      <c r="G1388" s="13">
        <f t="shared" si="257"/>
        <v>0</v>
      </c>
      <c r="H1388" s="13">
        <f t="shared" si="258"/>
        <v>9.9118403072567656</v>
      </c>
      <c r="I1388" s="16">
        <f t="shared" si="265"/>
        <v>10.931988301078219</v>
      </c>
      <c r="J1388" s="13">
        <f t="shared" si="259"/>
        <v>10.851593246837416</v>
      </c>
      <c r="K1388" s="13">
        <f t="shared" si="260"/>
        <v>8.0395054240803177E-2</v>
      </c>
      <c r="L1388" s="13">
        <f t="shared" si="261"/>
        <v>0</v>
      </c>
      <c r="M1388" s="13">
        <f t="shared" si="266"/>
        <v>3.1376107778451631E-13</v>
      </c>
      <c r="N1388" s="13">
        <f t="shared" si="262"/>
        <v>1.945318682264001E-13</v>
      </c>
      <c r="O1388" s="13">
        <f t="shared" si="263"/>
        <v>1.945318682264001E-13</v>
      </c>
      <c r="Q1388">
        <v>18.288601067023819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49.477167166492727</v>
      </c>
      <c r="G1389" s="13">
        <f t="shared" si="257"/>
        <v>2.2075143613339616</v>
      </c>
      <c r="H1389" s="13">
        <f t="shared" si="258"/>
        <v>47.269652805158763</v>
      </c>
      <c r="I1389" s="16">
        <f t="shared" si="265"/>
        <v>47.350047859399567</v>
      </c>
      <c r="J1389" s="13">
        <f t="shared" si="259"/>
        <v>41.881486723255733</v>
      </c>
      <c r="K1389" s="13">
        <f t="shared" si="260"/>
        <v>5.4685611361438333</v>
      </c>
      <c r="L1389" s="13">
        <f t="shared" si="261"/>
        <v>0</v>
      </c>
      <c r="M1389" s="13">
        <f t="shared" si="266"/>
        <v>1.1922920955811621E-13</v>
      </c>
      <c r="N1389" s="13">
        <f t="shared" si="262"/>
        <v>7.3922109926032048E-14</v>
      </c>
      <c r="O1389" s="13">
        <f t="shared" si="263"/>
        <v>2.2075143613340353</v>
      </c>
      <c r="Q1389">
        <v>18.309227379935351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153.93269899531779</v>
      </c>
      <c r="G1390" s="13">
        <f t="shared" si="257"/>
        <v>17.285785834549536</v>
      </c>
      <c r="H1390" s="13">
        <f t="shared" si="258"/>
        <v>136.64691316076826</v>
      </c>
      <c r="I1390" s="16">
        <f t="shared" si="265"/>
        <v>142.11547429691211</v>
      </c>
      <c r="J1390" s="13">
        <f t="shared" si="259"/>
        <v>63.375222140343332</v>
      </c>
      <c r="K1390" s="13">
        <f t="shared" si="260"/>
        <v>78.740252156568772</v>
      </c>
      <c r="L1390" s="13">
        <f t="shared" si="261"/>
        <v>39.982562903993426</v>
      </c>
      <c r="M1390" s="13">
        <f t="shared" si="266"/>
        <v>39.982562903993475</v>
      </c>
      <c r="N1390" s="13">
        <f t="shared" si="262"/>
        <v>24.789189000475954</v>
      </c>
      <c r="O1390" s="13">
        <f t="shared" si="263"/>
        <v>42.074974835025486</v>
      </c>
      <c r="Q1390">
        <v>14.930535732898999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62.194539235681319</v>
      </c>
      <c r="G1391" s="13">
        <f t="shared" si="257"/>
        <v>4.0432810759140194</v>
      </c>
      <c r="H1391" s="13">
        <f t="shared" si="258"/>
        <v>58.151258159767302</v>
      </c>
      <c r="I1391" s="16">
        <f t="shared" si="265"/>
        <v>96.908947412342656</v>
      </c>
      <c r="J1391" s="13">
        <f t="shared" si="259"/>
        <v>61.942135517432568</v>
      </c>
      <c r="K1391" s="13">
        <f t="shared" si="260"/>
        <v>34.966811894910087</v>
      </c>
      <c r="L1391" s="13">
        <f t="shared" si="261"/>
        <v>0</v>
      </c>
      <c r="M1391" s="13">
        <f t="shared" si="266"/>
        <v>15.193373903517521</v>
      </c>
      <c r="N1391" s="13">
        <f t="shared" si="262"/>
        <v>9.4198918201808635</v>
      </c>
      <c r="O1391" s="13">
        <f t="shared" si="263"/>
        <v>13.463172896094882</v>
      </c>
      <c r="Q1391">
        <v>16.771371347717899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28.82431819061312</v>
      </c>
      <c r="G1392" s="13">
        <f t="shared" si="257"/>
        <v>0</v>
      </c>
      <c r="H1392" s="13">
        <f t="shared" si="258"/>
        <v>28.82431819061312</v>
      </c>
      <c r="I1392" s="16">
        <f t="shared" si="265"/>
        <v>63.791130085523207</v>
      </c>
      <c r="J1392" s="13">
        <f t="shared" si="259"/>
        <v>47.44913619445385</v>
      </c>
      <c r="K1392" s="13">
        <f t="shared" si="260"/>
        <v>16.341993891069357</v>
      </c>
      <c r="L1392" s="13">
        <f t="shared" si="261"/>
        <v>0</v>
      </c>
      <c r="M1392" s="13">
        <f t="shared" si="266"/>
        <v>5.773482083336658</v>
      </c>
      <c r="N1392" s="13">
        <f t="shared" si="262"/>
        <v>3.5795588916687278</v>
      </c>
      <c r="O1392" s="13">
        <f t="shared" si="263"/>
        <v>3.5795588916687278</v>
      </c>
      <c r="Q1392">
        <v>14.968204593548389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15.49836442368173</v>
      </c>
      <c r="G1393" s="13">
        <f t="shared" si="257"/>
        <v>0</v>
      </c>
      <c r="H1393" s="13">
        <f t="shared" si="258"/>
        <v>15.49836442368173</v>
      </c>
      <c r="I1393" s="16">
        <f t="shared" si="265"/>
        <v>31.840358314751086</v>
      </c>
      <c r="J1393" s="13">
        <f t="shared" si="259"/>
        <v>29.59570071965981</v>
      </c>
      <c r="K1393" s="13">
        <f t="shared" si="260"/>
        <v>2.2446575950912759</v>
      </c>
      <c r="L1393" s="13">
        <f t="shared" si="261"/>
        <v>0</v>
      </c>
      <c r="M1393" s="13">
        <f t="shared" si="266"/>
        <v>2.1939231916679303</v>
      </c>
      <c r="N1393" s="13">
        <f t="shared" si="262"/>
        <v>1.3602323788341169</v>
      </c>
      <c r="O1393" s="13">
        <f t="shared" si="263"/>
        <v>1.3602323788341169</v>
      </c>
      <c r="Q1393">
        <v>16.718761519703609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1.3218182570297321</v>
      </c>
      <c r="G1394" s="13">
        <f t="shared" si="257"/>
        <v>0</v>
      </c>
      <c r="H1394" s="13">
        <f t="shared" si="258"/>
        <v>1.3218182570297321</v>
      </c>
      <c r="I1394" s="16">
        <f t="shared" si="265"/>
        <v>3.566475852121008</v>
      </c>
      <c r="J1394" s="13">
        <f t="shared" si="259"/>
        <v>3.5645074345891521</v>
      </c>
      <c r="K1394" s="13">
        <f t="shared" si="260"/>
        <v>1.9684175318559483E-3</v>
      </c>
      <c r="L1394" s="13">
        <f t="shared" si="261"/>
        <v>0</v>
      </c>
      <c r="M1394" s="13">
        <f t="shared" si="266"/>
        <v>0.83369081283381341</v>
      </c>
      <c r="N1394" s="13">
        <f t="shared" si="262"/>
        <v>0.51688830395696428</v>
      </c>
      <c r="O1394" s="13">
        <f t="shared" si="263"/>
        <v>0.51688830395696428</v>
      </c>
      <c r="Q1394">
        <v>20.828225484848939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19.67624688256458</v>
      </c>
      <c r="G1395" s="13">
        <f t="shared" si="257"/>
        <v>0</v>
      </c>
      <c r="H1395" s="13">
        <f t="shared" si="258"/>
        <v>19.67624688256458</v>
      </c>
      <c r="I1395" s="16">
        <f t="shared" si="265"/>
        <v>19.678215300096436</v>
      </c>
      <c r="J1395" s="13">
        <f t="shared" si="259"/>
        <v>19.465265617886946</v>
      </c>
      <c r="K1395" s="13">
        <f t="shared" si="260"/>
        <v>0.21294968220949073</v>
      </c>
      <c r="L1395" s="13">
        <f t="shared" si="261"/>
        <v>0</v>
      </c>
      <c r="M1395" s="13">
        <f t="shared" si="266"/>
        <v>0.31680250887684913</v>
      </c>
      <c r="N1395" s="13">
        <f t="shared" si="262"/>
        <v>0.19641755550364645</v>
      </c>
      <c r="O1395" s="13">
        <f t="shared" si="263"/>
        <v>0.19641755550364645</v>
      </c>
      <c r="Q1395">
        <v>23.838923851291259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6.2258407111090612</v>
      </c>
      <c r="G1396" s="13">
        <f t="shared" si="257"/>
        <v>0</v>
      </c>
      <c r="H1396" s="13">
        <f t="shared" si="258"/>
        <v>6.2258407111090612</v>
      </c>
      <c r="I1396" s="16">
        <f t="shared" si="265"/>
        <v>6.438790393318552</v>
      </c>
      <c r="J1396" s="13">
        <f t="shared" si="259"/>
        <v>6.4317638724406807</v>
      </c>
      <c r="K1396" s="13">
        <f t="shared" si="260"/>
        <v>7.0265208778712562E-3</v>
      </c>
      <c r="L1396" s="13">
        <f t="shared" si="261"/>
        <v>0</v>
      </c>
      <c r="M1396" s="13">
        <f t="shared" si="266"/>
        <v>0.12038495337320268</v>
      </c>
      <c r="N1396" s="13">
        <f t="shared" si="262"/>
        <v>7.4638671091385667E-2</v>
      </c>
      <c r="O1396" s="13">
        <f t="shared" si="263"/>
        <v>7.4638671091385667E-2</v>
      </c>
      <c r="Q1396">
        <v>24.371640305836902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2.4324324000000001E-2</v>
      </c>
      <c r="G1397" s="13">
        <f t="shared" si="257"/>
        <v>0</v>
      </c>
      <c r="H1397" s="13">
        <f t="shared" si="258"/>
        <v>2.4324324000000001E-2</v>
      </c>
      <c r="I1397" s="16">
        <f t="shared" si="265"/>
        <v>3.1350844877871258E-2</v>
      </c>
      <c r="J1397" s="13">
        <f t="shared" si="259"/>
        <v>3.1350844074760104E-2</v>
      </c>
      <c r="K1397" s="13">
        <f t="shared" si="260"/>
        <v>8.0311115396858312E-10</v>
      </c>
      <c r="L1397" s="13">
        <f t="shared" si="261"/>
        <v>0</v>
      </c>
      <c r="M1397" s="13">
        <f t="shared" si="266"/>
        <v>4.5746282281817013E-2</v>
      </c>
      <c r="N1397" s="13">
        <f t="shared" si="262"/>
        <v>2.8362695014726547E-2</v>
      </c>
      <c r="O1397" s="13">
        <f t="shared" si="263"/>
        <v>2.8362695014726547E-2</v>
      </c>
      <c r="Q1397">
        <v>24.45423400000001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0.38165522288843229</v>
      </c>
      <c r="G1398" s="13">
        <f t="shared" si="257"/>
        <v>0</v>
      </c>
      <c r="H1398" s="13">
        <f t="shared" si="258"/>
        <v>0.38165522288843229</v>
      </c>
      <c r="I1398" s="16">
        <f t="shared" si="265"/>
        <v>0.38165522369154342</v>
      </c>
      <c r="J1398" s="13">
        <f t="shared" si="259"/>
        <v>0.38165367657772681</v>
      </c>
      <c r="K1398" s="13">
        <f t="shared" si="260"/>
        <v>1.5471138166134324E-6</v>
      </c>
      <c r="L1398" s="13">
        <f t="shared" si="261"/>
        <v>0</v>
      </c>
      <c r="M1398" s="13">
        <f t="shared" si="266"/>
        <v>1.7383587267090467E-2</v>
      </c>
      <c r="N1398" s="13">
        <f t="shared" si="262"/>
        <v>1.0777824105596089E-2</v>
      </c>
      <c r="O1398" s="13">
        <f t="shared" si="263"/>
        <v>1.0777824105596089E-2</v>
      </c>
      <c r="Q1398">
        <v>23.985263786786639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26.172262863512369</v>
      </c>
      <c r="G1399" s="13">
        <f t="shared" si="257"/>
        <v>0</v>
      </c>
      <c r="H1399" s="13">
        <f t="shared" si="258"/>
        <v>26.172262863512369</v>
      </c>
      <c r="I1399" s="16">
        <f t="shared" si="265"/>
        <v>26.172264410626184</v>
      </c>
      <c r="J1399" s="13">
        <f t="shared" si="259"/>
        <v>25.572843495321436</v>
      </c>
      <c r="K1399" s="13">
        <f t="shared" si="260"/>
        <v>0.59942091530474784</v>
      </c>
      <c r="L1399" s="13">
        <f t="shared" si="261"/>
        <v>0</v>
      </c>
      <c r="M1399" s="13">
        <f t="shared" si="266"/>
        <v>6.6057631614943775E-3</v>
      </c>
      <c r="N1399" s="13">
        <f t="shared" si="262"/>
        <v>4.0955731601265144E-3</v>
      </c>
      <c r="O1399" s="13">
        <f t="shared" si="263"/>
        <v>4.0955731601265144E-3</v>
      </c>
      <c r="Q1399">
        <v>22.431882317074599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36.309234827446453</v>
      </c>
      <c r="G1400" s="13">
        <f t="shared" si="257"/>
        <v>0.30670877379988515</v>
      </c>
      <c r="H1400" s="13">
        <f t="shared" si="258"/>
        <v>36.002526053646569</v>
      </c>
      <c r="I1400" s="16">
        <f t="shared" si="265"/>
        <v>36.601946968951317</v>
      </c>
      <c r="J1400" s="13">
        <f t="shared" si="259"/>
        <v>33.351408342406501</v>
      </c>
      <c r="K1400" s="13">
        <f t="shared" si="260"/>
        <v>3.2505386265448166</v>
      </c>
      <c r="L1400" s="13">
        <f t="shared" si="261"/>
        <v>0</v>
      </c>
      <c r="M1400" s="13">
        <f t="shared" si="266"/>
        <v>2.5101900013678631E-3</v>
      </c>
      <c r="N1400" s="13">
        <f t="shared" si="262"/>
        <v>1.5563178008480751E-3</v>
      </c>
      <c r="O1400" s="13">
        <f t="shared" si="263"/>
        <v>0.30826509160073323</v>
      </c>
      <c r="Q1400">
        <v>16.843680520245812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28.784618794580979</v>
      </c>
      <c r="G1401" s="13">
        <f t="shared" si="257"/>
        <v>0</v>
      </c>
      <c r="H1401" s="13">
        <f t="shared" si="258"/>
        <v>28.784618794580979</v>
      </c>
      <c r="I1401" s="16">
        <f t="shared" si="265"/>
        <v>32.035157421125795</v>
      </c>
      <c r="J1401" s="13">
        <f t="shared" si="259"/>
        <v>28.637226877994721</v>
      </c>
      <c r="K1401" s="13">
        <f t="shared" si="260"/>
        <v>3.3979305431310749</v>
      </c>
      <c r="L1401" s="13">
        <f t="shared" si="261"/>
        <v>0</v>
      </c>
      <c r="M1401" s="13">
        <f t="shared" si="266"/>
        <v>9.5387220051978798E-4</v>
      </c>
      <c r="N1401" s="13">
        <f t="shared" si="262"/>
        <v>5.9140076432226852E-4</v>
      </c>
      <c r="O1401" s="13">
        <f t="shared" si="263"/>
        <v>5.9140076432226852E-4</v>
      </c>
      <c r="Q1401">
        <v>13.44620059354839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113.65659839510781</v>
      </c>
      <c r="G1402" s="13">
        <f t="shared" si="257"/>
        <v>11.471886196111038</v>
      </c>
      <c r="H1402" s="13">
        <f t="shared" si="258"/>
        <v>102.18471219899676</v>
      </c>
      <c r="I1402" s="16">
        <f t="shared" si="265"/>
        <v>105.58264274212783</v>
      </c>
      <c r="J1402" s="13">
        <f t="shared" si="259"/>
        <v>53.673954282213906</v>
      </c>
      <c r="K1402" s="13">
        <f t="shared" si="260"/>
        <v>51.908688459913925</v>
      </c>
      <c r="L1402" s="13">
        <f t="shared" si="261"/>
        <v>14.239302314446112</v>
      </c>
      <c r="M1402" s="13">
        <f t="shared" si="266"/>
        <v>14.239664785882308</v>
      </c>
      <c r="N1402" s="13">
        <f t="shared" si="262"/>
        <v>8.8285921672470309</v>
      </c>
      <c r="O1402" s="13">
        <f t="shared" si="263"/>
        <v>20.300478363358067</v>
      </c>
      <c r="Q1402">
        <v>13.08519239753752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34.699307131857637</v>
      </c>
      <c r="G1403" s="13">
        <f t="shared" si="257"/>
        <v>7.4313931503579608E-2</v>
      </c>
      <c r="H1403" s="13">
        <f t="shared" si="258"/>
        <v>34.624993200354055</v>
      </c>
      <c r="I1403" s="16">
        <f t="shared" si="265"/>
        <v>72.294379345821866</v>
      </c>
      <c r="J1403" s="13">
        <f t="shared" si="259"/>
        <v>50.620008374114455</v>
      </c>
      <c r="K1403" s="13">
        <f t="shared" si="260"/>
        <v>21.674370971707411</v>
      </c>
      <c r="L1403" s="13">
        <f t="shared" si="261"/>
        <v>0</v>
      </c>
      <c r="M1403" s="13">
        <f t="shared" si="266"/>
        <v>5.4110726186352771</v>
      </c>
      <c r="N1403" s="13">
        <f t="shared" si="262"/>
        <v>3.3548650235538719</v>
      </c>
      <c r="O1403" s="13">
        <f t="shared" si="263"/>
        <v>3.4291789550574516</v>
      </c>
      <c r="Q1403">
        <v>14.94991414212738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73.664081547098363</v>
      </c>
      <c r="G1404" s="13">
        <f t="shared" si="257"/>
        <v>5.6989221857451664</v>
      </c>
      <c r="H1404" s="13">
        <f t="shared" si="258"/>
        <v>67.965159361353201</v>
      </c>
      <c r="I1404" s="16">
        <f t="shared" si="265"/>
        <v>89.639530333060605</v>
      </c>
      <c r="J1404" s="13">
        <f t="shared" si="259"/>
        <v>56.551286644183463</v>
      </c>
      <c r="K1404" s="13">
        <f t="shared" si="260"/>
        <v>33.088243688877142</v>
      </c>
      <c r="L1404" s="13">
        <f t="shared" si="261"/>
        <v>0</v>
      </c>
      <c r="M1404" s="13">
        <f t="shared" si="266"/>
        <v>2.0562075950814052</v>
      </c>
      <c r="N1404" s="13">
        <f t="shared" si="262"/>
        <v>1.2748487089504712</v>
      </c>
      <c r="O1404" s="13">
        <f t="shared" si="263"/>
        <v>6.9737708946956376</v>
      </c>
      <c r="Q1404">
        <v>15.34611187128669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3.2934508012511849</v>
      </c>
      <c r="G1405" s="13">
        <f t="shared" si="257"/>
        <v>0</v>
      </c>
      <c r="H1405" s="13">
        <f t="shared" si="258"/>
        <v>3.2934508012511849</v>
      </c>
      <c r="I1405" s="16">
        <f t="shared" si="265"/>
        <v>36.381694490128325</v>
      </c>
      <c r="J1405" s="13">
        <f t="shared" si="259"/>
        <v>33.019788458638985</v>
      </c>
      <c r="K1405" s="13">
        <f t="shared" si="260"/>
        <v>3.3619060314893403</v>
      </c>
      <c r="L1405" s="13">
        <f t="shared" si="261"/>
        <v>0</v>
      </c>
      <c r="M1405" s="13">
        <f t="shared" si="266"/>
        <v>0.78135888613093396</v>
      </c>
      <c r="N1405" s="13">
        <f t="shared" si="262"/>
        <v>0.48444250940117906</v>
      </c>
      <c r="O1405" s="13">
        <f t="shared" si="263"/>
        <v>0.48444250940117906</v>
      </c>
      <c r="Q1405">
        <v>16.432426332889591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19.105254713751201</v>
      </c>
      <c r="G1406" s="13">
        <f t="shared" si="257"/>
        <v>0</v>
      </c>
      <c r="H1406" s="13">
        <f t="shared" si="258"/>
        <v>19.105254713751201</v>
      </c>
      <c r="I1406" s="16">
        <f t="shared" si="265"/>
        <v>22.467160745240541</v>
      </c>
      <c r="J1406" s="13">
        <f t="shared" si="259"/>
        <v>21.893511556033605</v>
      </c>
      <c r="K1406" s="13">
        <f t="shared" si="260"/>
        <v>0.57364918920693597</v>
      </c>
      <c r="L1406" s="13">
        <f t="shared" si="261"/>
        <v>0</v>
      </c>
      <c r="M1406" s="13">
        <f t="shared" si="266"/>
        <v>0.29691637672975491</v>
      </c>
      <c r="N1406" s="13">
        <f t="shared" si="262"/>
        <v>0.18408815357244804</v>
      </c>
      <c r="O1406" s="13">
        <f t="shared" si="263"/>
        <v>0.18408815357244804</v>
      </c>
      <c r="Q1406">
        <v>19.476877290799131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22.911640943482801</v>
      </c>
      <c r="G1407" s="13">
        <f t="shared" si="257"/>
        <v>0</v>
      </c>
      <c r="H1407" s="13">
        <f t="shared" si="258"/>
        <v>22.911640943482801</v>
      </c>
      <c r="I1407" s="16">
        <f t="shared" si="265"/>
        <v>23.485290132689737</v>
      </c>
      <c r="J1407" s="13">
        <f t="shared" si="259"/>
        <v>23.084501541150512</v>
      </c>
      <c r="K1407" s="13">
        <f t="shared" si="260"/>
        <v>0.40078859153922508</v>
      </c>
      <c r="L1407" s="13">
        <f t="shared" si="261"/>
        <v>0</v>
      </c>
      <c r="M1407" s="13">
        <f t="shared" si="266"/>
        <v>0.11282822315730687</v>
      </c>
      <c r="N1407" s="13">
        <f t="shared" si="262"/>
        <v>6.9953498357530258E-2</v>
      </c>
      <c r="O1407" s="13">
        <f t="shared" si="263"/>
        <v>6.9953498357530258E-2</v>
      </c>
      <c r="Q1407">
        <v>23.046166001612129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0.11463772882946099</v>
      </c>
      <c r="G1408" s="13">
        <f t="shared" si="257"/>
        <v>0</v>
      </c>
      <c r="H1408" s="13">
        <f t="shared" si="258"/>
        <v>0.11463772882946099</v>
      </c>
      <c r="I1408" s="16">
        <f t="shared" si="265"/>
        <v>0.51542632036868608</v>
      </c>
      <c r="J1408" s="13">
        <f t="shared" si="259"/>
        <v>0.5154229269528221</v>
      </c>
      <c r="K1408" s="13">
        <f t="shared" si="260"/>
        <v>3.3934158639725709E-6</v>
      </c>
      <c r="L1408" s="13">
        <f t="shared" si="261"/>
        <v>0</v>
      </c>
      <c r="M1408" s="13">
        <f t="shared" si="266"/>
        <v>4.2874724799776609E-2</v>
      </c>
      <c r="N1408" s="13">
        <f t="shared" si="262"/>
        <v>2.6582329375861496E-2</v>
      </c>
      <c r="O1408" s="13">
        <f t="shared" si="263"/>
        <v>2.6582329375861496E-2</v>
      </c>
      <c r="Q1408">
        <v>24.815459684616538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4.6938156916669236</v>
      </c>
      <c r="G1409" s="13">
        <f t="shared" si="257"/>
        <v>0</v>
      </c>
      <c r="H1409" s="13">
        <f t="shared" si="258"/>
        <v>4.6938156916669236</v>
      </c>
      <c r="I1409" s="16">
        <f t="shared" si="265"/>
        <v>4.6938190850827874</v>
      </c>
      <c r="J1409" s="13">
        <f t="shared" si="259"/>
        <v>4.6920715453944686</v>
      </c>
      <c r="K1409" s="13">
        <f t="shared" si="260"/>
        <v>1.7475396883188665E-3</v>
      </c>
      <c r="L1409" s="13">
        <f t="shared" si="261"/>
        <v>0</v>
      </c>
      <c r="M1409" s="13">
        <f t="shared" si="266"/>
        <v>1.6292395423915113E-2</v>
      </c>
      <c r="N1409" s="13">
        <f t="shared" si="262"/>
        <v>1.0101285162827369E-2</v>
      </c>
      <c r="O1409" s="13">
        <f t="shared" si="263"/>
        <v>1.0101285162827369E-2</v>
      </c>
      <c r="Q1409">
        <v>27.586344000000011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6.2309491162493531</v>
      </c>
      <c r="G1410" s="13">
        <f t="shared" si="257"/>
        <v>0</v>
      </c>
      <c r="H1410" s="13">
        <f t="shared" si="258"/>
        <v>6.2309491162493531</v>
      </c>
      <c r="I1410" s="16">
        <f t="shared" si="265"/>
        <v>6.232696655937672</v>
      </c>
      <c r="J1410" s="13">
        <f t="shared" si="259"/>
        <v>6.2276046080804468</v>
      </c>
      <c r="K1410" s="13">
        <f t="shared" si="260"/>
        <v>5.0920478572251682E-3</v>
      </c>
      <c r="L1410" s="13">
        <f t="shared" si="261"/>
        <v>0</v>
      </c>
      <c r="M1410" s="13">
        <f t="shared" si="266"/>
        <v>6.1911102610877431E-3</v>
      </c>
      <c r="N1410" s="13">
        <f t="shared" si="262"/>
        <v>3.8384883618744008E-3</v>
      </c>
      <c r="O1410" s="13">
        <f t="shared" si="263"/>
        <v>3.8384883618744008E-3</v>
      </c>
      <c r="Q1410">
        <v>25.98892771349427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8.7528341159687582</v>
      </c>
      <c r="G1411" s="13">
        <f t="shared" si="257"/>
        <v>0</v>
      </c>
      <c r="H1411" s="13">
        <f t="shared" si="258"/>
        <v>8.7528341159687582</v>
      </c>
      <c r="I1411" s="16">
        <f t="shared" si="265"/>
        <v>8.7579261638259833</v>
      </c>
      <c r="J1411" s="13">
        <f t="shared" si="259"/>
        <v>8.7360056507559172</v>
      </c>
      <c r="K1411" s="13">
        <f t="shared" si="260"/>
        <v>2.192051307006615E-2</v>
      </c>
      <c r="L1411" s="13">
        <f t="shared" si="261"/>
        <v>0</v>
      </c>
      <c r="M1411" s="13">
        <f t="shared" si="266"/>
        <v>2.3526218992133423E-3</v>
      </c>
      <c r="N1411" s="13">
        <f t="shared" si="262"/>
        <v>1.4586255775122722E-3</v>
      </c>
      <c r="O1411" s="13">
        <f t="shared" si="263"/>
        <v>1.4586255775122722E-3</v>
      </c>
      <c r="Q1411">
        <v>22.824910811384608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14.26133991800279</v>
      </c>
      <c r="G1412" s="13">
        <f t="shared" si="257"/>
        <v>0</v>
      </c>
      <c r="H1412" s="13">
        <f t="shared" si="258"/>
        <v>14.26133991800279</v>
      </c>
      <c r="I1412" s="16">
        <f t="shared" si="265"/>
        <v>14.283260431072856</v>
      </c>
      <c r="J1412" s="13">
        <f t="shared" si="259"/>
        <v>14.103077104716665</v>
      </c>
      <c r="K1412" s="13">
        <f t="shared" si="260"/>
        <v>0.18018332635619139</v>
      </c>
      <c r="L1412" s="13">
        <f t="shared" si="261"/>
        <v>0</v>
      </c>
      <c r="M1412" s="13">
        <f t="shared" si="266"/>
        <v>8.9399632170107006E-4</v>
      </c>
      <c r="N1412" s="13">
        <f t="shared" si="262"/>
        <v>5.5427771945466343E-4</v>
      </c>
      <c r="O1412" s="13">
        <f t="shared" si="263"/>
        <v>5.5427771945466343E-4</v>
      </c>
      <c r="Q1412">
        <v>18.19793239957097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22.737447399680299</v>
      </c>
      <c r="G1413" s="13">
        <f t="shared" si="257"/>
        <v>0</v>
      </c>
      <c r="H1413" s="13">
        <f t="shared" si="258"/>
        <v>22.737447399680299</v>
      </c>
      <c r="I1413" s="16">
        <f t="shared" si="265"/>
        <v>22.917630726036492</v>
      </c>
      <c r="J1413" s="13">
        <f t="shared" si="259"/>
        <v>21.868107329854567</v>
      </c>
      <c r="K1413" s="13">
        <f t="shared" si="260"/>
        <v>1.0495233961819252</v>
      </c>
      <c r="L1413" s="13">
        <f t="shared" si="261"/>
        <v>0</v>
      </c>
      <c r="M1413" s="13">
        <f t="shared" si="266"/>
        <v>3.3971860224640664E-4</v>
      </c>
      <c r="N1413" s="13">
        <f t="shared" si="262"/>
        <v>2.1062553339277213E-4</v>
      </c>
      <c r="O1413" s="13">
        <f t="shared" si="263"/>
        <v>2.1062553339277213E-4</v>
      </c>
      <c r="Q1413">
        <v>15.38800013634768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25.01810033832168</v>
      </c>
      <c r="G1414" s="13">
        <f t="shared" ref="G1414:G1477" si="271">IF((F1414-$J$2)&gt;0,$I$2*(F1414-$J$2),0)</f>
        <v>0</v>
      </c>
      <c r="H1414" s="13">
        <f t="shared" ref="H1414:H1477" si="272">F1414-G1414</f>
        <v>25.01810033832168</v>
      </c>
      <c r="I1414" s="16">
        <f t="shared" si="265"/>
        <v>26.067623734503606</v>
      </c>
      <c r="J1414" s="13">
        <f t="shared" ref="J1414:J1477" si="273">I1414/SQRT(1+(I1414/($K$2*(300+(25*Q1414)+0.05*(Q1414)^3)))^2)</f>
        <v>23.548077111908192</v>
      </c>
      <c r="K1414" s="13">
        <f t="shared" ref="K1414:K1477" si="274">I1414-J1414</f>
        <v>2.5195466225954135</v>
      </c>
      <c r="L1414" s="13">
        <f t="shared" ref="L1414:L1477" si="275">IF(K1414&gt;$N$2,(K1414-$N$2)/$L$2,0)</f>
        <v>0</v>
      </c>
      <c r="M1414" s="13">
        <f t="shared" si="266"/>
        <v>1.2909306885363451E-4</v>
      </c>
      <c r="N1414" s="13">
        <f t="shared" ref="N1414:N1477" si="276">$M$2*M1414</f>
        <v>8.0037702689253389E-5</v>
      </c>
      <c r="O1414" s="13">
        <f t="shared" ref="O1414:O1477" si="277">N1414+G1414</f>
        <v>8.0037702689253389E-5</v>
      </c>
      <c r="Q1414">
        <v>11.218980593548389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7.8261907454452508</v>
      </c>
      <c r="G1415" s="13">
        <f t="shared" si="271"/>
        <v>0</v>
      </c>
      <c r="H1415" s="13">
        <f t="shared" si="272"/>
        <v>7.8261907454452508</v>
      </c>
      <c r="I1415" s="16">
        <f t="shared" ref="I1415:I1478" si="279">H1415+K1414-L1414</f>
        <v>10.345737368040664</v>
      </c>
      <c r="J1415" s="13">
        <f t="shared" si="273"/>
        <v>10.249475396560682</v>
      </c>
      <c r="K1415" s="13">
        <f t="shared" si="274"/>
        <v>9.6261971479982833E-2</v>
      </c>
      <c r="L1415" s="13">
        <f t="shared" si="275"/>
        <v>0</v>
      </c>
      <c r="M1415" s="13">
        <f t="shared" ref="M1415:M1478" si="280">L1415+M1414-N1414</f>
        <v>4.9055366164381121E-5</v>
      </c>
      <c r="N1415" s="13">
        <f t="shared" si="276"/>
        <v>3.0414327021916295E-5</v>
      </c>
      <c r="O1415" s="13">
        <f t="shared" si="277"/>
        <v>3.0414327021916295E-5</v>
      </c>
      <c r="Q1415">
        <v>15.81414885017581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26.628613556965838</v>
      </c>
      <c r="G1416" s="13">
        <f t="shared" si="271"/>
        <v>0</v>
      </c>
      <c r="H1416" s="13">
        <f t="shared" si="272"/>
        <v>26.628613556965838</v>
      </c>
      <c r="I1416" s="16">
        <f t="shared" si="279"/>
        <v>26.724875528445821</v>
      </c>
      <c r="J1416" s="13">
        <f t="shared" si="273"/>
        <v>24.955171164400131</v>
      </c>
      <c r="K1416" s="13">
        <f t="shared" si="274"/>
        <v>1.7697043640456904</v>
      </c>
      <c r="L1416" s="13">
        <f t="shared" si="275"/>
        <v>0</v>
      </c>
      <c r="M1416" s="13">
        <f t="shared" si="280"/>
        <v>1.8641039142464826E-5</v>
      </c>
      <c r="N1416" s="13">
        <f t="shared" si="276"/>
        <v>1.1557444268328192E-5</v>
      </c>
      <c r="O1416" s="13">
        <f t="shared" si="277"/>
        <v>1.1557444268328192E-5</v>
      </c>
      <c r="Q1416">
        <v>14.711938846141219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16.418670339593049</v>
      </c>
      <c r="G1417" s="13">
        <f t="shared" si="271"/>
        <v>0</v>
      </c>
      <c r="H1417" s="13">
        <f t="shared" si="272"/>
        <v>16.418670339593049</v>
      </c>
      <c r="I1417" s="16">
        <f t="shared" si="279"/>
        <v>18.18837470363874</v>
      </c>
      <c r="J1417" s="13">
        <f t="shared" si="273"/>
        <v>17.76961868870783</v>
      </c>
      <c r="K1417" s="13">
        <f t="shared" si="274"/>
        <v>0.41875601493090997</v>
      </c>
      <c r="L1417" s="13">
        <f t="shared" si="275"/>
        <v>0</v>
      </c>
      <c r="M1417" s="13">
        <f t="shared" si="280"/>
        <v>7.0835948741366341E-6</v>
      </c>
      <c r="N1417" s="13">
        <f t="shared" si="276"/>
        <v>4.3918288219647132E-6</v>
      </c>
      <c r="O1417" s="13">
        <f t="shared" si="277"/>
        <v>4.3918288219647132E-6</v>
      </c>
      <c r="Q1417">
        <v>17.24768474796382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0.54051544477310898</v>
      </c>
      <c r="G1418" s="13">
        <f t="shared" si="271"/>
        <v>0</v>
      </c>
      <c r="H1418" s="13">
        <f t="shared" si="272"/>
        <v>0.54051544477310898</v>
      </c>
      <c r="I1418" s="16">
        <f t="shared" si="279"/>
        <v>0.95927145970401895</v>
      </c>
      <c r="J1418" s="13">
        <f t="shared" si="273"/>
        <v>0.95923184290828101</v>
      </c>
      <c r="K1418" s="13">
        <f t="shared" si="274"/>
        <v>3.961679573794008E-5</v>
      </c>
      <c r="L1418" s="13">
        <f t="shared" si="275"/>
        <v>0</v>
      </c>
      <c r="M1418" s="13">
        <f t="shared" si="280"/>
        <v>2.6917660521719209E-6</v>
      </c>
      <c r="N1418" s="13">
        <f t="shared" si="276"/>
        <v>1.668894952346591E-6</v>
      </c>
      <c r="O1418" s="13">
        <f t="shared" si="277"/>
        <v>1.668894952346591E-6</v>
      </c>
      <c r="Q1418">
        <v>20.595306366564191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7.4596045065701038</v>
      </c>
      <c r="G1419" s="13">
        <f t="shared" si="271"/>
        <v>0</v>
      </c>
      <c r="H1419" s="13">
        <f t="shared" si="272"/>
        <v>7.4596045065701038</v>
      </c>
      <c r="I1419" s="16">
        <f t="shared" si="279"/>
        <v>7.4596441233658419</v>
      </c>
      <c r="J1419" s="13">
        <f t="shared" si="273"/>
        <v>7.4486460708056734</v>
      </c>
      <c r="K1419" s="13">
        <f t="shared" si="274"/>
        <v>1.0998052560168503E-2</v>
      </c>
      <c r="L1419" s="13">
        <f t="shared" si="275"/>
        <v>0</v>
      </c>
      <c r="M1419" s="13">
        <f t="shared" si="280"/>
        <v>1.0228710998253299E-6</v>
      </c>
      <c r="N1419" s="13">
        <f t="shared" si="276"/>
        <v>6.3418008189170457E-7</v>
      </c>
      <c r="O1419" s="13">
        <f t="shared" si="277"/>
        <v>6.3418008189170457E-7</v>
      </c>
      <c r="Q1419">
        <v>24.32082870250348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7.7194296291101709</v>
      </c>
      <c r="G1420" s="13">
        <f t="shared" si="271"/>
        <v>0</v>
      </c>
      <c r="H1420" s="13">
        <f t="shared" si="272"/>
        <v>7.7194296291101709</v>
      </c>
      <c r="I1420" s="16">
        <f t="shared" si="279"/>
        <v>7.7304276816703394</v>
      </c>
      <c r="J1420" s="13">
        <f t="shared" si="273"/>
        <v>7.7204478349807122</v>
      </c>
      <c r="K1420" s="13">
        <f t="shared" si="274"/>
        <v>9.9798466896272586E-3</v>
      </c>
      <c r="L1420" s="13">
        <f t="shared" si="275"/>
        <v>0</v>
      </c>
      <c r="M1420" s="13">
        <f t="shared" si="280"/>
        <v>3.8869101793362534E-7</v>
      </c>
      <c r="N1420" s="13">
        <f t="shared" si="276"/>
        <v>2.4098843111884768E-7</v>
      </c>
      <c r="O1420" s="13">
        <f t="shared" si="277"/>
        <v>2.4098843111884768E-7</v>
      </c>
      <c r="Q1420">
        <v>25.789902000000001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0.13373652061450861</v>
      </c>
      <c r="G1421" s="13">
        <f t="shared" si="271"/>
        <v>0</v>
      </c>
      <c r="H1421" s="13">
        <f t="shared" si="272"/>
        <v>0.13373652061450861</v>
      </c>
      <c r="I1421" s="16">
        <f t="shared" si="279"/>
        <v>0.14371636730413587</v>
      </c>
      <c r="J1421" s="13">
        <f t="shared" si="273"/>
        <v>0.14371629831061467</v>
      </c>
      <c r="K1421" s="13">
        <f t="shared" si="274"/>
        <v>6.8993521201710095E-8</v>
      </c>
      <c r="L1421" s="13">
        <f t="shared" si="275"/>
        <v>0</v>
      </c>
      <c r="M1421" s="13">
        <f t="shared" si="280"/>
        <v>1.4770258681477766E-7</v>
      </c>
      <c r="N1421" s="13">
        <f t="shared" si="276"/>
        <v>9.1575603825162148E-8</v>
      </c>
      <c r="O1421" s="13">
        <f t="shared" si="277"/>
        <v>9.1575603825162148E-8</v>
      </c>
      <c r="Q1421">
        <v>25.276329732962608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14.012440584187759</v>
      </c>
      <c r="G1422" s="13">
        <f t="shared" si="271"/>
        <v>0</v>
      </c>
      <c r="H1422" s="13">
        <f t="shared" si="272"/>
        <v>14.012440584187759</v>
      </c>
      <c r="I1422" s="16">
        <f t="shared" si="279"/>
        <v>14.012440653181281</v>
      </c>
      <c r="J1422" s="13">
        <f t="shared" si="273"/>
        <v>13.955299079100239</v>
      </c>
      <c r="K1422" s="13">
        <f t="shared" si="274"/>
        <v>5.7141574081041924E-2</v>
      </c>
      <c r="L1422" s="13">
        <f t="shared" si="275"/>
        <v>0</v>
      </c>
      <c r="M1422" s="13">
        <f t="shared" si="280"/>
        <v>5.612698298961551E-8</v>
      </c>
      <c r="N1422" s="13">
        <f t="shared" si="276"/>
        <v>3.4798729453561615E-8</v>
      </c>
      <c r="O1422" s="13">
        <f t="shared" si="277"/>
        <v>3.4798729453561615E-8</v>
      </c>
      <c r="Q1422">
        <v>26.044291374185679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0.37051025757008288</v>
      </c>
      <c r="G1423" s="13">
        <f t="shared" si="271"/>
        <v>0</v>
      </c>
      <c r="H1423" s="13">
        <f t="shared" si="272"/>
        <v>0.37051025757008288</v>
      </c>
      <c r="I1423" s="16">
        <f t="shared" si="279"/>
        <v>0.4276518316511248</v>
      </c>
      <c r="J1423" s="13">
        <f t="shared" si="273"/>
        <v>0.42764961474684243</v>
      </c>
      <c r="K1423" s="13">
        <f t="shared" si="274"/>
        <v>2.2169042823705354E-6</v>
      </c>
      <c r="L1423" s="13">
        <f t="shared" si="275"/>
        <v>0</v>
      </c>
      <c r="M1423" s="13">
        <f t="shared" si="280"/>
        <v>2.1328253536053895E-8</v>
      </c>
      <c r="N1423" s="13">
        <f t="shared" si="276"/>
        <v>1.3223517192353415E-8</v>
      </c>
      <c r="O1423" s="13">
        <f t="shared" si="277"/>
        <v>1.3223517192353415E-8</v>
      </c>
      <c r="Q1423">
        <v>23.85428796204684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26.63938922918615</v>
      </c>
      <c r="G1424" s="13">
        <f t="shared" si="271"/>
        <v>0</v>
      </c>
      <c r="H1424" s="13">
        <f t="shared" si="272"/>
        <v>26.63938922918615</v>
      </c>
      <c r="I1424" s="16">
        <f t="shared" si="279"/>
        <v>26.639391446090432</v>
      </c>
      <c r="J1424" s="13">
        <f t="shared" si="273"/>
        <v>25.678024319634535</v>
      </c>
      <c r="K1424" s="13">
        <f t="shared" si="274"/>
        <v>0.96136712645589739</v>
      </c>
      <c r="L1424" s="13">
        <f t="shared" si="275"/>
        <v>0</v>
      </c>
      <c r="M1424" s="13">
        <f t="shared" si="280"/>
        <v>8.1047363437004803E-9</v>
      </c>
      <c r="N1424" s="13">
        <f t="shared" si="276"/>
        <v>5.0249365330942977E-9</v>
      </c>
      <c r="O1424" s="13">
        <f t="shared" si="277"/>
        <v>5.0249365330942977E-9</v>
      </c>
      <c r="Q1424">
        <v>19.323321049455721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196.67837840000001</v>
      </c>
      <c r="G1425" s="13">
        <f t="shared" si="271"/>
        <v>23.456171903016006</v>
      </c>
      <c r="H1425" s="13">
        <f t="shared" si="272"/>
        <v>173.222206496984</v>
      </c>
      <c r="I1425" s="16">
        <f t="shared" si="279"/>
        <v>174.18357362343988</v>
      </c>
      <c r="J1425" s="13">
        <f t="shared" si="273"/>
        <v>67.640274945316875</v>
      </c>
      <c r="K1425" s="13">
        <f t="shared" si="274"/>
        <v>106.54329867812301</v>
      </c>
      <c r="L1425" s="13">
        <f t="shared" si="275"/>
        <v>66.657902436176954</v>
      </c>
      <c r="M1425" s="13">
        <f t="shared" si="280"/>
        <v>66.657902439256759</v>
      </c>
      <c r="N1425" s="13">
        <f t="shared" si="276"/>
        <v>41.327899512339194</v>
      </c>
      <c r="O1425" s="13">
        <f t="shared" si="277"/>
        <v>64.7840714153552</v>
      </c>
      <c r="Q1425">
        <v>15.446861625693369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31.908228362902729</v>
      </c>
      <c r="G1426" s="13">
        <f t="shared" si="271"/>
        <v>0</v>
      </c>
      <c r="H1426" s="13">
        <f t="shared" si="272"/>
        <v>31.908228362902729</v>
      </c>
      <c r="I1426" s="16">
        <f t="shared" si="279"/>
        <v>71.793624604848787</v>
      </c>
      <c r="J1426" s="13">
        <f t="shared" si="273"/>
        <v>50.958349617560202</v>
      </c>
      <c r="K1426" s="13">
        <f t="shared" si="274"/>
        <v>20.835274987288585</v>
      </c>
      <c r="L1426" s="13">
        <f t="shared" si="275"/>
        <v>0</v>
      </c>
      <c r="M1426" s="13">
        <f t="shared" si="280"/>
        <v>25.330002926917565</v>
      </c>
      <c r="N1426" s="13">
        <f t="shared" si="276"/>
        <v>15.704601814688891</v>
      </c>
      <c r="O1426" s="13">
        <f t="shared" si="277"/>
        <v>15.704601814688891</v>
      </c>
      <c r="Q1426">
        <v>15.23859333458709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10.175581903484661</v>
      </c>
      <c r="G1427" s="13">
        <f t="shared" si="271"/>
        <v>0</v>
      </c>
      <c r="H1427" s="13">
        <f t="shared" si="272"/>
        <v>10.175581903484661</v>
      </c>
      <c r="I1427" s="16">
        <f t="shared" si="279"/>
        <v>31.010856890773248</v>
      </c>
      <c r="J1427" s="13">
        <f t="shared" si="273"/>
        <v>27.615224963200646</v>
      </c>
      <c r="K1427" s="13">
        <f t="shared" si="274"/>
        <v>3.3956319275726017</v>
      </c>
      <c r="L1427" s="13">
        <f t="shared" si="275"/>
        <v>0</v>
      </c>
      <c r="M1427" s="13">
        <f t="shared" si="280"/>
        <v>9.6254011122286744</v>
      </c>
      <c r="N1427" s="13">
        <f t="shared" si="276"/>
        <v>5.9677486895817777</v>
      </c>
      <c r="O1427" s="13">
        <f t="shared" si="277"/>
        <v>5.9677486895817777</v>
      </c>
      <c r="Q1427">
        <v>12.69731159354839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29.38727131988745</v>
      </c>
      <c r="G1428" s="13">
        <f t="shared" si="271"/>
        <v>0</v>
      </c>
      <c r="H1428" s="13">
        <f t="shared" si="272"/>
        <v>29.38727131988745</v>
      </c>
      <c r="I1428" s="16">
        <f t="shared" si="279"/>
        <v>32.782903247460055</v>
      </c>
      <c r="J1428" s="13">
        <f t="shared" si="273"/>
        <v>29.191137488298509</v>
      </c>
      <c r="K1428" s="13">
        <f t="shared" si="274"/>
        <v>3.5917657591615466</v>
      </c>
      <c r="L1428" s="13">
        <f t="shared" si="275"/>
        <v>0</v>
      </c>
      <c r="M1428" s="13">
        <f t="shared" si="280"/>
        <v>3.6576524226468967</v>
      </c>
      <c r="N1428" s="13">
        <f t="shared" si="276"/>
        <v>2.2677445020410758</v>
      </c>
      <c r="O1428" s="13">
        <f t="shared" si="277"/>
        <v>2.2677445020410758</v>
      </c>
      <c r="Q1428">
        <v>13.502573881206279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31.994194438153819</v>
      </c>
      <c r="G1429" s="13">
        <f t="shared" si="271"/>
        <v>0</v>
      </c>
      <c r="H1429" s="13">
        <f t="shared" si="272"/>
        <v>31.994194438153819</v>
      </c>
      <c r="I1429" s="16">
        <f t="shared" si="279"/>
        <v>35.585960197315366</v>
      </c>
      <c r="J1429" s="13">
        <f t="shared" si="273"/>
        <v>32.736956948865163</v>
      </c>
      <c r="K1429" s="13">
        <f t="shared" si="274"/>
        <v>2.8490032484502024</v>
      </c>
      <c r="L1429" s="13">
        <f t="shared" si="275"/>
        <v>0</v>
      </c>
      <c r="M1429" s="13">
        <f t="shared" si="280"/>
        <v>1.3899079206058209</v>
      </c>
      <c r="N1429" s="13">
        <f t="shared" si="276"/>
        <v>0.86174291077560894</v>
      </c>
      <c r="O1429" s="13">
        <f t="shared" si="277"/>
        <v>0.86174291077560894</v>
      </c>
      <c r="Q1429">
        <v>17.28340602047777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2.5861947789544559</v>
      </c>
      <c r="G1430" s="13">
        <f t="shared" si="271"/>
        <v>0</v>
      </c>
      <c r="H1430" s="13">
        <f t="shared" si="272"/>
        <v>2.5861947789544559</v>
      </c>
      <c r="I1430" s="16">
        <f t="shared" si="279"/>
        <v>5.4351980274046579</v>
      </c>
      <c r="J1430" s="13">
        <f t="shared" si="273"/>
        <v>5.4280450138798058</v>
      </c>
      <c r="K1430" s="13">
        <f t="shared" si="274"/>
        <v>7.1530135248520921E-3</v>
      </c>
      <c r="L1430" s="13">
        <f t="shared" si="275"/>
        <v>0</v>
      </c>
      <c r="M1430" s="13">
        <f t="shared" si="280"/>
        <v>0.52816500983021197</v>
      </c>
      <c r="N1430" s="13">
        <f t="shared" si="276"/>
        <v>0.32746230609473143</v>
      </c>
      <c r="O1430" s="13">
        <f t="shared" si="277"/>
        <v>0.32746230609473143</v>
      </c>
      <c r="Q1430">
        <v>20.63401836605016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7.1083361021960139</v>
      </c>
      <c r="G1431" s="13">
        <f t="shared" si="271"/>
        <v>0</v>
      </c>
      <c r="H1431" s="13">
        <f t="shared" si="272"/>
        <v>7.1083361021960139</v>
      </c>
      <c r="I1431" s="16">
        <f t="shared" si="279"/>
        <v>7.115489115720866</v>
      </c>
      <c r="J1431" s="13">
        <f t="shared" si="273"/>
        <v>7.1076313641239484</v>
      </c>
      <c r="K1431" s="13">
        <f t="shared" si="274"/>
        <v>7.8577515969175948E-3</v>
      </c>
      <c r="L1431" s="13">
        <f t="shared" si="275"/>
        <v>0</v>
      </c>
      <c r="M1431" s="13">
        <f t="shared" si="280"/>
        <v>0.20070270373548055</v>
      </c>
      <c r="N1431" s="13">
        <f t="shared" si="276"/>
        <v>0.12443567631599795</v>
      </c>
      <c r="O1431" s="13">
        <f t="shared" si="277"/>
        <v>0.12443567631599795</v>
      </c>
      <c r="Q1431">
        <v>25.722577311307859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5.1142155522076376</v>
      </c>
      <c r="G1432" s="13">
        <f t="shared" si="271"/>
        <v>0</v>
      </c>
      <c r="H1432" s="13">
        <f t="shared" si="272"/>
        <v>5.1142155522076376</v>
      </c>
      <c r="I1432" s="16">
        <f t="shared" si="279"/>
        <v>5.1220733038045552</v>
      </c>
      <c r="J1432" s="13">
        <f t="shared" si="273"/>
        <v>5.1190123064568587</v>
      </c>
      <c r="K1432" s="13">
        <f t="shared" si="274"/>
        <v>3.0609973476964925E-3</v>
      </c>
      <c r="L1432" s="13">
        <f t="shared" si="275"/>
        <v>0</v>
      </c>
      <c r="M1432" s="13">
        <f t="shared" si="280"/>
        <v>7.6267027419482603E-2</v>
      </c>
      <c r="N1432" s="13">
        <f t="shared" si="276"/>
        <v>4.7285557000079213E-2</v>
      </c>
      <c r="O1432" s="13">
        <f t="shared" si="277"/>
        <v>4.7285557000079213E-2</v>
      </c>
      <c r="Q1432">
        <v>25.415186728477408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0.16903892458678049</v>
      </c>
      <c r="G1433" s="13">
        <f t="shared" si="271"/>
        <v>0</v>
      </c>
      <c r="H1433" s="13">
        <f t="shared" si="272"/>
        <v>0.16903892458678049</v>
      </c>
      <c r="I1433" s="16">
        <f t="shared" si="279"/>
        <v>0.17209992193447698</v>
      </c>
      <c r="J1433" s="13">
        <f t="shared" si="273"/>
        <v>0.17209980541234923</v>
      </c>
      <c r="K1433" s="13">
        <f t="shared" si="274"/>
        <v>1.1652212775214998E-7</v>
      </c>
      <c r="L1433" s="13">
        <f t="shared" si="275"/>
        <v>0</v>
      </c>
      <c r="M1433" s="13">
        <f t="shared" si="280"/>
        <v>2.8981470419403389E-2</v>
      </c>
      <c r="N1433" s="13">
        <f t="shared" si="276"/>
        <v>1.79685116600301E-2</v>
      </c>
      <c r="O1433" s="13">
        <f t="shared" si="277"/>
        <v>1.79685116600301E-2</v>
      </c>
      <c r="Q1433">
        <v>25.39608195801744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11.180571281105539</v>
      </c>
      <c r="G1434" s="13">
        <f t="shared" si="271"/>
        <v>0</v>
      </c>
      <c r="H1434" s="13">
        <f t="shared" si="272"/>
        <v>11.180571281105539</v>
      </c>
      <c r="I1434" s="16">
        <f t="shared" si="279"/>
        <v>11.180571397627666</v>
      </c>
      <c r="J1434" s="13">
        <f t="shared" si="273"/>
        <v>11.152216306168054</v>
      </c>
      <c r="K1434" s="13">
        <f t="shared" si="274"/>
        <v>2.835509145961268E-2</v>
      </c>
      <c r="L1434" s="13">
        <f t="shared" si="275"/>
        <v>0</v>
      </c>
      <c r="M1434" s="13">
        <f t="shared" si="280"/>
        <v>1.101295875937329E-2</v>
      </c>
      <c r="N1434" s="13">
        <f t="shared" si="276"/>
        <v>6.8280344308114397E-3</v>
      </c>
      <c r="O1434" s="13">
        <f t="shared" si="277"/>
        <v>6.8280344308114397E-3</v>
      </c>
      <c r="Q1434">
        <v>26.230713000000009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10.060905390787649</v>
      </c>
      <c r="G1435" s="13">
        <f t="shared" si="271"/>
        <v>0</v>
      </c>
      <c r="H1435" s="13">
        <f t="shared" si="272"/>
        <v>10.060905390787649</v>
      </c>
      <c r="I1435" s="16">
        <f t="shared" si="279"/>
        <v>10.089260482247262</v>
      </c>
      <c r="J1435" s="13">
        <f t="shared" si="273"/>
        <v>10.065241125721476</v>
      </c>
      <c r="K1435" s="13">
        <f t="shared" si="274"/>
        <v>2.4019356525785795E-2</v>
      </c>
      <c r="L1435" s="13">
        <f t="shared" si="275"/>
        <v>0</v>
      </c>
      <c r="M1435" s="13">
        <f t="shared" si="280"/>
        <v>4.1849243285618501E-3</v>
      </c>
      <c r="N1435" s="13">
        <f t="shared" si="276"/>
        <v>2.5946530837083468E-3</v>
      </c>
      <c r="O1435" s="13">
        <f t="shared" si="277"/>
        <v>2.5946530837083468E-3</v>
      </c>
      <c r="Q1435">
        <v>25.205972302620161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63.542391060411788</v>
      </c>
      <c r="G1436" s="13">
        <f t="shared" si="271"/>
        <v>4.2378449765819086</v>
      </c>
      <c r="H1436" s="13">
        <f t="shared" si="272"/>
        <v>59.304546083829877</v>
      </c>
      <c r="I1436" s="16">
        <f t="shared" si="279"/>
        <v>59.328565440355661</v>
      </c>
      <c r="J1436" s="13">
        <f t="shared" si="273"/>
        <v>52.48986034520658</v>
      </c>
      <c r="K1436" s="13">
        <f t="shared" si="274"/>
        <v>6.8387050951490806</v>
      </c>
      <c r="L1436" s="13">
        <f t="shared" si="275"/>
        <v>0</v>
      </c>
      <c r="M1436" s="13">
        <f t="shared" si="280"/>
        <v>1.5902712448535032E-3</v>
      </c>
      <c r="N1436" s="13">
        <f t="shared" si="276"/>
        <v>9.8596817180917197E-4</v>
      </c>
      <c r="O1436" s="13">
        <f t="shared" si="277"/>
        <v>4.238830944753718</v>
      </c>
      <c r="Q1436">
        <v>21.511427036867332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196.67837840000001</v>
      </c>
      <c r="G1437" s="13">
        <f t="shared" si="271"/>
        <v>23.456171903016006</v>
      </c>
      <c r="H1437" s="13">
        <f t="shared" si="272"/>
        <v>173.222206496984</v>
      </c>
      <c r="I1437" s="16">
        <f t="shared" si="279"/>
        <v>180.0609115921331</v>
      </c>
      <c r="J1437" s="13">
        <f t="shared" si="273"/>
        <v>68.109004344745614</v>
      </c>
      <c r="K1437" s="13">
        <f t="shared" si="274"/>
        <v>111.95190724738748</v>
      </c>
      <c r="L1437" s="13">
        <f t="shared" si="275"/>
        <v>71.84713484169616</v>
      </c>
      <c r="M1437" s="13">
        <f t="shared" si="280"/>
        <v>71.847739144769207</v>
      </c>
      <c r="N1437" s="13">
        <f t="shared" si="276"/>
        <v>44.545598269756908</v>
      </c>
      <c r="O1437" s="13">
        <f t="shared" si="277"/>
        <v>68.001770172772922</v>
      </c>
      <c r="Q1437">
        <v>15.480940593548389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196.67837840000001</v>
      </c>
      <c r="G1438" s="13">
        <f t="shared" si="271"/>
        <v>23.456171903016006</v>
      </c>
      <c r="H1438" s="13">
        <f t="shared" si="272"/>
        <v>173.222206496984</v>
      </c>
      <c r="I1438" s="16">
        <f t="shared" si="279"/>
        <v>213.32697890267531</v>
      </c>
      <c r="J1438" s="13">
        <f t="shared" si="273"/>
        <v>73.828386993416643</v>
      </c>
      <c r="K1438" s="13">
        <f t="shared" si="274"/>
        <v>139.49859190925866</v>
      </c>
      <c r="L1438" s="13">
        <f t="shared" si="275"/>
        <v>98.276510693430296</v>
      </c>
      <c r="M1438" s="13">
        <f t="shared" si="280"/>
        <v>125.57865156844258</v>
      </c>
      <c r="N1438" s="13">
        <f t="shared" si="276"/>
        <v>77.858763972434403</v>
      </c>
      <c r="O1438" s="13">
        <f t="shared" si="277"/>
        <v>101.3149358754504</v>
      </c>
      <c r="Q1438">
        <v>16.440482603716909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35.979992227209003</v>
      </c>
      <c r="G1439" s="13">
        <f t="shared" si="271"/>
        <v>0.25918224054683536</v>
      </c>
      <c r="H1439" s="13">
        <f t="shared" si="272"/>
        <v>35.720809986662168</v>
      </c>
      <c r="I1439" s="16">
        <f t="shared" si="279"/>
        <v>76.942891202490543</v>
      </c>
      <c r="J1439" s="13">
        <f t="shared" si="273"/>
        <v>56.507989655012494</v>
      </c>
      <c r="K1439" s="13">
        <f t="shared" si="274"/>
        <v>20.434901547478049</v>
      </c>
      <c r="L1439" s="13">
        <f t="shared" si="275"/>
        <v>0</v>
      </c>
      <c r="M1439" s="13">
        <f t="shared" si="280"/>
        <v>47.719887596008178</v>
      </c>
      <c r="N1439" s="13">
        <f t="shared" si="276"/>
        <v>29.586330309525071</v>
      </c>
      <c r="O1439" s="13">
        <f t="shared" si="277"/>
        <v>29.845512550071906</v>
      </c>
      <c r="Q1439">
        <v>17.242380019604489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105.3417882119748</v>
      </c>
      <c r="G1440" s="13">
        <f t="shared" si="271"/>
        <v>10.271634155893677</v>
      </c>
      <c r="H1440" s="13">
        <f t="shared" si="272"/>
        <v>95.070154056081122</v>
      </c>
      <c r="I1440" s="16">
        <f t="shared" si="279"/>
        <v>115.50505560355917</v>
      </c>
      <c r="J1440" s="13">
        <f t="shared" si="273"/>
        <v>62.11183528242718</v>
      </c>
      <c r="K1440" s="13">
        <f t="shared" si="274"/>
        <v>53.393220321131992</v>
      </c>
      <c r="L1440" s="13">
        <f t="shared" si="275"/>
        <v>15.663620739897661</v>
      </c>
      <c r="M1440" s="13">
        <f t="shared" si="280"/>
        <v>33.797178026380763</v>
      </c>
      <c r="N1440" s="13">
        <f t="shared" si="276"/>
        <v>20.954250376356072</v>
      </c>
      <c r="O1440" s="13">
        <f t="shared" si="277"/>
        <v>31.225884532249751</v>
      </c>
      <c r="Q1440">
        <v>15.499283767871971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6.5789390341864253</v>
      </c>
      <c r="G1441" s="13">
        <f t="shared" si="271"/>
        <v>0</v>
      </c>
      <c r="H1441" s="13">
        <f t="shared" si="272"/>
        <v>6.5789390341864253</v>
      </c>
      <c r="I1441" s="16">
        <f t="shared" si="279"/>
        <v>44.308538615420758</v>
      </c>
      <c r="J1441" s="13">
        <f t="shared" si="273"/>
        <v>39.509442188217569</v>
      </c>
      <c r="K1441" s="13">
        <f t="shared" si="274"/>
        <v>4.7990964272031889</v>
      </c>
      <c r="L1441" s="13">
        <f t="shared" si="275"/>
        <v>0</v>
      </c>
      <c r="M1441" s="13">
        <f t="shared" si="280"/>
        <v>12.842927650024691</v>
      </c>
      <c r="N1441" s="13">
        <f t="shared" si="276"/>
        <v>7.9626151430153085</v>
      </c>
      <c r="O1441" s="13">
        <f t="shared" si="277"/>
        <v>7.9626151430153085</v>
      </c>
      <c r="Q1441">
        <v>17.91156065688903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6.2262068858937383</v>
      </c>
      <c r="G1442" s="13">
        <f t="shared" si="271"/>
        <v>0</v>
      </c>
      <c r="H1442" s="13">
        <f t="shared" si="272"/>
        <v>6.2262068858937383</v>
      </c>
      <c r="I1442" s="16">
        <f t="shared" si="279"/>
        <v>11.025303313096927</v>
      </c>
      <c r="J1442" s="13">
        <f t="shared" si="273"/>
        <v>10.987477011840397</v>
      </c>
      <c r="K1442" s="13">
        <f t="shared" si="274"/>
        <v>3.782630125652986E-2</v>
      </c>
      <c r="L1442" s="13">
        <f t="shared" si="275"/>
        <v>0</v>
      </c>
      <c r="M1442" s="13">
        <f t="shared" si="280"/>
        <v>4.8803125070093829</v>
      </c>
      <c r="N1442" s="13">
        <f t="shared" si="276"/>
        <v>3.0257937543458175</v>
      </c>
      <c r="O1442" s="13">
        <f t="shared" si="277"/>
        <v>3.0257937543458175</v>
      </c>
      <c r="Q1442">
        <v>23.848004142736979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8.768181567768961</v>
      </c>
      <c r="G1443" s="13">
        <f t="shared" si="271"/>
        <v>0</v>
      </c>
      <c r="H1443" s="13">
        <f t="shared" si="272"/>
        <v>8.768181567768961</v>
      </c>
      <c r="I1443" s="16">
        <f t="shared" si="279"/>
        <v>8.8060078690254908</v>
      </c>
      <c r="J1443" s="13">
        <f t="shared" si="273"/>
        <v>8.7851975440183558</v>
      </c>
      <c r="K1443" s="13">
        <f t="shared" si="274"/>
        <v>2.0810325007134978E-2</v>
      </c>
      <c r="L1443" s="13">
        <f t="shared" si="275"/>
        <v>0</v>
      </c>
      <c r="M1443" s="13">
        <f t="shared" si="280"/>
        <v>1.8545187526635654</v>
      </c>
      <c r="N1443" s="13">
        <f t="shared" si="276"/>
        <v>1.1498016266514106</v>
      </c>
      <c r="O1443" s="13">
        <f t="shared" si="277"/>
        <v>1.1498016266514106</v>
      </c>
      <c r="Q1443">
        <v>23.312702966871811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5.5017401707051841</v>
      </c>
      <c r="G1444" s="13">
        <f t="shared" si="271"/>
        <v>0</v>
      </c>
      <c r="H1444" s="13">
        <f t="shared" si="272"/>
        <v>5.5017401707051841</v>
      </c>
      <c r="I1444" s="16">
        <f t="shared" si="279"/>
        <v>5.522550495712319</v>
      </c>
      <c r="J1444" s="13">
        <f t="shared" si="273"/>
        <v>5.519101885324706</v>
      </c>
      <c r="K1444" s="13">
        <f t="shared" si="274"/>
        <v>3.4486103876130159E-3</v>
      </c>
      <c r="L1444" s="13">
        <f t="shared" si="275"/>
        <v>0</v>
      </c>
      <c r="M1444" s="13">
        <f t="shared" si="280"/>
        <v>0.70471712601215475</v>
      </c>
      <c r="N1444" s="13">
        <f t="shared" si="276"/>
        <v>0.43692461812753597</v>
      </c>
      <c r="O1444" s="13">
        <f t="shared" si="277"/>
        <v>0.43692461812753597</v>
      </c>
      <c r="Q1444">
        <v>26.18502800000001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13.58070327796111</v>
      </c>
      <c r="G1445" s="13">
        <f t="shared" si="271"/>
        <v>0</v>
      </c>
      <c r="H1445" s="13">
        <f t="shared" si="272"/>
        <v>13.58070327796111</v>
      </c>
      <c r="I1445" s="16">
        <f t="shared" si="279"/>
        <v>13.584151888348723</v>
      </c>
      <c r="J1445" s="13">
        <f t="shared" si="273"/>
        <v>13.533504048049394</v>
      </c>
      <c r="K1445" s="13">
        <f t="shared" si="274"/>
        <v>5.064784029932845E-2</v>
      </c>
      <c r="L1445" s="13">
        <f t="shared" si="275"/>
        <v>0</v>
      </c>
      <c r="M1445" s="13">
        <f t="shared" si="280"/>
        <v>0.26779250788461878</v>
      </c>
      <c r="N1445" s="13">
        <f t="shared" si="276"/>
        <v>0.16603135488846366</v>
      </c>
      <c r="O1445" s="13">
        <f t="shared" si="277"/>
        <v>0.16603135488846366</v>
      </c>
      <c r="Q1445">
        <v>26.24733547725652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23.178748137067039</v>
      </c>
      <c r="G1446" s="13">
        <f t="shared" si="271"/>
        <v>0</v>
      </c>
      <c r="H1446" s="13">
        <f t="shared" si="272"/>
        <v>23.178748137067039</v>
      </c>
      <c r="I1446" s="16">
        <f t="shared" si="279"/>
        <v>23.229395977366366</v>
      </c>
      <c r="J1446" s="13">
        <f t="shared" si="273"/>
        <v>23.011796321305557</v>
      </c>
      <c r="K1446" s="13">
        <f t="shared" si="274"/>
        <v>0.21759965606080911</v>
      </c>
      <c r="L1446" s="13">
        <f t="shared" si="275"/>
        <v>0</v>
      </c>
      <c r="M1446" s="13">
        <f t="shared" si="280"/>
        <v>0.10176115299615512</v>
      </c>
      <c r="N1446" s="13">
        <f t="shared" si="276"/>
        <v>6.3091914857616171E-2</v>
      </c>
      <c r="O1446" s="13">
        <f t="shared" si="277"/>
        <v>6.3091914857616171E-2</v>
      </c>
      <c r="Q1446">
        <v>27.289937642328429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5.048119527809777</v>
      </c>
      <c r="G1447" s="13">
        <f t="shared" si="271"/>
        <v>0</v>
      </c>
      <c r="H1447" s="13">
        <f t="shared" si="272"/>
        <v>5.048119527809777</v>
      </c>
      <c r="I1447" s="16">
        <f t="shared" si="279"/>
        <v>5.2657191838705861</v>
      </c>
      <c r="J1447" s="13">
        <f t="shared" si="273"/>
        <v>5.2619434605559476</v>
      </c>
      <c r="K1447" s="13">
        <f t="shared" si="274"/>
        <v>3.7757233146384905E-3</v>
      </c>
      <c r="L1447" s="13">
        <f t="shared" si="275"/>
        <v>0</v>
      </c>
      <c r="M1447" s="13">
        <f t="shared" si="280"/>
        <v>3.8669238138538953E-2</v>
      </c>
      <c r="N1447" s="13">
        <f t="shared" si="276"/>
        <v>2.3974927645894151E-2</v>
      </c>
      <c r="O1447" s="13">
        <f t="shared" si="277"/>
        <v>2.3974927645894151E-2</v>
      </c>
      <c r="Q1447">
        <v>24.502605563253049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60.225354955638053</v>
      </c>
      <c r="G1448" s="13">
        <f t="shared" si="271"/>
        <v>3.7590271485687636</v>
      </c>
      <c r="H1448" s="13">
        <f t="shared" si="272"/>
        <v>56.466327807069291</v>
      </c>
      <c r="I1448" s="16">
        <f t="shared" si="279"/>
        <v>56.47010353038393</v>
      </c>
      <c r="J1448" s="13">
        <f t="shared" si="273"/>
        <v>46.654993852357556</v>
      </c>
      <c r="K1448" s="13">
        <f t="shared" si="274"/>
        <v>9.8151096780263742</v>
      </c>
      <c r="L1448" s="13">
        <f t="shared" si="275"/>
        <v>0</v>
      </c>
      <c r="M1448" s="13">
        <f t="shared" si="280"/>
        <v>1.4694310492644802E-2</v>
      </c>
      <c r="N1448" s="13">
        <f t="shared" si="276"/>
        <v>9.1104725054397765E-3</v>
      </c>
      <c r="O1448" s="13">
        <f t="shared" si="277"/>
        <v>3.7681376210742035</v>
      </c>
      <c r="Q1448">
        <v>17.165782663313191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80.030468768603228</v>
      </c>
      <c r="G1449" s="13">
        <f t="shared" si="271"/>
        <v>6.6179172178777863</v>
      </c>
      <c r="H1449" s="13">
        <f t="shared" si="272"/>
        <v>73.412551550725439</v>
      </c>
      <c r="I1449" s="16">
        <f t="shared" si="279"/>
        <v>83.227661228751813</v>
      </c>
      <c r="J1449" s="13">
        <f t="shared" si="273"/>
        <v>53.570084511650812</v>
      </c>
      <c r="K1449" s="13">
        <f t="shared" si="274"/>
        <v>29.657576717101001</v>
      </c>
      <c r="L1449" s="13">
        <f t="shared" si="275"/>
        <v>0</v>
      </c>
      <c r="M1449" s="13">
        <f t="shared" si="280"/>
        <v>5.5838379872050255E-3</v>
      </c>
      <c r="N1449" s="13">
        <f t="shared" si="276"/>
        <v>3.461979552067116E-3</v>
      </c>
      <c r="O1449" s="13">
        <f t="shared" si="277"/>
        <v>6.621379197429853</v>
      </c>
      <c r="Q1449">
        <v>14.76555375243238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92.145807771173892</v>
      </c>
      <c r="G1450" s="13">
        <f t="shared" si="271"/>
        <v>8.3667797938700161</v>
      </c>
      <c r="H1450" s="13">
        <f t="shared" si="272"/>
        <v>83.779027977303883</v>
      </c>
      <c r="I1450" s="16">
        <f t="shared" si="279"/>
        <v>113.43660469440488</v>
      </c>
      <c r="J1450" s="13">
        <f t="shared" si="273"/>
        <v>59.751040441169458</v>
      </c>
      <c r="K1450" s="13">
        <f t="shared" si="274"/>
        <v>53.68556425323542</v>
      </c>
      <c r="L1450" s="13">
        <f t="shared" si="275"/>
        <v>15.944107039950675</v>
      </c>
      <c r="M1450" s="13">
        <f t="shared" si="280"/>
        <v>15.946228898385812</v>
      </c>
      <c r="N1450" s="13">
        <f t="shared" si="276"/>
        <v>9.8866619169992038</v>
      </c>
      <c r="O1450" s="13">
        <f t="shared" si="277"/>
        <v>18.253441710869218</v>
      </c>
      <c r="Q1450">
        <v>14.82611659354839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54.035646800496679</v>
      </c>
      <c r="G1451" s="13">
        <f t="shared" si="271"/>
        <v>2.8655359349474372</v>
      </c>
      <c r="H1451" s="13">
        <f t="shared" si="272"/>
        <v>51.17011086554924</v>
      </c>
      <c r="I1451" s="16">
        <f t="shared" si="279"/>
        <v>88.91156807883398</v>
      </c>
      <c r="J1451" s="13">
        <f t="shared" si="273"/>
        <v>59.003954686911733</v>
      </c>
      <c r="K1451" s="13">
        <f t="shared" si="274"/>
        <v>29.907613391922247</v>
      </c>
      <c r="L1451" s="13">
        <f t="shared" si="275"/>
        <v>0</v>
      </c>
      <c r="M1451" s="13">
        <f t="shared" si="280"/>
        <v>6.0595669813866078</v>
      </c>
      <c r="N1451" s="13">
        <f t="shared" si="276"/>
        <v>3.7569315284596967</v>
      </c>
      <c r="O1451" s="13">
        <f t="shared" si="277"/>
        <v>6.6224674634071334</v>
      </c>
      <c r="Q1451">
        <v>16.473783355111181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26.655483054909389</v>
      </c>
      <c r="G1452" s="13">
        <f t="shared" si="271"/>
        <v>0</v>
      </c>
      <c r="H1452" s="13">
        <f t="shared" si="272"/>
        <v>26.655483054909389</v>
      </c>
      <c r="I1452" s="16">
        <f t="shared" si="279"/>
        <v>56.563096446831636</v>
      </c>
      <c r="J1452" s="13">
        <f t="shared" si="273"/>
        <v>44.891481631167814</v>
      </c>
      <c r="K1452" s="13">
        <f t="shared" si="274"/>
        <v>11.671614815663823</v>
      </c>
      <c r="L1452" s="13">
        <f t="shared" si="275"/>
        <v>0</v>
      </c>
      <c r="M1452" s="13">
        <f t="shared" si="280"/>
        <v>2.3026354529269111</v>
      </c>
      <c r="N1452" s="13">
        <f t="shared" si="276"/>
        <v>1.427633980814685</v>
      </c>
      <c r="O1452" s="13">
        <f t="shared" si="277"/>
        <v>1.427633980814685</v>
      </c>
      <c r="Q1452">
        <v>15.522539962635451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36.555215652466103</v>
      </c>
      <c r="G1453" s="13">
        <f t="shared" si="271"/>
        <v>0.34221637777178238</v>
      </c>
      <c r="H1453" s="13">
        <f t="shared" si="272"/>
        <v>36.212999274694319</v>
      </c>
      <c r="I1453" s="16">
        <f t="shared" si="279"/>
        <v>47.884614090358141</v>
      </c>
      <c r="J1453" s="13">
        <f t="shared" si="273"/>
        <v>40.747145259297618</v>
      </c>
      <c r="K1453" s="13">
        <f t="shared" si="274"/>
        <v>7.1374688310605237</v>
      </c>
      <c r="L1453" s="13">
        <f t="shared" si="275"/>
        <v>0</v>
      </c>
      <c r="M1453" s="13">
        <f t="shared" si="280"/>
        <v>0.87500147211222612</v>
      </c>
      <c r="N1453" s="13">
        <f t="shared" si="276"/>
        <v>0.54250091270958023</v>
      </c>
      <c r="O1453" s="13">
        <f t="shared" si="277"/>
        <v>0.88471729048136261</v>
      </c>
      <c r="Q1453">
        <v>16.237136831194132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5.5921438753523622</v>
      </c>
      <c r="G1454" s="13">
        <f t="shared" si="271"/>
        <v>0</v>
      </c>
      <c r="H1454" s="13">
        <f t="shared" si="272"/>
        <v>5.5921438753523622</v>
      </c>
      <c r="I1454" s="16">
        <f t="shared" si="279"/>
        <v>12.729612706412887</v>
      </c>
      <c r="J1454" s="13">
        <f t="shared" si="273"/>
        <v>12.662945254690149</v>
      </c>
      <c r="K1454" s="13">
        <f t="shared" si="274"/>
        <v>6.6667451722738136E-2</v>
      </c>
      <c r="L1454" s="13">
        <f t="shared" si="275"/>
        <v>0</v>
      </c>
      <c r="M1454" s="13">
        <f t="shared" si="280"/>
        <v>0.33250055940264589</v>
      </c>
      <c r="N1454" s="13">
        <f t="shared" si="276"/>
        <v>0.20615034682964045</v>
      </c>
      <c r="O1454" s="13">
        <f t="shared" si="277"/>
        <v>0.20615034682964045</v>
      </c>
      <c r="Q1454">
        <v>22.86398856126624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8.7076692063628975</v>
      </c>
      <c r="G1455" s="13">
        <f t="shared" si="271"/>
        <v>0</v>
      </c>
      <c r="H1455" s="13">
        <f t="shared" si="272"/>
        <v>8.7076692063628975</v>
      </c>
      <c r="I1455" s="16">
        <f t="shared" si="279"/>
        <v>8.7743366580856357</v>
      </c>
      <c r="J1455" s="13">
        <f t="shared" si="273"/>
        <v>8.7604357963564592</v>
      </c>
      <c r="K1455" s="13">
        <f t="shared" si="274"/>
        <v>1.3900861729176484E-2</v>
      </c>
      <c r="L1455" s="13">
        <f t="shared" si="275"/>
        <v>0</v>
      </c>
      <c r="M1455" s="13">
        <f t="shared" si="280"/>
        <v>0.12635021257300544</v>
      </c>
      <c r="N1455" s="13">
        <f t="shared" si="276"/>
        <v>7.8337131795263373E-2</v>
      </c>
      <c r="O1455" s="13">
        <f t="shared" si="277"/>
        <v>7.8337131795263373E-2</v>
      </c>
      <c r="Q1455">
        <v>26.138333412295001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0.35277714874779231</v>
      </c>
      <c r="G1456" s="13">
        <f t="shared" si="271"/>
        <v>0</v>
      </c>
      <c r="H1456" s="13">
        <f t="shared" si="272"/>
        <v>0.35277714874779231</v>
      </c>
      <c r="I1456" s="16">
        <f t="shared" si="279"/>
        <v>0.3666780104769688</v>
      </c>
      <c r="J1456" s="13">
        <f t="shared" si="273"/>
        <v>0.36667698126411791</v>
      </c>
      <c r="K1456" s="13">
        <f t="shared" si="274"/>
        <v>1.029212850889305E-6</v>
      </c>
      <c r="L1456" s="13">
        <f t="shared" si="275"/>
        <v>0</v>
      </c>
      <c r="M1456" s="13">
        <f t="shared" si="280"/>
        <v>4.8013080777742065E-2</v>
      </c>
      <c r="N1456" s="13">
        <f t="shared" si="276"/>
        <v>2.976811008220008E-2</v>
      </c>
      <c r="O1456" s="13">
        <f t="shared" si="277"/>
        <v>2.976811008220008E-2</v>
      </c>
      <c r="Q1456">
        <v>26.051311163988611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5.0133923137842444</v>
      </c>
      <c r="G1457" s="13">
        <f t="shared" si="271"/>
        <v>0</v>
      </c>
      <c r="H1457" s="13">
        <f t="shared" si="272"/>
        <v>5.0133923137842444</v>
      </c>
      <c r="I1457" s="16">
        <f t="shared" si="279"/>
        <v>5.0133933429970954</v>
      </c>
      <c r="J1457" s="13">
        <f t="shared" si="273"/>
        <v>5.0115742268622885</v>
      </c>
      <c r="K1457" s="13">
        <f t="shared" si="274"/>
        <v>1.8191161348068974E-3</v>
      </c>
      <c r="L1457" s="13">
        <f t="shared" si="275"/>
        <v>0</v>
      </c>
      <c r="M1457" s="13">
        <f t="shared" si="280"/>
        <v>1.8244970695541984E-2</v>
      </c>
      <c r="N1457" s="13">
        <f t="shared" si="276"/>
        <v>1.1311881831236031E-2</v>
      </c>
      <c r="O1457" s="13">
        <f t="shared" si="277"/>
        <v>1.1311881831236031E-2</v>
      </c>
      <c r="Q1457">
        <v>28.746327000000001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28.667785228501121</v>
      </c>
      <c r="G1458" s="13">
        <f t="shared" si="271"/>
        <v>0</v>
      </c>
      <c r="H1458" s="13">
        <f t="shared" si="272"/>
        <v>28.667785228501121</v>
      </c>
      <c r="I1458" s="16">
        <f t="shared" si="279"/>
        <v>28.669604344635928</v>
      </c>
      <c r="J1458" s="13">
        <f t="shared" si="273"/>
        <v>28.217126419714678</v>
      </c>
      <c r="K1458" s="13">
        <f t="shared" si="274"/>
        <v>0.45247792492125072</v>
      </c>
      <c r="L1458" s="13">
        <f t="shared" si="275"/>
        <v>0</v>
      </c>
      <c r="M1458" s="13">
        <f t="shared" si="280"/>
        <v>6.9330888643059536E-3</v>
      </c>
      <c r="N1458" s="13">
        <f t="shared" si="276"/>
        <v>4.2985150958696908E-3</v>
      </c>
      <c r="O1458" s="13">
        <f t="shared" si="277"/>
        <v>4.2985150958696908E-3</v>
      </c>
      <c r="Q1458">
        <v>26.48432726629936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36.549595808269643</v>
      </c>
      <c r="G1459" s="13">
        <f t="shared" si="271"/>
        <v>0.34140514705046204</v>
      </c>
      <c r="H1459" s="13">
        <f t="shared" si="272"/>
        <v>36.208190661219184</v>
      </c>
      <c r="I1459" s="16">
        <f t="shared" si="279"/>
        <v>36.660668586140432</v>
      </c>
      <c r="J1459" s="13">
        <f t="shared" si="273"/>
        <v>34.981320605285951</v>
      </c>
      <c r="K1459" s="13">
        <f t="shared" si="274"/>
        <v>1.6793479808544802</v>
      </c>
      <c r="L1459" s="13">
        <f t="shared" si="275"/>
        <v>0</v>
      </c>
      <c r="M1459" s="13">
        <f t="shared" si="280"/>
        <v>2.6345737684362628E-3</v>
      </c>
      <c r="N1459" s="13">
        <f t="shared" si="276"/>
        <v>1.6334357364304829E-3</v>
      </c>
      <c r="O1459" s="13">
        <f t="shared" si="277"/>
        <v>0.34303858278689253</v>
      </c>
      <c r="Q1459">
        <v>22.042270729362041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5.4658199822550637</v>
      </c>
      <c r="G1460" s="13">
        <f t="shared" si="271"/>
        <v>0</v>
      </c>
      <c r="H1460" s="13">
        <f t="shared" si="272"/>
        <v>5.4658199822550637</v>
      </c>
      <c r="I1460" s="16">
        <f t="shared" si="279"/>
        <v>7.1451679631095439</v>
      </c>
      <c r="J1460" s="13">
        <f t="shared" si="273"/>
        <v>7.1266470153020318</v>
      </c>
      <c r="K1460" s="13">
        <f t="shared" si="274"/>
        <v>1.8520947807512123E-2</v>
      </c>
      <c r="L1460" s="13">
        <f t="shared" si="275"/>
        <v>0</v>
      </c>
      <c r="M1460" s="13">
        <f t="shared" si="280"/>
        <v>1.0011380320057799E-3</v>
      </c>
      <c r="N1460" s="13">
        <f t="shared" si="276"/>
        <v>6.2070557984358356E-4</v>
      </c>
      <c r="O1460" s="13">
        <f t="shared" si="277"/>
        <v>6.2070557984358356E-4</v>
      </c>
      <c r="Q1460">
        <v>19.697447156751551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80.478905766468486</v>
      </c>
      <c r="G1461" s="13">
        <f t="shared" si="271"/>
        <v>6.6826495941728661</v>
      </c>
      <c r="H1461" s="13">
        <f t="shared" si="272"/>
        <v>73.796256172295614</v>
      </c>
      <c r="I1461" s="16">
        <f t="shared" si="279"/>
        <v>73.81477712010313</v>
      </c>
      <c r="J1461" s="13">
        <f t="shared" si="273"/>
        <v>48.651048332278769</v>
      </c>
      <c r="K1461" s="13">
        <f t="shared" si="274"/>
        <v>25.163728787824361</v>
      </c>
      <c r="L1461" s="13">
        <f t="shared" si="275"/>
        <v>0</v>
      </c>
      <c r="M1461" s="13">
        <f t="shared" si="280"/>
        <v>3.8043245216219635E-4</v>
      </c>
      <c r="N1461" s="13">
        <f t="shared" si="276"/>
        <v>2.3586812034056173E-4</v>
      </c>
      <c r="O1461" s="13">
        <f t="shared" si="277"/>
        <v>6.682885462293207</v>
      </c>
      <c r="Q1461">
        <v>13.626338828409869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67.54588810795893</v>
      </c>
      <c r="G1462" s="13">
        <f t="shared" si="271"/>
        <v>4.8157542004232692</v>
      </c>
      <c r="H1462" s="13">
        <f t="shared" si="272"/>
        <v>62.730133907535659</v>
      </c>
      <c r="I1462" s="16">
        <f t="shared" si="279"/>
        <v>87.893862695360014</v>
      </c>
      <c r="J1462" s="13">
        <f t="shared" si="273"/>
        <v>49.007440973671436</v>
      </c>
      <c r="K1462" s="13">
        <f t="shared" si="274"/>
        <v>38.886421721688578</v>
      </c>
      <c r="L1462" s="13">
        <f t="shared" si="275"/>
        <v>1.7452259386244522</v>
      </c>
      <c r="M1462" s="13">
        <f t="shared" si="280"/>
        <v>1.7453705029562738</v>
      </c>
      <c r="N1462" s="13">
        <f t="shared" si="276"/>
        <v>1.0821297118328899</v>
      </c>
      <c r="O1462" s="13">
        <f t="shared" si="277"/>
        <v>5.8978839122561588</v>
      </c>
      <c r="Q1462">
        <v>12.29087159354839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62.855841257646368</v>
      </c>
      <c r="G1463" s="13">
        <f t="shared" si="271"/>
        <v>4.1387407537156289</v>
      </c>
      <c r="H1463" s="13">
        <f t="shared" si="272"/>
        <v>58.717100503930737</v>
      </c>
      <c r="I1463" s="16">
        <f t="shared" si="279"/>
        <v>95.858296286994857</v>
      </c>
      <c r="J1463" s="13">
        <f t="shared" si="273"/>
        <v>56.315498378201433</v>
      </c>
      <c r="K1463" s="13">
        <f t="shared" si="274"/>
        <v>39.542797908793425</v>
      </c>
      <c r="L1463" s="13">
        <f t="shared" si="275"/>
        <v>2.3749791434859402</v>
      </c>
      <c r="M1463" s="13">
        <f t="shared" si="280"/>
        <v>3.0382199346093248</v>
      </c>
      <c r="N1463" s="13">
        <f t="shared" si="276"/>
        <v>1.8836963594577814</v>
      </c>
      <c r="O1463" s="13">
        <f t="shared" si="277"/>
        <v>6.0224371131734102</v>
      </c>
      <c r="Q1463">
        <v>14.68176646559426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35.501533951041637</v>
      </c>
      <c r="G1464" s="13">
        <f t="shared" si="271"/>
        <v>0.1901162595466078</v>
      </c>
      <c r="H1464" s="13">
        <f t="shared" si="272"/>
        <v>35.311417691495031</v>
      </c>
      <c r="I1464" s="16">
        <f t="shared" si="279"/>
        <v>72.479236456802511</v>
      </c>
      <c r="J1464" s="13">
        <f t="shared" si="273"/>
        <v>50.462527251293359</v>
      </c>
      <c r="K1464" s="13">
        <f t="shared" si="274"/>
        <v>22.016709205509152</v>
      </c>
      <c r="L1464" s="13">
        <f t="shared" si="275"/>
        <v>0</v>
      </c>
      <c r="M1464" s="13">
        <f t="shared" si="280"/>
        <v>1.1545235751515435</v>
      </c>
      <c r="N1464" s="13">
        <f t="shared" si="276"/>
        <v>0.715804616593957</v>
      </c>
      <c r="O1464" s="13">
        <f t="shared" si="277"/>
        <v>0.90592087614056482</v>
      </c>
      <c r="Q1464">
        <v>14.827613385851439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19.705457684452131</v>
      </c>
      <c r="G1465" s="13">
        <f t="shared" si="271"/>
        <v>0</v>
      </c>
      <c r="H1465" s="13">
        <f t="shared" si="272"/>
        <v>19.705457684452131</v>
      </c>
      <c r="I1465" s="16">
        <f t="shared" si="279"/>
        <v>41.722166889961287</v>
      </c>
      <c r="J1465" s="13">
        <f t="shared" si="273"/>
        <v>38.469446663937283</v>
      </c>
      <c r="K1465" s="13">
        <f t="shared" si="274"/>
        <v>3.2527202260240031</v>
      </c>
      <c r="L1465" s="13">
        <f t="shared" si="275"/>
        <v>0</v>
      </c>
      <c r="M1465" s="13">
        <f t="shared" si="280"/>
        <v>0.43871895855758647</v>
      </c>
      <c r="N1465" s="13">
        <f t="shared" si="276"/>
        <v>0.27200575430570362</v>
      </c>
      <c r="O1465" s="13">
        <f t="shared" si="277"/>
        <v>0.27200575430570362</v>
      </c>
      <c r="Q1465">
        <v>19.745182601419621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1.3516108874067321</v>
      </c>
      <c r="G1466" s="13">
        <f t="shared" si="271"/>
        <v>0</v>
      </c>
      <c r="H1466" s="13">
        <f t="shared" si="272"/>
        <v>1.3516108874067321</v>
      </c>
      <c r="I1466" s="16">
        <f t="shared" si="279"/>
        <v>4.6043311134307352</v>
      </c>
      <c r="J1466" s="13">
        <f t="shared" si="273"/>
        <v>4.599465078355145</v>
      </c>
      <c r="K1466" s="13">
        <f t="shared" si="274"/>
        <v>4.8660350755902471E-3</v>
      </c>
      <c r="L1466" s="13">
        <f t="shared" si="275"/>
        <v>0</v>
      </c>
      <c r="M1466" s="13">
        <f t="shared" si="280"/>
        <v>0.16671320425188285</v>
      </c>
      <c r="N1466" s="13">
        <f t="shared" si="276"/>
        <v>0.10336218663616736</v>
      </c>
      <c r="O1466" s="13">
        <f t="shared" si="277"/>
        <v>0.10336218663616736</v>
      </c>
      <c r="Q1466">
        <v>19.84295535367427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11.436452808257791</v>
      </c>
      <c r="G1467" s="13">
        <f t="shared" si="271"/>
        <v>0</v>
      </c>
      <c r="H1467" s="13">
        <f t="shared" si="272"/>
        <v>11.436452808257791</v>
      </c>
      <c r="I1467" s="16">
        <f t="shared" si="279"/>
        <v>11.441318843333381</v>
      </c>
      <c r="J1467" s="13">
        <f t="shared" si="273"/>
        <v>11.412736116802805</v>
      </c>
      <c r="K1467" s="13">
        <f t="shared" si="274"/>
        <v>2.8582726530576252E-2</v>
      </c>
      <c r="L1467" s="13">
        <f t="shared" si="275"/>
        <v>0</v>
      </c>
      <c r="M1467" s="13">
        <f t="shared" si="280"/>
        <v>6.3351017615715488E-2</v>
      </c>
      <c r="N1467" s="13">
        <f t="shared" si="276"/>
        <v>3.9277630921743599E-2</v>
      </c>
      <c r="O1467" s="13">
        <f t="shared" si="277"/>
        <v>3.9277630921743599E-2</v>
      </c>
      <c r="Q1467">
        <v>26.675137529957421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1.8777811073159381</v>
      </c>
      <c r="G1468" s="13">
        <f t="shared" si="271"/>
        <v>0</v>
      </c>
      <c r="H1468" s="13">
        <f t="shared" si="272"/>
        <v>1.8777811073159381</v>
      </c>
      <c r="I1468" s="16">
        <f t="shared" si="279"/>
        <v>1.9063638338465143</v>
      </c>
      <c r="J1468" s="13">
        <f t="shared" si="273"/>
        <v>1.9062139975466725</v>
      </c>
      <c r="K1468" s="13">
        <f t="shared" si="274"/>
        <v>1.4983629984177682E-4</v>
      </c>
      <c r="L1468" s="13">
        <f t="shared" si="275"/>
        <v>0</v>
      </c>
      <c r="M1468" s="13">
        <f t="shared" si="280"/>
        <v>2.4073386693971889E-2</v>
      </c>
      <c r="N1468" s="13">
        <f t="shared" si="276"/>
        <v>1.4925499750262571E-2</v>
      </c>
      <c r="O1468" s="13">
        <f t="shared" si="277"/>
        <v>1.4925499750262571E-2</v>
      </c>
      <c r="Q1468">
        <v>25.79495922790057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20.531390925696801</v>
      </c>
      <c r="G1469" s="13">
        <f t="shared" si="271"/>
        <v>0</v>
      </c>
      <c r="H1469" s="13">
        <f t="shared" si="272"/>
        <v>20.531390925696801</v>
      </c>
      <c r="I1469" s="16">
        <f t="shared" si="279"/>
        <v>20.531540761996641</v>
      </c>
      <c r="J1469" s="13">
        <f t="shared" si="273"/>
        <v>20.38396540243787</v>
      </c>
      <c r="K1469" s="13">
        <f t="shared" si="274"/>
        <v>0.14757535955877188</v>
      </c>
      <c r="L1469" s="13">
        <f t="shared" si="275"/>
        <v>0</v>
      </c>
      <c r="M1469" s="13">
        <f t="shared" si="280"/>
        <v>9.1478869437093182E-3</v>
      </c>
      <c r="N1469" s="13">
        <f t="shared" si="276"/>
        <v>5.671689905099777E-3</v>
      </c>
      <c r="O1469" s="13">
        <f t="shared" si="277"/>
        <v>5.671689905099777E-3</v>
      </c>
      <c r="Q1469">
        <v>27.445361573617792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8.3266338720609561</v>
      </c>
      <c r="G1470" s="13">
        <f t="shared" si="271"/>
        <v>0</v>
      </c>
      <c r="H1470" s="13">
        <f t="shared" si="272"/>
        <v>8.3266338720609561</v>
      </c>
      <c r="I1470" s="16">
        <f t="shared" si="279"/>
        <v>8.4742092316197279</v>
      </c>
      <c r="J1470" s="13">
        <f t="shared" si="273"/>
        <v>8.4634143150284462</v>
      </c>
      <c r="K1470" s="13">
        <f t="shared" si="274"/>
        <v>1.0794916591281734E-2</v>
      </c>
      <c r="L1470" s="13">
        <f t="shared" si="275"/>
        <v>0</v>
      </c>
      <c r="M1470" s="13">
        <f t="shared" si="280"/>
        <v>3.4761970386095412E-3</v>
      </c>
      <c r="N1470" s="13">
        <f t="shared" si="276"/>
        <v>2.1552421639379157E-3</v>
      </c>
      <c r="O1470" s="13">
        <f t="shared" si="277"/>
        <v>2.1552421639379157E-3</v>
      </c>
      <c r="Q1470">
        <v>27.221430000000009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5.4792745756189776</v>
      </c>
      <c r="G1471" s="13">
        <f t="shared" si="271"/>
        <v>0</v>
      </c>
      <c r="H1471" s="13">
        <f t="shared" si="272"/>
        <v>5.4792745756189776</v>
      </c>
      <c r="I1471" s="16">
        <f t="shared" si="279"/>
        <v>5.4900694922102593</v>
      </c>
      <c r="J1471" s="13">
        <f t="shared" si="273"/>
        <v>5.4840189481588801</v>
      </c>
      <c r="K1471" s="13">
        <f t="shared" si="274"/>
        <v>6.0505440513791697E-3</v>
      </c>
      <c r="L1471" s="13">
        <f t="shared" si="275"/>
        <v>0</v>
      </c>
      <c r="M1471" s="13">
        <f t="shared" si="280"/>
        <v>1.3209548746716255E-3</v>
      </c>
      <c r="N1471" s="13">
        <f t="shared" si="276"/>
        <v>8.1899202229640782E-4</v>
      </c>
      <c r="O1471" s="13">
        <f t="shared" si="277"/>
        <v>8.1899202229640782E-4</v>
      </c>
      <c r="Q1471">
        <v>22.032907306168489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21.364000043802761</v>
      </c>
      <c r="G1472" s="13">
        <f t="shared" si="271"/>
        <v>0</v>
      </c>
      <c r="H1472" s="13">
        <f t="shared" si="272"/>
        <v>21.364000043802761</v>
      </c>
      <c r="I1472" s="16">
        <f t="shared" si="279"/>
        <v>21.370050587854141</v>
      </c>
      <c r="J1472" s="13">
        <f t="shared" si="273"/>
        <v>20.798115859326568</v>
      </c>
      <c r="K1472" s="13">
        <f t="shared" si="274"/>
        <v>0.5719347285275731</v>
      </c>
      <c r="L1472" s="13">
        <f t="shared" si="275"/>
        <v>0</v>
      </c>
      <c r="M1472" s="13">
        <f t="shared" si="280"/>
        <v>5.0196285237521772E-4</v>
      </c>
      <c r="N1472" s="13">
        <f t="shared" si="276"/>
        <v>3.11216968472635E-4</v>
      </c>
      <c r="O1472" s="13">
        <f t="shared" si="277"/>
        <v>3.11216968472635E-4</v>
      </c>
      <c r="Q1472">
        <v>18.423737333848731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11.082772724792109</v>
      </c>
      <c r="G1473" s="13">
        <f t="shared" si="271"/>
        <v>0</v>
      </c>
      <c r="H1473" s="13">
        <f t="shared" si="272"/>
        <v>11.082772724792109</v>
      </c>
      <c r="I1473" s="16">
        <f t="shared" si="279"/>
        <v>11.654707453319682</v>
      </c>
      <c r="J1473" s="13">
        <f t="shared" si="273"/>
        <v>11.494019694735233</v>
      </c>
      <c r="K1473" s="13">
        <f t="shared" si="274"/>
        <v>0.16068775858444972</v>
      </c>
      <c r="L1473" s="13">
        <f t="shared" si="275"/>
        <v>0</v>
      </c>
      <c r="M1473" s="13">
        <f t="shared" si="280"/>
        <v>1.9074588390258272E-4</v>
      </c>
      <c r="N1473" s="13">
        <f t="shared" si="276"/>
        <v>1.1826244801960129E-4</v>
      </c>
      <c r="O1473" s="13">
        <f t="shared" si="277"/>
        <v>1.1826244801960129E-4</v>
      </c>
      <c r="Q1473">
        <v>14.654066593548389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0.28904686744031238</v>
      </c>
      <c r="G1474" s="13">
        <f t="shared" si="271"/>
        <v>0</v>
      </c>
      <c r="H1474" s="13">
        <f t="shared" si="272"/>
        <v>0.28904686744031238</v>
      </c>
      <c r="I1474" s="16">
        <f t="shared" si="279"/>
        <v>0.44973462602476211</v>
      </c>
      <c r="J1474" s="13">
        <f t="shared" si="273"/>
        <v>0.44972631470228985</v>
      </c>
      <c r="K1474" s="13">
        <f t="shared" si="274"/>
        <v>8.3113224722541901E-6</v>
      </c>
      <c r="L1474" s="13">
        <f t="shared" si="275"/>
        <v>0</v>
      </c>
      <c r="M1474" s="13">
        <f t="shared" si="280"/>
        <v>7.2483435882981432E-5</v>
      </c>
      <c r="N1474" s="13">
        <f t="shared" si="276"/>
        <v>4.4939730247448487E-5</v>
      </c>
      <c r="O1474" s="13">
        <f t="shared" si="277"/>
        <v>4.4939730247448487E-5</v>
      </c>
      <c r="Q1474">
        <v>15.55821224611489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80.654479937890031</v>
      </c>
      <c r="G1475" s="13">
        <f t="shared" si="271"/>
        <v>6.7079939198780592</v>
      </c>
      <c r="H1475" s="13">
        <f t="shared" si="272"/>
        <v>73.946486018011967</v>
      </c>
      <c r="I1475" s="16">
        <f t="shared" si="279"/>
        <v>73.946494329334442</v>
      </c>
      <c r="J1475" s="13">
        <f t="shared" si="273"/>
        <v>55.710701175114096</v>
      </c>
      <c r="K1475" s="13">
        <f t="shared" si="274"/>
        <v>18.235793154220346</v>
      </c>
      <c r="L1475" s="13">
        <f t="shared" si="275"/>
        <v>0</v>
      </c>
      <c r="M1475" s="13">
        <f t="shared" si="280"/>
        <v>2.7543705635532946E-5</v>
      </c>
      <c r="N1475" s="13">
        <f t="shared" si="276"/>
        <v>1.7077097494030426E-5</v>
      </c>
      <c r="O1475" s="13">
        <f t="shared" si="277"/>
        <v>6.7080109969755535</v>
      </c>
      <c r="Q1475">
        <v>17.489370916358229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56.081882135366108</v>
      </c>
      <c r="G1476" s="13">
        <f t="shared" si="271"/>
        <v>3.1609122672206622</v>
      </c>
      <c r="H1476" s="13">
        <f t="shared" si="272"/>
        <v>52.920969868145448</v>
      </c>
      <c r="I1476" s="16">
        <f t="shared" si="279"/>
        <v>71.156763022365794</v>
      </c>
      <c r="J1476" s="13">
        <f t="shared" si="273"/>
        <v>52.814428527216101</v>
      </c>
      <c r="K1476" s="13">
        <f t="shared" si="274"/>
        <v>18.342334495149693</v>
      </c>
      <c r="L1476" s="13">
        <f t="shared" si="275"/>
        <v>0</v>
      </c>
      <c r="M1476" s="13">
        <f t="shared" si="280"/>
        <v>1.046660814150252E-5</v>
      </c>
      <c r="N1476" s="13">
        <f t="shared" si="276"/>
        <v>6.4892970477315619E-6</v>
      </c>
      <c r="O1476" s="13">
        <f t="shared" si="277"/>
        <v>3.1609187565177099</v>
      </c>
      <c r="Q1476">
        <v>16.461964465943868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19.954141202929751</v>
      </c>
      <c r="G1477" s="13">
        <f t="shared" si="271"/>
        <v>0</v>
      </c>
      <c r="H1477" s="13">
        <f t="shared" si="272"/>
        <v>19.954141202929751</v>
      </c>
      <c r="I1477" s="16">
        <f t="shared" si="279"/>
        <v>38.296475698079448</v>
      </c>
      <c r="J1477" s="13">
        <f t="shared" si="273"/>
        <v>34.509114371044248</v>
      </c>
      <c r="K1477" s="13">
        <f t="shared" si="274"/>
        <v>3.7873613270351996</v>
      </c>
      <c r="L1477" s="13">
        <f t="shared" si="275"/>
        <v>0</v>
      </c>
      <c r="M1477" s="13">
        <f t="shared" si="280"/>
        <v>3.9773110937709579E-6</v>
      </c>
      <c r="N1477" s="13">
        <f t="shared" si="276"/>
        <v>2.465932878137994E-6</v>
      </c>
      <c r="O1477" s="13">
        <f t="shared" si="277"/>
        <v>2.465932878137994E-6</v>
      </c>
      <c r="Q1477">
        <v>16.6015873268124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16.469638840785631</v>
      </c>
      <c r="G1478" s="13">
        <f t="shared" ref="G1478:G1541" si="282">IF((F1478-$J$2)&gt;0,$I$2*(F1478-$J$2),0)</f>
        <v>0</v>
      </c>
      <c r="H1478" s="13">
        <f t="shared" ref="H1478:H1541" si="283">F1478-G1478</f>
        <v>16.469638840785631</v>
      </c>
      <c r="I1478" s="16">
        <f t="shared" si="279"/>
        <v>20.257000167820831</v>
      </c>
      <c r="J1478" s="13">
        <f t="shared" ref="J1478:J1541" si="284">I1478/SQRT(1+(I1478/($K$2*(300+(25*Q1478)+0.05*(Q1478)^3)))^2)</f>
        <v>19.819094198983638</v>
      </c>
      <c r="K1478" s="13">
        <f t="shared" ref="K1478:K1541" si="285">I1478-J1478</f>
        <v>0.43790596883719246</v>
      </c>
      <c r="L1478" s="13">
        <f t="shared" ref="L1478:L1541" si="286">IF(K1478&gt;$N$2,(K1478-$N$2)/$L$2,0)</f>
        <v>0</v>
      </c>
      <c r="M1478" s="13">
        <f t="shared" si="280"/>
        <v>1.5113782156329639E-6</v>
      </c>
      <c r="N1478" s="13">
        <f t="shared" ref="N1478:N1541" si="287">$M$2*M1478</f>
        <v>9.3705449369243766E-7</v>
      </c>
      <c r="O1478" s="13">
        <f t="shared" ref="O1478:O1541" si="288">N1478+G1478</f>
        <v>9.3705449369243766E-7</v>
      </c>
      <c r="Q1478">
        <v>19.232532474187479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4.6980532031840507</v>
      </c>
      <c r="G1479" s="13">
        <f t="shared" si="282"/>
        <v>0</v>
      </c>
      <c r="H1479" s="13">
        <f t="shared" si="283"/>
        <v>4.6980532031840507</v>
      </c>
      <c r="I1479" s="16">
        <f t="shared" ref="I1479:I1542" si="290">H1479+K1478-L1478</f>
        <v>5.1359591720212432</v>
      </c>
      <c r="J1479" s="13">
        <f t="shared" si="284"/>
        <v>5.1311193585436339</v>
      </c>
      <c r="K1479" s="13">
        <f t="shared" si="285"/>
        <v>4.8398134776093116E-3</v>
      </c>
      <c r="L1479" s="13">
        <f t="shared" si="286"/>
        <v>0</v>
      </c>
      <c r="M1479" s="13">
        <f t="shared" ref="M1479:M1542" si="291">L1479+M1478-N1478</f>
        <v>5.7432372194052624E-7</v>
      </c>
      <c r="N1479" s="13">
        <f t="shared" si="287"/>
        <v>3.5608070760312628E-7</v>
      </c>
      <c r="O1479" s="13">
        <f t="shared" si="288"/>
        <v>3.5608070760312628E-7</v>
      </c>
      <c r="Q1479">
        <v>22.19931510338343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2.405671051612444</v>
      </c>
      <c r="G1480" s="13">
        <f t="shared" si="282"/>
        <v>0</v>
      </c>
      <c r="H1480" s="13">
        <f t="shared" si="283"/>
        <v>2.405671051612444</v>
      </c>
      <c r="I1480" s="16">
        <f t="shared" si="290"/>
        <v>2.4105108650900533</v>
      </c>
      <c r="J1480" s="13">
        <f t="shared" si="284"/>
        <v>2.4099927165333566</v>
      </c>
      <c r="K1480" s="13">
        <f t="shared" si="285"/>
        <v>5.1814855669674031E-4</v>
      </c>
      <c r="L1480" s="13">
        <f t="shared" si="286"/>
        <v>0</v>
      </c>
      <c r="M1480" s="13">
        <f t="shared" si="291"/>
        <v>2.1824301433739996E-7</v>
      </c>
      <c r="N1480" s="13">
        <f t="shared" si="287"/>
        <v>1.3531066888918798E-7</v>
      </c>
      <c r="O1480" s="13">
        <f t="shared" si="288"/>
        <v>1.3531066888918798E-7</v>
      </c>
      <c r="Q1480">
        <v>21.959727109418939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7.0270269999999996E-2</v>
      </c>
      <c r="G1481" s="13">
        <f t="shared" si="282"/>
        <v>0</v>
      </c>
      <c r="H1481" s="13">
        <f t="shared" si="283"/>
        <v>7.0270269999999996E-2</v>
      </c>
      <c r="I1481" s="16">
        <f t="shared" si="290"/>
        <v>7.0788418556696736E-2</v>
      </c>
      <c r="J1481" s="13">
        <f t="shared" si="284"/>
        <v>7.0788410643845986E-2</v>
      </c>
      <c r="K1481" s="13">
        <f t="shared" si="285"/>
        <v>7.9128507496362133E-9</v>
      </c>
      <c r="L1481" s="13">
        <f t="shared" si="286"/>
        <v>0</v>
      </c>
      <c r="M1481" s="13">
        <f t="shared" si="291"/>
        <v>8.2932345448211982E-8</v>
      </c>
      <c r="N1481" s="13">
        <f t="shared" si="287"/>
        <v>5.1418054177891426E-8</v>
      </c>
      <c r="O1481" s="13">
        <f t="shared" si="288"/>
        <v>5.1418054177891426E-8</v>
      </c>
      <c r="Q1481">
        <v>25.572337000000001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11.11272277568734</v>
      </c>
      <c r="G1482" s="13">
        <f t="shared" si="282"/>
        <v>0</v>
      </c>
      <c r="H1482" s="13">
        <f t="shared" si="283"/>
        <v>11.11272277568734</v>
      </c>
      <c r="I1482" s="16">
        <f t="shared" si="290"/>
        <v>11.112722783600191</v>
      </c>
      <c r="J1482" s="13">
        <f t="shared" si="284"/>
        <v>11.083408687411575</v>
      </c>
      <c r="K1482" s="13">
        <f t="shared" si="285"/>
        <v>2.9314096188615579E-2</v>
      </c>
      <c r="L1482" s="13">
        <f t="shared" si="286"/>
        <v>0</v>
      </c>
      <c r="M1482" s="13">
        <f t="shared" si="291"/>
        <v>3.1514291270320557E-8</v>
      </c>
      <c r="N1482" s="13">
        <f t="shared" si="287"/>
        <v>1.9538860587598745E-8</v>
      </c>
      <c r="O1482" s="13">
        <f t="shared" si="288"/>
        <v>1.9538860587598745E-8</v>
      </c>
      <c r="Q1482">
        <v>25.85675771334752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13.23143070547175</v>
      </c>
      <c r="G1483" s="13">
        <f t="shared" si="282"/>
        <v>0</v>
      </c>
      <c r="H1483" s="13">
        <f t="shared" si="283"/>
        <v>13.23143070547175</v>
      </c>
      <c r="I1483" s="16">
        <f t="shared" si="290"/>
        <v>13.260744801660366</v>
      </c>
      <c r="J1483" s="13">
        <f t="shared" si="284"/>
        <v>13.179552958667724</v>
      </c>
      <c r="K1483" s="13">
        <f t="shared" si="285"/>
        <v>8.1191842992641483E-2</v>
      </c>
      <c r="L1483" s="13">
        <f t="shared" si="286"/>
        <v>0</v>
      </c>
      <c r="M1483" s="13">
        <f t="shared" si="291"/>
        <v>1.1975430682721811E-8</v>
      </c>
      <c r="N1483" s="13">
        <f t="shared" si="287"/>
        <v>7.4247670232875228E-9</v>
      </c>
      <c r="O1483" s="13">
        <f t="shared" si="288"/>
        <v>7.4247670232875228E-9</v>
      </c>
      <c r="Q1483">
        <v>22.326068617909311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8.7048125871543967</v>
      </c>
      <c r="G1484" s="13">
        <f t="shared" si="282"/>
        <v>0</v>
      </c>
      <c r="H1484" s="13">
        <f t="shared" si="283"/>
        <v>8.7048125871543967</v>
      </c>
      <c r="I1484" s="16">
        <f t="shared" si="290"/>
        <v>8.7860044301470381</v>
      </c>
      <c r="J1484" s="13">
        <f t="shared" si="284"/>
        <v>8.7445107608374641</v>
      </c>
      <c r="K1484" s="13">
        <f t="shared" si="285"/>
        <v>4.1493669309573988E-2</v>
      </c>
      <c r="L1484" s="13">
        <f t="shared" si="286"/>
        <v>0</v>
      </c>
      <c r="M1484" s="13">
        <f t="shared" si="291"/>
        <v>4.5506636594342885E-9</v>
      </c>
      <c r="N1484" s="13">
        <f t="shared" si="287"/>
        <v>2.8214114688492588E-9</v>
      </c>
      <c r="O1484" s="13">
        <f t="shared" si="288"/>
        <v>2.8214114688492588E-9</v>
      </c>
      <c r="Q1484">
        <v>18.3578027553765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31.96592999200988</v>
      </c>
      <c r="G1485" s="13">
        <f t="shared" si="282"/>
        <v>0</v>
      </c>
      <c r="H1485" s="13">
        <f t="shared" si="283"/>
        <v>31.96592999200988</v>
      </c>
      <c r="I1485" s="16">
        <f t="shared" si="290"/>
        <v>32.00742366131945</v>
      </c>
      <c r="J1485" s="13">
        <f t="shared" si="284"/>
        <v>29.265688317307088</v>
      </c>
      <c r="K1485" s="13">
        <f t="shared" si="285"/>
        <v>2.741735344012362</v>
      </c>
      <c r="L1485" s="13">
        <f t="shared" si="286"/>
        <v>0</v>
      </c>
      <c r="M1485" s="13">
        <f t="shared" si="291"/>
        <v>1.7292521905850297E-9</v>
      </c>
      <c r="N1485" s="13">
        <f t="shared" si="287"/>
        <v>1.0721363581627184E-9</v>
      </c>
      <c r="O1485" s="13">
        <f t="shared" si="288"/>
        <v>1.0721363581627184E-9</v>
      </c>
      <c r="Q1485">
        <v>15.22453984802384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36.538642491817292</v>
      </c>
      <c r="G1486" s="13">
        <f t="shared" si="282"/>
        <v>0.33982402371396669</v>
      </c>
      <c r="H1486" s="13">
        <f t="shared" si="283"/>
        <v>36.198818468103326</v>
      </c>
      <c r="I1486" s="16">
        <f t="shared" si="290"/>
        <v>38.940553812115688</v>
      </c>
      <c r="J1486" s="13">
        <f t="shared" si="284"/>
        <v>33.758763036383392</v>
      </c>
      <c r="K1486" s="13">
        <f t="shared" si="285"/>
        <v>5.1817907757322956</v>
      </c>
      <c r="L1486" s="13">
        <f t="shared" si="286"/>
        <v>0</v>
      </c>
      <c r="M1486" s="13">
        <f t="shared" si="291"/>
        <v>6.571158324223113E-10</v>
      </c>
      <c r="N1486" s="13">
        <f t="shared" si="287"/>
        <v>4.0741181610183302E-10</v>
      </c>
      <c r="O1486" s="13">
        <f t="shared" si="288"/>
        <v>0.33982402412137852</v>
      </c>
      <c r="Q1486">
        <v>14.29106859354839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21.57702954894032</v>
      </c>
      <c r="G1487" s="13">
        <f t="shared" si="282"/>
        <v>0</v>
      </c>
      <c r="H1487" s="13">
        <f t="shared" si="283"/>
        <v>21.57702954894032</v>
      </c>
      <c r="I1487" s="16">
        <f t="shared" si="290"/>
        <v>26.758820324672616</v>
      </c>
      <c r="J1487" s="13">
        <f t="shared" si="284"/>
        <v>24.822652911768962</v>
      </c>
      <c r="K1487" s="13">
        <f t="shared" si="285"/>
        <v>1.9361674129036537</v>
      </c>
      <c r="L1487" s="13">
        <f t="shared" si="286"/>
        <v>0</v>
      </c>
      <c r="M1487" s="13">
        <f t="shared" si="291"/>
        <v>2.4970401632047827E-10</v>
      </c>
      <c r="N1487" s="13">
        <f t="shared" si="287"/>
        <v>1.5481649011869653E-10</v>
      </c>
      <c r="O1487" s="13">
        <f t="shared" si="288"/>
        <v>1.5481649011869653E-10</v>
      </c>
      <c r="Q1487">
        <v>14.01862703357016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18.549163416192862</v>
      </c>
      <c r="G1488" s="13">
        <f t="shared" si="282"/>
        <v>0</v>
      </c>
      <c r="H1488" s="13">
        <f t="shared" si="283"/>
        <v>18.549163416192862</v>
      </c>
      <c r="I1488" s="16">
        <f t="shared" si="290"/>
        <v>20.485330829096515</v>
      </c>
      <c r="J1488" s="13">
        <f t="shared" si="284"/>
        <v>19.785384033622506</v>
      </c>
      <c r="K1488" s="13">
        <f t="shared" si="285"/>
        <v>0.69994679547400906</v>
      </c>
      <c r="L1488" s="13">
        <f t="shared" si="286"/>
        <v>0</v>
      </c>
      <c r="M1488" s="13">
        <f t="shared" si="291"/>
        <v>9.4887526201781742E-11</v>
      </c>
      <c r="N1488" s="13">
        <f t="shared" si="287"/>
        <v>5.8830266245104683E-11</v>
      </c>
      <c r="O1488" s="13">
        <f t="shared" si="288"/>
        <v>5.8830266245104683E-11</v>
      </c>
      <c r="Q1488">
        <v>16.008380058341452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21.25852527741791</v>
      </c>
      <c r="G1489" s="13">
        <f t="shared" si="282"/>
        <v>0</v>
      </c>
      <c r="H1489" s="13">
        <f t="shared" si="283"/>
        <v>21.25852527741791</v>
      </c>
      <c r="I1489" s="16">
        <f t="shared" si="290"/>
        <v>21.958472072891919</v>
      </c>
      <c r="J1489" s="13">
        <f t="shared" si="284"/>
        <v>21.301197495436128</v>
      </c>
      <c r="K1489" s="13">
        <f t="shared" si="285"/>
        <v>0.65727457745579088</v>
      </c>
      <c r="L1489" s="13">
        <f t="shared" si="286"/>
        <v>0</v>
      </c>
      <c r="M1489" s="13">
        <f t="shared" si="291"/>
        <v>3.6057259956677059E-11</v>
      </c>
      <c r="N1489" s="13">
        <f t="shared" si="287"/>
        <v>2.2355501173139777E-11</v>
      </c>
      <c r="O1489" s="13">
        <f t="shared" si="288"/>
        <v>2.2355501173139777E-11</v>
      </c>
      <c r="Q1489">
        <v>17.981668978873561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21.448975045804929</v>
      </c>
      <c r="G1490" s="13">
        <f t="shared" si="282"/>
        <v>0</v>
      </c>
      <c r="H1490" s="13">
        <f t="shared" si="283"/>
        <v>21.448975045804929</v>
      </c>
      <c r="I1490" s="16">
        <f t="shared" si="290"/>
        <v>22.10624962326072</v>
      </c>
      <c r="J1490" s="13">
        <f t="shared" si="284"/>
        <v>21.510219600903255</v>
      </c>
      <c r="K1490" s="13">
        <f t="shared" si="285"/>
        <v>0.59603002235746416</v>
      </c>
      <c r="L1490" s="13">
        <f t="shared" si="286"/>
        <v>0</v>
      </c>
      <c r="M1490" s="13">
        <f t="shared" si="291"/>
        <v>1.3701758783537283E-11</v>
      </c>
      <c r="N1490" s="13">
        <f t="shared" si="287"/>
        <v>8.4950904457931155E-12</v>
      </c>
      <c r="O1490" s="13">
        <f t="shared" si="288"/>
        <v>8.4950904457931155E-12</v>
      </c>
      <c r="Q1490">
        <v>18.84795897853289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0.83488407588699498</v>
      </c>
      <c r="G1491" s="13">
        <f t="shared" si="282"/>
        <v>0</v>
      </c>
      <c r="H1491" s="13">
        <f t="shared" si="283"/>
        <v>0.83488407588699498</v>
      </c>
      <c r="I1491" s="16">
        <f t="shared" si="290"/>
        <v>1.4309140982444593</v>
      </c>
      <c r="J1491" s="13">
        <f t="shared" si="284"/>
        <v>1.4308457646117618</v>
      </c>
      <c r="K1491" s="13">
        <f t="shared" si="285"/>
        <v>6.8333632697425983E-5</v>
      </c>
      <c r="L1491" s="13">
        <f t="shared" si="286"/>
        <v>0</v>
      </c>
      <c r="M1491" s="13">
        <f t="shared" si="291"/>
        <v>5.2066683377441672E-12</v>
      </c>
      <c r="N1491" s="13">
        <f t="shared" si="287"/>
        <v>3.2281343694013835E-12</v>
      </c>
      <c r="O1491" s="13">
        <f t="shared" si="288"/>
        <v>3.2281343694013835E-12</v>
      </c>
      <c r="Q1491">
        <v>25.25089331166599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2.5503371927085672</v>
      </c>
      <c r="G1492" s="13">
        <f t="shared" si="282"/>
        <v>0</v>
      </c>
      <c r="H1492" s="13">
        <f t="shared" si="283"/>
        <v>2.5503371927085672</v>
      </c>
      <c r="I1492" s="16">
        <f t="shared" si="290"/>
        <v>2.5504055263412644</v>
      </c>
      <c r="J1492" s="13">
        <f t="shared" si="284"/>
        <v>2.5500787796527873</v>
      </c>
      <c r="K1492" s="13">
        <f t="shared" si="285"/>
        <v>3.2674668847709754E-4</v>
      </c>
      <c r="L1492" s="13">
        <f t="shared" si="286"/>
        <v>0</v>
      </c>
      <c r="M1492" s="13">
        <f t="shared" si="291"/>
        <v>1.9785339683427837E-12</v>
      </c>
      <c r="N1492" s="13">
        <f t="shared" si="287"/>
        <v>1.2266910603725259E-12</v>
      </c>
      <c r="O1492" s="13">
        <f t="shared" si="288"/>
        <v>1.2266910603725259E-12</v>
      </c>
      <c r="Q1492">
        <v>26.47166279979092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0.39234309795461081</v>
      </c>
      <c r="G1493" s="13">
        <f t="shared" si="282"/>
        <v>0</v>
      </c>
      <c r="H1493" s="13">
        <f t="shared" si="283"/>
        <v>0.39234309795461081</v>
      </c>
      <c r="I1493" s="16">
        <f t="shared" si="290"/>
        <v>0.39266984464308791</v>
      </c>
      <c r="J1493" s="13">
        <f t="shared" si="284"/>
        <v>0.39266833782560862</v>
      </c>
      <c r="K1493" s="13">
        <f t="shared" si="285"/>
        <v>1.5068174792909339E-6</v>
      </c>
      <c r="L1493" s="13">
        <f t="shared" si="286"/>
        <v>0</v>
      </c>
      <c r="M1493" s="13">
        <f t="shared" si="291"/>
        <v>7.5184290797025781E-13</v>
      </c>
      <c r="N1493" s="13">
        <f t="shared" si="287"/>
        <v>4.6614260294155983E-13</v>
      </c>
      <c r="O1493" s="13">
        <f t="shared" si="288"/>
        <v>4.6614260294155983E-13</v>
      </c>
      <c r="Q1493">
        <v>24.78507862191217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4.6247277613978053</v>
      </c>
      <c r="G1494" s="13">
        <f t="shared" si="282"/>
        <v>0</v>
      </c>
      <c r="H1494" s="13">
        <f t="shared" si="283"/>
        <v>4.6247277613978053</v>
      </c>
      <c r="I1494" s="16">
        <f t="shared" si="290"/>
        <v>4.624729268215285</v>
      </c>
      <c r="J1494" s="13">
        <f t="shared" si="284"/>
        <v>4.6224903115285301</v>
      </c>
      <c r="K1494" s="13">
        <f t="shared" si="285"/>
        <v>2.2389566867548893E-3</v>
      </c>
      <c r="L1494" s="13">
        <f t="shared" si="286"/>
        <v>0</v>
      </c>
      <c r="M1494" s="13">
        <f t="shared" si="291"/>
        <v>2.8570030502869798E-13</v>
      </c>
      <c r="N1494" s="13">
        <f t="shared" si="287"/>
        <v>1.7713418911779276E-13</v>
      </c>
      <c r="O1494" s="13">
        <f t="shared" si="288"/>
        <v>1.7713418911779276E-13</v>
      </c>
      <c r="Q1494">
        <v>25.461853000000001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10.76569748386993</v>
      </c>
      <c r="G1495" s="13">
        <f t="shared" si="282"/>
        <v>0</v>
      </c>
      <c r="H1495" s="13">
        <f t="shared" si="283"/>
        <v>10.76569748386993</v>
      </c>
      <c r="I1495" s="16">
        <f t="shared" si="290"/>
        <v>10.767936440556685</v>
      </c>
      <c r="J1495" s="13">
        <f t="shared" si="284"/>
        <v>10.737517346672655</v>
      </c>
      <c r="K1495" s="13">
        <f t="shared" si="285"/>
        <v>3.0419093884029635E-2</v>
      </c>
      <c r="L1495" s="13">
        <f t="shared" si="286"/>
        <v>0</v>
      </c>
      <c r="M1495" s="13">
        <f t="shared" si="291"/>
        <v>1.0856611591090522E-13</v>
      </c>
      <c r="N1495" s="13">
        <f t="shared" si="287"/>
        <v>6.7310991864761237E-14</v>
      </c>
      <c r="O1495" s="13">
        <f t="shared" si="288"/>
        <v>6.7310991864761237E-14</v>
      </c>
      <c r="Q1495">
        <v>24.907178822630581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32.031129804564912</v>
      </c>
      <c r="G1496" s="13">
        <f t="shared" si="282"/>
        <v>0</v>
      </c>
      <c r="H1496" s="13">
        <f t="shared" si="283"/>
        <v>32.031129804564912</v>
      </c>
      <c r="I1496" s="16">
        <f t="shared" si="290"/>
        <v>32.06154889844894</v>
      </c>
      <c r="J1496" s="13">
        <f t="shared" si="284"/>
        <v>29.973504880844722</v>
      </c>
      <c r="K1496" s="13">
        <f t="shared" si="285"/>
        <v>2.0880440176042185</v>
      </c>
      <c r="L1496" s="13">
        <f t="shared" si="286"/>
        <v>0</v>
      </c>
      <c r="M1496" s="13">
        <f t="shared" si="291"/>
        <v>4.1255124046143983E-14</v>
      </c>
      <c r="N1496" s="13">
        <f t="shared" si="287"/>
        <v>2.5578176908609268E-14</v>
      </c>
      <c r="O1496" s="13">
        <f t="shared" si="288"/>
        <v>2.5578176908609268E-14</v>
      </c>
      <c r="Q1496">
        <v>17.441651664697769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11.13574747806449</v>
      </c>
      <c r="G1497" s="13">
        <f t="shared" si="282"/>
        <v>0</v>
      </c>
      <c r="H1497" s="13">
        <f t="shared" si="283"/>
        <v>11.13574747806449</v>
      </c>
      <c r="I1497" s="16">
        <f t="shared" si="290"/>
        <v>13.223791495668708</v>
      </c>
      <c r="J1497" s="13">
        <f t="shared" si="284"/>
        <v>12.971455209521885</v>
      </c>
      <c r="K1497" s="13">
        <f t="shared" si="285"/>
        <v>0.25233628614682324</v>
      </c>
      <c r="L1497" s="13">
        <f t="shared" si="286"/>
        <v>0</v>
      </c>
      <c r="M1497" s="13">
        <f t="shared" si="291"/>
        <v>1.5676947137534715E-14</v>
      </c>
      <c r="N1497" s="13">
        <f t="shared" si="287"/>
        <v>9.7197072252715228E-15</v>
      </c>
      <c r="O1497" s="13">
        <f t="shared" si="288"/>
        <v>9.7197072252715228E-15</v>
      </c>
      <c r="Q1497">
        <v>14.0734762652085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16.858238837111209</v>
      </c>
      <c r="G1498" s="13">
        <f t="shared" si="282"/>
        <v>0</v>
      </c>
      <c r="H1498" s="13">
        <f t="shared" si="283"/>
        <v>16.858238837111209</v>
      </c>
      <c r="I1498" s="16">
        <f t="shared" si="290"/>
        <v>17.11057512325803</v>
      </c>
      <c r="J1498" s="13">
        <f t="shared" si="284"/>
        <v>16.60604953710062</v>
      </c>
      <c r="K1498" s="13">
        <f t="shared" si="285"/>
        <v>0.50452558615740983</v>
      </c>
      <c r="L1498" s="13">
        <f t="shared" si="286"/>
        <v>0</v>
      </c>
      <c r="M1498" s="13">
        <f t="shared" si="291"/>
        <v>5.957239912263192E-15</v>
      </c>
      <c r="N1498" s="13">
        <f t="shared" si="287"/>
        <v>3.693488745603179E-15</v>
      </c>
      <c r="O1498" s="13">
        <f t="shared" si="288"/>
        <v>3.693488745603179E-15</v>
      </c>
      <c r="Q1498">
        <v>14.536292780503009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74.624204185552472</v>
      </c>
      <c r="G1499" s="13">
        <f t="shared" si="282"/>
        <v>5.8375169498206105</v>
      </c>
      <c r="H1499" s="13">
        <f t="shared" si="283"/>
        <v>68.786687235731861</v>
      </c>
      <c r="I1499" s="16">
        <f t="shared" si="290"/>
        <v>69.291212821889275</v>
      </c>
      <c r="J1499" s="13">
        <f t="shared" si="284"/>
        <v>44.362356267295283</v>
      </c>
      <c r="K1499" s="13">
        <f t="shared" si="285"/>
        <v>24.928856554593992</v>
      </c>
      <c r="L1499" s="13">
        <f t="shared" si="286"/>
        <v>0</v>
      </c>
      <c r="M1499" s="13">
        <f t="shared" si="291"/>
        <v>2.263751166660013E-15</v>
      </c>
      <c r="N1499" s="13">
        <f t="shared" si="287"/>
        <v>1.4035257233292081E-15</v>
      </c>
      <c r="O1499" s="13">
        <f t="shared" si="288"/>
        <v>5.8375169498206123</v>
      </c>
      <c r="Q1499">
        <v>11.96676059354839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24.18030915491369</v>
      </c>
      <c r="G1500" s="13">
        <f t="shared" si="282"/>
        <v>0</v>
      </c>
      <c r="H1500" s="13">
        <f t="shared" si="283"/>
        <v>24.18030915491369</v>
      </c>
      <c r="I1500" s="16">
        <f t="shared" si="290"/>
        <v>49.109165709507678</v>
      </c>
      <c r="J1500" s="13">
        <f t="shared" si="284"/>
        <v>41.584695043386404</v>
      </c>
      <c r="K1500" s="13">
        <f t="shared" si="285"/>
        <v>7.5244706661212746</v>
      </c>
      <c r="L1500" s="13">
        <f t="shared" si="286"/>
        <v>0</v>
      </c>
      <c r="M1500" s="13">
        <f t="shared" si="291"/>
        <v>8.6022544333080485E-16</v>
      </c>
      <c r="N1500" s="13">
        <f t="shared" si="287"/>
        <v>5.3333977486509901E-16</v>
      </c>
      <c r="O1500" s="13">
        <f t="shared" si="288"/>
        <v>5.3333977486509901E-16</v>
      </c>
      <c r="Q1500">
        <v>16.346809215651881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5.4757342680781482</v>
      </c>
      <c r="G1501" s="13">
        <f t="shared" si="282"/>
        <v>0</v>
      </c>
      <c r="H1501" s="13">
        <f t="shared" si="283"/>
        <v>5.4757342680781482</v>
      </c>
      <c r="I1501" s="16">
        <f t="shared" si="290"/>
        <v>13.000204934199424</v>
      </c>
      <c r="J1501" s="13">
        <f t="shared" si="284"/>
        <v>12.881647861148783</v>
      </c>
      <c r="K1501" s="13">
        <f t="shared" si="285"/>
        <v>0.11855707305064023</v>
      </c>
      <c r="L1501" s="13">
        <f t="shared" si="286"/>
        <v>0</v>
      </c>
      <c r="M1501" s="13">
        <f t="shared" si="291"/>
        <v>3.2688566846570583E-16</v>
      </c>
      <c r="N1501" s="13">
        <f t="shared" si="287"/>
        <v>2.0266911444873762E-16</v>
      </c>
      <c r="O1501" s="13">
        <f t="shared" si="288"/>
        <v>2.0266911444873762E-16</v>
      </c>
      <c r="Q1501">
        <v>19.197884111423839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0.1299096027850476</v>
      </c>
      <c r="G1502" s="13">
        <f t="shared" si="282"/>
        <v>0</v>
      </c>
      <c r="H1502" s="13">
        <f t="shared" si="283"/>
        <v>0.1299096027850476</v>
      </c>
      <c r="I1502" s="16">
        <f t="shared" si="290"/>
        <v>0.24846667583568782</v>
      </c>
      <c r="J1502" s="13">
        <f t="shared" si="284"/>
        <v>0.24846581677042406</v>
      </c>
      <c r="K1502" s="13">
        <f t="shared" si="285"/>
        <v>8.5906526375856274E-7</v>
      </c>
      <c r="L1502" s="13">
        <f t="shared" si="286"/>
        <v>0</v>
      </c>
      <c r="M1502" s="13">
        <f t="shared" si="291"/>
        <v>1.2421655401696821E-16</v>
      </c>
      <c r="N1502" s="13">
        <f t="shared" si="287"/>
        <v>7.7014263490520293E-17</v>
      </c>
      <c r="O1502" s="13">
        <f t="shared" si="288"/>
        <v>7.7014263490520293E-17</v>
      </c>
      <c r="Q1502">
        <v>19.032456192095431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20.05608120500332</v>
      </c>
      <c r="G1503" s="13">
        <f t="shared" si="282"/>
        <v>0</v>
      </c>
      <c r="H1503" s="13">
        <f t="shared" si="283"/>
        <v>20.05608120500332</v>
      </c>
      <c r="I1503" s="16">
        <f t="shared" si="290"/>
        <v>20.056082064068583</v>
      </c>
      <c r="J1503" s="13">
        <f t="shared" si="284"/>
        <v>19.874235839582969</v>
      </c>
      <c r="K1503" s="13">
        <f t="shared" si="285"/>
        <v>0.18184622448561427</v>
      </c>
      <c r="L1503" s="13">
        <f t="shared" si="286"/>
        <v>0</v>
      </c>
      <c r="M1503" s="13">
        <f t="shared" si="291"/>
        <v>4.7202290526447917E-17</v>
      </c>
      <c r="N1503" s="13">
        <f t="shared" si="287"/>
        <v>2.9265420126397708E-17</v>
      </c>
      <c r="O1503" s="13">
        <f t="shared" si="288"/>
        <v>2.9265420126397708E-17</v>
      </c>
      <c r="Q1503">
        <v>25.398782831361501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5.1432432429999997</v>
      </c>
      <c r="G1504" s="13">
        <f t="shared" si="282"/>
        <v>0</v>
      </c>
      <c r="H1504" s="13">
        <f t="shared" si="283"/>
        <v>5.1432432429999997</v>
      </c>
      <c r="I1504" s="16">
        <f t="shared" si="290"/>
        <v>5.325089467485614</v>
      </c>
      <c r="J1504" s="13">
        <f t="shared" si="284"/>
        <v>5.3217999886413105</v>
      </c>
      <c r="K1504" s="13">
        <f t="shared" si="285"/>
        <v>3.2894788443034173E-3</v>
      </c>
      <c r="L1504" s="13">
        <f t="shared" si="286"/>
        <v>0</v>
      </c>
      <c r="M1504" s="13">
        <f t="shared" si="291"/>
        <v>1.793687040005021E-17</v>
      </c>
      <c r="N1504" s="13">
        <f t="shared" si="287"/>
        <v>1.1120859648031131E-17</v>
      </c>
      <c r="O1504" s="13">
        <f t="shared" si="288"/>
        <v>1.1120859648031131E-17</v>
      </c>
      <c r="Q1504">
        <v>25.736790446192551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3.7613073531473251</v>
      </c>
      <c r="G1505" s="13">
        <f t="shared" si="282"/>
        <v>0</v>
      </c>
      <c r="H1505" s="13">
        <f t="shared" si="283"/>
        <v>3.7613073531473251</v>
      </c>
      <c r="I1505" s="16">
        <f t="shared" si="290"/>
        <v>3.7645968319916285</v>
      </c>
      <c r="J1505" s="13">
        <f t="shared" si="284"/>
        <v>3.7639247361370489</v>
      </c>
      <c r="K1505" s="13">
        <f t="shared" si="285"/>
        <v>6.7209585457961296E-4</v>
      </c>
      <c r="L1505" s="13">
        <f t="shared" si="286"/>
        <v>0</v>
      </c>
      <c r="M1505" s="13">
        <f t="shared" si="291"/>
        <v>6.816010752019079E-18</v>
      </c>
      <c r="N1505" s="13">
        <f t="shared" si="287"/>
        <v>4.2259266662518289E-18</v>
      </c>
      <c r="O1505" s="13">
        <f t="shared" si="288"/>
        <v>4.2259266662518289E-18</v>
      </c>
      <c r="Q1505">
        <v>29.762839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1.7855985952795841</v>
      </c>
      <c r="G1506" s="13">
        <f t="shared" si="282"/>
        <v>0</v>
      </c>
      <c r="H1506" s="13">
        <f t="shared" si="283"/>
        <v>1.7855985952795841</v>
      </c>
      <c r="I1506" s="16">
        <f t="shared" si="290"/>
        <v>1.7862706911341637</v>
      </c>
      <c r="J1506" s="13">
        <f t="shared" si="284"/>
        <v>1.7861515950443898</v>
      </c>
      <c r="K1506" s="13">
        <f t="shared" si="285"/>
        <v>1.1909608977389574E-4</v>
      </c>
      <c r="L1506" s="13">
        <f t="shared" si="286"/>
        <v>0</v>
      </c>
      <c r="M1506" s="13">
        <f t="shared" si="291"/>
        <v>2.5900840857672501E-18</v>
      </c>
      <c r="N1506" s="13">
        <f t="shared" si="287"/>
        <v>1.605852133175695E-18</v>
      </c>
      <c r="O1506" s="13">
        <f t="shared" si="288"/>
        <v>1.605852133175695E-18</v>
      </c>
      <c r="Q1506">
        <v>26.043867866255251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53.980869214287893</v>
      </c>
      <c r="G1507" s="13">
        <f t="shared" si="282"/>
        <v>2.8576287298330443</v>
      </c>
      <c r="H1507" s="13">
        <f t="shared" si="283"/>
        <v>51.123240484454847</v>
      </c>
      <c r="I1507" s="16">
        <f t="shared" si="290"/>
        <v>51.123359580544623</v>
      </c>
      <c r="J1507" s="13">
        <f t="shared" si="284"/>
        <v>47.575542639258906</v>
      </c>
      <c r="K1507" s="13">
        <f t="shared" si="285"/>
        <v>3.547816941285717</v>
      </c>
      <c r="L1507" s="13">
        <f t="shared" si="286"/>
        <v>0</v>
      </c>
      <c r="M1507" s="13">
        <f t="shared" si="291"/>
        <v>9.8423195259155511E-19</v>
      </c>
      <c r="N1507" s="13">
        <f t="shared" si="287"/>
        <v>6.1022381060676413E-19</v>
      </c>
      <c r="O1507" s="13">
        <f t="shared" si="288"/>
        <v>2.8576287298330443</v>
      </c>
      <c r="Q1507">
        <v>23.546299632928651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63.624379297784508</v>
      </c>
      <c r="G1508" s="13">
        <f t="shared" si="282"/>
        <v>4.2496800692674936</v>
      </c>
      <c r="H1508" s="13">
        <f t="shared" si="283"/>
        <v>59.374699228517017</v>
      </c>
      <c r="I1508" s="16">
        <f t="shared" si="290"/>
        <v>62.922516169802734</v>
      </c>
      <c r="J1508" s="13">
        <f t="shared" si="284"/>
        <v>45.488549744742372</v>
      </c>
      <c r="K1508" s="13">
        <f t="shared" si="285"/>
        <v>17.433966425060362</v>
      </c>
      <c r="L1508" s="13">
        <f t="shared" si="286"/>
        <v>0</v>
      </c>
      <c r="M1508" s="13">
        <f t="shared" si="291"/>
        <v>3.7400814198479098E-19</v>
      </c>
      <c r="N1508" s="13">
        <f t="shared" si="287"/>
        <v>2.3188504803057039E-19</v>
      </c>
      <c r="O1508" s="13">
        <f t="shared" si="288"/>
        <v>4.2496800692674936</v>
      </c>
      <c r="Q1508">
        <v>13.881174565496471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39.856611856663577</v>
      </c>
      <c r="G1509" s="13">
        <f t="shared" si="282"/>
        <v>0.81877656885010752</v>
      </c>
      <c r="H1509" s="13">
        <f t="shared" si="283"/>
        <v>39.037835287813472</v>
      </c>
      <c r="I1509" s="16">
        <f t="shared" si="290"/>
        <v>56.471801712873834</v>
      </c>
      <c r="J1509" s="13">
        <f t="shared" si="284"/>
        <v>41.105542034142232</v>
      </c>
      <c r="K1509" s="13">
        <f t="shared" si="285"/>
        <v>15.366259678731602</v>
      </c>
      <c r="L1509" s="13">
        <f t="shared" si="286"/>
        <v>0</v>
      </c>
      <c r="M1509" s="13">
        <f t="shared" si="291"/>
        <v>1.421230939542206E-19</v>
      </c>
      <c r="N1509" s="13">
        <f t="shared" si="287"/>
        <v>8.8116318251616763E-20</v>
      </c>
      <c r="O1509" s="13">
        <f t="shared" si="288"/>
        <v>0.81877656885010752</v>
      </c>
      <c r="Q1509">
        <v>12.51575959354839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83.966669072713174</v>
      </c>
      <c r="G1510" s="13">
        <f t="shared" si="282"/>
        <v>7.1861120824215252</v>
      </c>
      <c r="H1510" s="13">
        <f t="shared" si="283"/>
        <v>76.780556990291643</v>
      </c>
      <c r="I1510" s="16">
        <f t="shared" si="290"/>
        <v>92.146816669023252</v>
      </c>
      <c r="J1510" s="13">
        <f t="shared" si="284"/>
        <v>55.125172796172066</v>
      </c>
      <c r="K1510" s="13">
        <f t="shared" si="285"/>
        <v>37.021643872851186</v>
      </c>
      <c r="L1510" s="13">
        <f t="shared" si="286"/>
        <v>0</v>
      </c>
      <c r="M1510" s="13">
        <f t="shared" si="291"/>
        <v>5.4006775702603832E-20</v>
      </c>
      <c r="N1510" s="13">
        <f t="shared" si="287"/>
        <v>3.3484200935614378E-20</v>
      </c>
      <c r="O1510" s="13">
        <f t="shared" si="288"/>
        <v>7.1861120824215252</v>
      </c>
      <c r="Q1510">
        <v>14.515556124511299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33.011466191453067</v>
      </c>
      <c r="G1511" s="13">
        <f t="shared" si="282"/>
        <v>0</v>
      </c>
      <c r="H1511" s="13">
        <f t="shared" si="283"/>
        <v>33.011466191453067</v>
      </c>
      <c r="I1511" s="16">
        <f t="shared" si="290"/>
        <v>70.033110064304253</v>
      </c>
      <c r="J1511" s="13">
        <f t="shared" si="284"/>
        <v>55.635268926147816</v>
      </c>
      <c r="K1511" s="13">
        <f t="shared" si="285"/>
        <v>14.397841138156437</v>
      </c>
      <c r="L1511" s="13">
        <f t="shared" si="286"/>
        <v>0</v>
      </c>
      <c r="M1511" s="13">
        <f t="shared" si="291"/>
        <v>2.0522574766989455E-20</v>
      </c>
      <c r="N1511" s="13">
        <f t="shared" si="287"/>
        <v>1.2723996355533462E-20</v>
      </c>
      <c r="O1511" s="13">
        <f t="shared" si="288"/>
        <v>1.2723996355533462E-20</v>
      </c>
      <c r="Q1511">
        <v>18.593897292368521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34.692328359234388</v>
      </c>
      <c r="G1512" s="13">
        <f t="shared" si="282"/>
        <v>7.3306537961841334E-2</v>
      </c>
      <c r="H1512" s="13">
        <f t="shared" si="283"/>
        <v>34.619021821272547</v>
      </c>
      <c r="I1512" s="16">
        <f t="shared" si="290"/>
        <v>49.016862959428984</v>
      </c>
      <c r="J1512" s="13">
        <f t="shared" si="284"/>
        <v>43.509016361547452</v>
      </c>
      <c r="K1512" s="13">
        <f t="shared" si="285"/>
        <v>5.5078465978815316</v>
      </c>
      <c r="L1512" s="13">
        <f t="shared" si="286"/>
        <v>0</v>
      </c>
      <c r="M1512" s="13">
        <f t="shared" si="291"/>
        <v>7.7985784114559926E-21</v>
      </c>
      <c r="N1512" s="13">
        <f t="shared" si="287"/>
        <v>4.8351186151027151E-21</v>
      </c>
      <c r="O1512" s="13">
        <f t="shared" si="288"/>
        <v>7.3306537961841334E-2</v>
      </c>
      <c r="Q1512">
        <v>19.03015459620654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31.828624512177981</v>
      </c>
      <c r="G1513" s="13">
        <f t="shared" si="282"/>
        <v>0</v>
      </c>
      <c r="H1513" s="13">
        <f t="shared" si="283"/>
        <v>31.828624512177981</v>
      </c>
      <c r="I1513" s="16">
        <f t="shared" si="290"/>
        <v>37.336471110059513</v>
      </c>
      <c r="J1513" s="13">
        <f t="shared" si="284"/>
        <v>34.586007008234937</v>
      </c>
      <c r="K1513" s="13">
        <f t="shared" si="285"/>
        <v>2.7504641018245763</v>
      </c>
      <c r="L1513" s="13">
        <f t="shared" si="286"/>
        <v>0</v>
      </c>
      <c r="M1513" s="13">
        <f t="shared" si="291"/>
        <v>2.9634597963532775E-21</v>
      </c>
      <c r="N1513" s="13">
        <f t="shared" si="287"/>
        <v>1.837345073739032E-21</v>
      </c>
      <c r="O1513" s="13">
        <f t="shared" si="288"/>
        <v>1.837345073739032E-21</v>
      </c>
      <c r="Q1513">
        <v>18.626649718105242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2.0901194832642842</v>
      </c>
      <c r="G1514" s="13">
        <f t="shared" si="282"/>
        <v>0</v>
      </c>
      <c r="H1514" s="13">
        <f t="shared" si="283"/>
        <v>2.0901194832642842</v>
      </c>
      <c r="I1514" s="16">
        <f t="shared" si="290"/>
        <v>4.8405835850888606</v>
      </c>
      <c r="J1514" s="13">
        <f t="shared" si="284"/>
        <v>4.836391592644171</v>
      </c>
      <c r="K1514" s="13">
        <f t="shared" si="285"/>
        <v>4.1919924446895962E-3</v>
      </c>
      <c r="L1514" s="13">
        <f t="shared" si="286"/>
        <v>0</v>
      </c>
      <c r="M1514" s="13">
        <f t="shared" si="291"/>
        <v>1.1261147226142455E-21</v>
      </c>
      <c r="N1514" s="13">
        <f t="shared" si="287"/>
        <v>6.9819112802083218E-22</v>
      </c>
      <c r="O1514" s="13">
        <f t="shared" si="288"/>
        <v>6.9819112802083218E-22</v>
      </c>
      <c r="Q1514">
        <v>21.95932438013099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2.3991154156135668</v>
      </c>
      <c r="G1515" s="13">
        <f t="shared" si="282"/>
        <v>0</v>
      </c>
      <c r="H1515" s="13">
        <f t="shared" si="283"/>
        <v>2.3991154156135668</v>
      </c>
      <c r="I1515" s="16">
        <f t="shared" si="290"/>
        <v>2.4033074080582564</v>
      </c>
      <c r="J1515" s="13">
        <f t="shared" si="284"/>
        <v>2.4028070261328591</v>
      </c>
      <c r="K1515" s="13">
        <f t="shared" si="285"/>
        <v>5.0038192539725301E-4</v>
      </c>
      <c r="L1515" s="13">
        <f t="shared" si="286"/>
        <v>0</v>
      </c>
      <c r="M1515" s="13">
        <f t="shared" si="291"/>
        <v>4.279235945934133E-22</v>
      </c>
      <c r="N1515" s="13">
        <f t="shared" si="287"/>
        <v>2.6531262864791625E-22</v>
      </c>
      <c r="O1515" s="13">
        <f t="shared" si="288"/>
        <v>2.6531262864791625E-22</v>
      </c>
      <c r="Q1515">
        <v>22.143334523902009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1.1489021454693711</v>
      </c>
      <c r="G1516" s="13">
        <f t="shared" si="282"/>
        <v>0</v>
      </c>
      <c r="H1516" s="13">
        <f t="shared" si="283"/>
        <v>1.1489021454693711</v>
      </c>
      <c r="I1516" s="16">
        <f t="shared" si="290"/>
        <v>1.1494025273947683</v>
      </c>
      <c r="J1516" s="13">
        <f t="shared" si="284"/>
        <v>1.1493656874342639</v>
      </c>
      <c r="K1516" s="13">
        <f t="shared" si="285"/>
        <v>3.6839960504408964E-5</v>
      </c>
      <c r="L1516" s="13">
        <f t="shared" si="286"/>
        <v>0</v>
      </c>
      <c r="M1516" s="13">
        <f t="shared" si="291"/>
        <v>1.6261096594549705E-22</v>
      </c>
      <c r="N1516" s="13">
        <f t="shared" si="287"/>
        <v>1.0081879888620817E-22</v>
      </c>
      <c r="O1516" s="13">
        <f t="shared" si="288"/>
        <v>1.0081879888620817E-22</v>
      </c>
      <c r="Q1516">
        <v>24.967841000000011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2.5526319057356051</v>
      </c>
      <c r="G1517" s="13">
        <f t="shared" si="282"/>
        <v>0</v>
      </c>
      <c r="H1517" s="13">
        <f t="shared" si="283"/>
        <v>2.5526319057356051</v>
      </c>
      <c r="I1517" s="16">
        <f t="shared" si="290"/>
        <v>2.5526687456961095</v>
      </c>
      <c r="J1517" s="13">
        <f t="shared" si="284"/>
        <v>2.5522971830183496</v>
      </c>
      <c r="K1517" s="13">
        <f t="shared" si="285"/>
        <v>3.715626777598402E-4</v>
      </c>
      <c r="L1517" s="13">
        <f t="shared" si="286"/>
        <v>0</v>
      </c>
      <c r="M1517" s="13">
        <f t="shared" si="291"/>
        <v>6.1792167059288875E-23</v>
      </c>
      <c r="N1517" s="13">
        <f t="shared" si="287"/>
        <v>3.8311143576759103E-23</v>
      </c>
      <c r="O1517" s="13">
        <f t="shared" si="288"/>
        <v>3.8311143576759103E-23</v>
      </c>
      <c r="Q1517">
        <v>25.56076114345878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6.2234682638697869</v>
      </c>
      <c r="G1518" s="13">
        <f t="shared" si="282"/>
        <v>0</v>
      </c>
      <c r="H1518" s="13">
        <f t="shared" si="283"/>
        <v>6.2234682638697869</v>
      </c>
      <c r="I1518" s="16">
        <f t="shared" si="290"/>
        <v>6.2238398265475467</v>
      </c>
      <c r="J1518" s="13">
        <f t="shared" si="284"/>
        <v>6.2171787604021755</v>
      </c>
      <c r="K1518" s="13">
        <f t="shared" si="285"/>
        <v>6.6610661453712083E-3</v>
      </c>
      <c r="L1518" s="13">
        <f t="shared" si="286"/>
        <v>0</v>
      </c>
      <c r="M1518" s="13">
        <f t="shared" si="291"/>
        <v>2.3481023482529772E-23</v>
      </c>
      <c r="N1518" s="13">
        <f t="shared" si="287"/>
        <v>1.4558234559168458E-23</v>
      </c>
      <c r="O1518" s="13">
        <f t="shared" si="288"/>
        <v>1.4558234559168458E-23</v>
      </c>
      <c r="Q1518">
        <v>24.02547394124894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5.5480375162238342</v>
      </c>
      <c r="G1519" s="13">
        <f t="shared" si="282"/>
        <v>0</v>
      </c>
      <c r="H1519" s="13">
        <f t="shared" si="283"/>
        <v>5.5480375162238342</v>
      </c>
      <c r="I1519" s="16">
        <f t="shared" si="290"/>
        <v>5.5546985823692054</v>
      </c>
      <c r="J1519" s="13">
        <f t="shared" si="284"/>
        <v>5.5493415143234053</v>
      </c>
      <c r="K1519" s="13">
        <f t="shared" si="285"/>
        <v>5.3570680458001618E-3</v>
      </c>
      <c r="L1519" s="13">
        <f t="shared" si="286"/>
        <v>0</v>
      </c>
      <c r="M1519" s="13">
        <f t="shared" si="291"/>
        <v>8.9227889233613136E-24</v>
      </c>
      <c r="N1519" s="13">
        <f t="shared" si="287"/>
        <v>5.5321291324840148E-24</v>
      </c>
      <c r="O1519" s="13">
        <f t="shared" si="288"/>
        <v>5.5321291324840148E-24</v>
      </c>
      <c r="Q1519">
        <v>23.147389465793339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55.477893798270998</v>
      </c>
      <c r="G1520" s="13">
        <f t="shared" si="282"/>
        <v>3.0737258831783096</v>
      </c>
      <c r="H1520" s="13">
        <f t="shared" si="283"/>
        <v>52.404167915092685</v>
      </c>
      <c r="I1520" s="16">
        <f t="shared" si="290"/>
        <v>52.409524983138482</v>
      </c>
      <c r="J1520" s="13">
        <f t="shared" si="284"/>
        <v>45.363105314792129</v>
      </c>
      <c r="K1520" s="13">
        <f t="shared" si="285"/>
        <v>7.0464196683463527</v>
      </c>
      <c r="L1520" s="13">
        <f t="shared" si="286"/>
        <v>0</v>
      </c>
      <c r="M1520" s="13">
        <f t="shared" si="291"/>
        <v>3.3906597908772989E-24</v>
      </c>
      <c r="N1520" s="13">
        <f t="shared" si="287"/>
        <v>2.1022090703439252E-24</v>
      </c>
      <c r="O1520" s="13">
        <f t="shared" si="288"/>
        <v>3.0737258831783096</v>
      </c>
      <c r="Q1520">
        <v>18.435331061783192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39.797358619254588</v>
      </c>
      <c r="G1521" s="13">
        <f t="shared" si="282"/>
        <v>0.81022329853806963</v>
      </c>
      <c r="H1521" s="13">
        <f t="shared" si="283"/>
        <v>38.987135320716519</v>
      </c>
      <c r="I1521" s="16">
        <f t="shared" si="290"/>
        <v>46.033554989062871</v>
      </c>
      <c r="J1521" s="13">
        <f t="shared" si="284"/>
        <v>38.069852210655547</v>
      </c>
      <c r="K1521" s="13">
        <f t="shared" si="285"/>
        <v>7.963702778407324</v>
      </c>
      <c r="L1521" s="13">
        <f t="shared" si="286"/>
        <v>0</v>
      </c>
      <c r="M1521" s="13">
        <f t="shared" si="291"/>
        <v>1.2884507205333737E-24</v>
      </c>
      <c r="N1521" s="13">
        <f t="shared" si="287"/>
        <v>7.9883944673069164E-25</v>
      </c>
      <c r="O1521" s="13">
        <f t="shared" si="288"/>
        <v>0.81022329853806963</v>
      </c>
      <c r="Q1521">
        <v>14.28800497441966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59.584143251417593</v>
      </c>
      <c r="G1522" s="13">
        <f t="shared" si="282"/>
        <v>3.6664675303392267</v>
      </c>
      <c r="H1522" s="13">
        <f t="shared" si="283"/>
        <v>55.917675721078368</v>
      </c>
      <c r="I1522" s="16">
        <f t="shared" si="290"/>
        <v>63.881378499485692</v>
      </c>
      <c r="J1522" s="13">
        <f t="shared" si="284"/>
        <v>43.097944387136103</v>
      </c>
      <c r="K1522" s="13">
        <f t="shared" si="285"/>
        <v>20.783434112349589</v>
      </c>
      <c r="L1522" s="13">
        <f t="shared" si="286"/>
        <v>0</v>
      </c>
      <c r="M1522" s="13">
        <f t="shared" si="291"/>
        <v>4.8961127380268203E-25</v>
      </c>
      <c r="N1522" s="13">
        <f t="shared" si="287"/>
        <v>3.0355898975766287E-25</v>
      </c>
      <c r="O1522" s="13">
        <f t="shared" si="288"/>
        <v>3.6664675303392267</v>
      </c>
      <c r="Q1522">
        <v>12.12854359354839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36.578866364338452</v>
      </c>
      <c r="G1523" s="13">
        <f t="shared" si="282"/>
        <v>0.34563038417146719</v>
      </c>
      <c r="H1523" s="13">
        <f t="shared" si="283"/>
        <v>36.233235980166988</v>
      </c>
      <c r="I1523" s="16">
        <f t="shared" si="290"/>
        <v>57.016670092516577</v>
      </c>
      <c r="J1523" s="13">
        <f t="shared" si="284"/>
        <v>41.483009461913149</v>
      </c>
      <c r="K1523" s="13">
        <f t="shared" si="285"/>
        <v>15.533660630603428</v>
      </c>
      <c r="L1523" s="13">
        <f t="shared" si="286"/>
        <v>0</v>
      </c>
      <c r="M1523" s="13">
        <f t="shared" si="291"/>
        <v>1.8605228404501916E-25</v>
      </c>
      <c r="N1523" s="13">
        <f t="shared" si="287"/>
        <v>1.1535241610791188E-25</v>
      </c>
      <c r="O1523" s="13">
        <f t="shared" si="288"/>
        <v>0.34563038417146719</v>
      </c>
      <c r="Q1523">
        <v>12.642072845815941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71.695337832303352</v>
      </c>
      <c r="G1524" s="13">
        <f t="shared" si="282"/>
        <v>5.4147318544804488</v>
      </c>
      <c r="H1524" s="13">
        <f t="shared" si="283"/>
        <v>66.280605977822901</v>
      </c>
      <c r="I1524" s="16">
        <f t="shared" si="290"/>
        <v>81.814266608426323</v>
      </c>
      <c r="J1524" s="13">
        <f t="shared" si="284"/>
        <v>58.132353997004273</v>
      </c>
      <c r="K1524" s="13">
        <f t="shared" si="285"/>
        <v>23.68191261142205</v>
      </c>
      <c r="L1524" s="13">
        <f t="shared" si="286"/>
        <v>0</v>
      </c>
      <c r="M1524" s="13">
        <f t="shared" si="291"/>
        <v>7.0699867937107282E-26</v>
      </c>
      <c r="N1524" s="13">
        <f t="shared" si="287"/>
        <v>4.3833918121006516E-26</v>
      </c>
      <c r="O1524" s="13">
        <f t="shared" si="288"/>
        <v>5.4147318544804488</v>
      </c>
      <c r="Q1524">
        <v>17.132135859157611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6.4814691758860477</v>
      </c>
      <c r="G1525" s="13">
        <f t="shared" si="282"/>
        <v>0</v>
      </c>
      <c r="H1525" s="13">
        <f t="shared" si="283"/>
        <v>6.4814691758860477</v>
      </c>
      <c r="I1525" s="16">
        <f t="shared" si="290"/>
        <v>30.163381787308097</v>
      </c>
      <c r="J1525" s="13">
        <f t="shared" si="284"/>
        <v>28.597614664356428</v>
      </c>
      <c r="K1525" s="13">
        <f t="shared" si="285"/>
        <v>1.5657671229516694</v>
      </c>
      <c r="L1525" s="13">
        <f t="shared" si="286"/>
        <v>0</v>
      </c>
      <c r="M1525" s="13">
        <f t="shared" si="291"/>
        <v>2.6865949816100765E-26</v>
      </c>
      <c r="N1525" s="13">
        <f t="shared" si="287"/>
        <v>1.6656888885982475E-26</v>
      </c>
      <c r="O1525" s="13">
        <f t="shared" si="288"/>
        <v>1.6656888885982475E-26</v>
      </c>
      <c r="Q1525">
        <v>18.333806986910169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1.109046558750894</v>
      </c>
      <c r="G1526" s="13">
        <f t="shared" si="282"/>
        <v>0</v>
      </c>
      <c r="H1526" s="13">
        <f t="shared" si="283"/>
        <v>1.109046558750894</v>
      </c>
      <c r="I1526" s="16">
        <f t="shared" si="290"/>
        <v>2.6748136817025632</v>
      </c>
      <c r="J1526" s="13">
        <f t="shared" si="284"/>
        <v>2.6740161004488021</v>
      </c>
      <c r="K1526" s="13">
        <f t="shared" si="285"/>
        <v>7.9758125376105937E-4</v>
      </c>
      <c r="L1526" s="13">
        <f t="shared" si="286"/>
        <v>0</v>
      </c>
      <c r="M1526" s="13">
        <f t="shared" si="291"/>
        <v>1.0209060930118291E-26</v>
      </c>
      <c r="N1526" s="13">
        <f t="shared" si="287"/>
        <v>6.32961777667334E-27</v>
      </c>
      <c r="O1526" s="13">
        <f t="shared" si="288"/>
        <v>6.32961777667334E-27</v>
      </c>
      <c r="Q1526">
        <v>21.115694186123498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11.14759529583767</v>
      </c>
      <c r="G1527" s="13">
        <f t="shared" si="282"/>
        <v>0</v>
      </c>
      <c r="H1527" s="13">
        <f t="shared" si="283"/>
        <v>11.14759529583767</v>
      </c>
      <c r="I1527" s="16">
        <f t="shared" si="290"/>
        <v>11.148392877091432</v>
      </c>
      <c r="J1527" s="13">
        <f t="shared" si="284"/>
        <v>11.118346396417159</v>
      </c>
      <c r="K1527" s="13">
        <f t="shared" si="285"/>
        <v>3.0046480674272402E-2</v>
      </c>
      <c r="L1527" s="13">
        <f t="shared" si="286"/>
        <v>0</v>
      </c>
      <c r="M1527" s="13">
        <f t="shared" si="291"/>
        <v>3.8794431534449507E-27</v>
      </c>
      <c r="N1527" s="13">
        <f t="shared" si="287"/>
        <v>2.4052547551358695E-27</v>
      </c>
      <c r="O1527" s="13">
        <f t="shared" si="288"/>
        <v>2.4052547551358695E-27</v>
      </c>
      <c r="Q1527">
        <v>25.747325116103621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1.3531369353242311</v>
      </c>
      <c r="G1528" s="13">
        <f t="shared" si="282"/>
        <v>0</v>
      </c>
      <c r="H1528" s="13">
        <f t="shared" si="283"/>
        <v>1.3531369353242311</v>
      </c>
      <c r="I1528" s="16">
        <f t="shared" si="290"/>
        <v>1.3831834159985035</v>
      </c>
      <c r="J1528" s="13">
        <f t="shared" si="284"/>
        <v>1.3831275331635815</v>
      </c>
      <c r="K1528" s="13">
        <f t="shared" si="285"/>
        <v>5.5882834921971991E-5</v>
      </c>
      <c r="L1528" s="13">
        <f t="shared" si="286"/>
        <v>0</v>
      </c>
      <c r="M1528" s="13">
        <f t="shared" si="291"/>
        <v>1.4741883983090812E-27</v>
      </c>
      <c r="N1528" s="13">
        <f t="shared" si="287"/>
        <v>9.1399680695163038E-28</v>
      </c>
      <c r="O1528" s="13">
        <f t="shared" si="288"/>
        <v>9.1399680695163038E-28</v>
      </c>
      <c r="Q1528">
        <v>25.967802139535181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2.4324324000000001E-2</v>
      </c>
      <c r="G1529" s="13">
        <f t="shared" si="282"/>
        <v>0</v>
      </c>
      <c r="H1529" s="13">
        <f t="shared" si="283"/>
        <v>2.4324324000000001E-2</v>
      </c>
      <c r="I1529" s="16">
        <f t="shared" si="290"/>
        <v>2.4380206834921973E-2</v>
      </c>
      <c r="J1529" s="13">
        <f t="shared" si="284"/>
        <v>2.4380206515989197E-2</v>
      </c>
      <c r="K1529" s="13">
        <f t="shared" si="285"/>
        <v>3.1893277602224046E-10</v>
      </c>
      <c r="L1529" s="13">
        <f t="shared" si="286"/>
        <v>0</v>
      </c>
      <c r="M1529" s="13">
        <f t="shared" si="291"/>
        <v>5.6019159135745081E-28</v>
      </c>
      <c r="N1529" s="13">
        <f t="shared" si="287"/>
        <v>3.473187866416195E-28</v>
      </c>
      <c r="O1529" s="13">
        <f t="shared" si="288"/>
        <v>3.473187866416195E-28</v>
      </c>
      <c r="Q1529">
        <v>25.669672000000009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19.766738812549789</v>
      </c>
      <c r="G1530" s="13">
        <f t="shared" si="282"/>
        <v>0</v>
      </c>
      <c r="H1530" s="13">
        <f t="shared" si="283"/>
        <v>19.766738812549789</v>
      </c>
      <c r="I1530" s="16">
        <f t="shared" si="290"/>
        <v>19.766738812868724</v>
      </c>
      <c r="J1530" s="13">
        <f t="shared" si="284"/>
        <v>19.607287468851659</v>
      </c>
      <c r="K1530" s="13">
        <f t="shared" si="285"/>
        <v>0.1594513440170644</v>
      </c>
      <c r="L1530" s="13">
        <f t="shared" si="286"/>
        <v>0</v>
      </c>
      <c r="M1530" s="13">
        <f t="shared" si="291"/>
        <v>2.1287280471583131E-28</v>
      </c>
      <c r="N1530" s="13">
        <f t="shared" si="287"/>
        <v>1.319811389238154E-28</v>
      </c>
      <c r="O1530" s="13">
        <f t="shared" si="288"/>
        <v>1.319811389238154E-28</v>
      </c>
      <c r="Q1530">
        <v>26.04380430136229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18.925432671412629</v>
      </c>
      <c r="G1531" s="13">
        <f t="shared" si="282"/>
        <v>0</v>
      </c>
      <c r="H1531" s="13">
        <f t="shared" si="283"/>
        <v>18.925432671412629</v>
      </c>
      <c r="I1531" s="16">
        <f t="shared" si="290"/>
        <v>19.084884015429694</v>
      </c>
      <c r="J1531" s="13">
        <f t="shared" si="284"/>
        <v>18.79193341952595</v>
      </c>
      <c r="K1531" s="13">
        <f t="shared" si="285"/>
        <v>0.2929505959037435</v>
      </c>
      <c r="L1531" s="13">
        <f t="shared" si="286"/>
        <v>0</v>
      </c>
      <c r="M1531" s="13">
        <f t="shared" si="291"/>
        <v>8.0891665792015903E-29</v>
      </c>
      <c r="N1531" s="13">
        <f t="shared" si="287"/>
        <v>5.0152832791049861E-29</v>
      </c>
      <c r="O1531" s="13">
        <f t="shared" si="288"/>
        <v>5.0152832791049861E-29</v>
      </c>
      <c r="Q1531">
        <v>20.876096435872181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148.4032293656432</v>
      </c>
      <c r="G1532" s="13">
        <f t="shared" si="282"/>
        <v>16.487600781834821</v>
      </c>
      <c r="H1532" s="13">
        <f t="shared" si="283"/>
        <v>131.91562858380837</v>
      </c>
      <c r="I1532" s="16">
        <f t="shared" si="290"/>
        <v>132.2085791797121</v>
      </c>
      <c r="J1532" s="13">
        <f t="shared" si="284"/>
        <v>72.057907357074768</v>
      </c>
      <c r="K1532" s="13">
        <f t="shared" si="285"/>
        <v>60.150671822637335</v>
      </c>
      <c r="L1532" s="13">
        <f t="shared" si="286"/>
        <v>22.1469862601177</v>
      </c>
      <c r="M1532" s="13">
        <f t="shared" si="291"/>
        <v>22.1469862601177</v>
      </c>
      <c r="N1532" s="13">
        <f t="shared" si="287"/>
        <v>13.731131481272973</v>
      </c>
      <c r="O1532" s="13">
        <f t="shared" si="288"/>
        <v>30.218732263107796</v>
      </c>
      <c r="Q1532">
        <v>17.692535568319521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47.323408482114949</v>
      </c>
      <c r="G1533" s="13">
        <f t="shared" si="282"/>
        <v>1.8966169147146521</v>
      </c>
      <c r="H1533" s="13">
        <f t="shared" si="283"/>
        <v>45.426791567400301</v>
      </c>
      <c r="I1533" s="16">
        <f t="shared" si="290"/>
        <v>83.430477129919936</v>
      </c>
      <c r="J1533" s="13">
        <f t="shared" si="284"/>
        <v>52.568816270241783</v>
      </c>
      <c r="K1533" s="13">
        <f t="shared" si="285"/>
        <v>30.861660859678153</v>
      </c>
      <c r="L1533" s="13">
        <f t="shared" si="286"/>
        <v>0</v>
      </c>
      <c r="M1533" s="13">
        <f t="shared" si="291"/>
        <v>8.4158547788447269</v>
      </c>
      <c r="N1533" s="13">
        <f t="shared" si="287"/>
        <v>5.217829962883731</v>
      </c>
      <c r="O1533" s="13">
        <f t="shared" si="288"/>
        <v>7.1144468775983833</v>
      </c>
      <c r="Q1533">
        <v>14.284134123651009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42.805187602357179</v>
      </c>
      <c r="G1534" s="13">
        <f t="shared" si="282"/>
        <v>1.2444067367742382</v>
      </c>
      <c r="H1534" s="13">
        <f t="shared" si="283"/>
        <v>41.560780865582942</v>
      </c>
      <c r="I1534" s="16">
        <f t="shared" si="290"/>
        <v>72.422441725261095</v>
      </c>
      <c r="J1534" s="13">
        <f t="shared" si="284"/>
        <v>46.533475132874024</v>
      </c>
      <c r="K1534" s="13">
        <f t="shared" si="285"/>
        <v>25.888966592387071</v>
      </c>
      <c r="L1534" s="13">
        <f t="shared" si="286"/>
        <v>0</v>
      </c>
      <c r="M1534" s="13">
        <f t="shared" si="291"/>
        <v>3.1980248159609959</v>
      </c>
      <c r="N1534" s="13">
        <f t="shared" si="287"/>
        <v>1.9827753858958175</v>
      </c>
      <c r="O1534" s="13">
        <f t="shared" si="288"/>
        <v>3.2271821226700554</v>
      </c>
      <c r="Q1534">
        <v>12.70511759354839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67.71134281643161</v>
      </c>
      <c r="G1535" s="13">
        <f t="shared" si="282"/>
        <v>4.8396377704668456</v>
      </c>
      <c r="H1535" s="13">
        <f t="shared" si="283"/>
        <v>62.871705045964767</v>
      </c>
      <c r="I1535" s="16">
        <f t="shared" si="290"/>
        <v>88.760671638351837</v>
      </c>
      <c r="J1535" s="13">
        <f t="shared" si="284"/>
        <v>52.770222332148208</v>
      </c>
      <c r="K1535" s="13">
        <f t="shared" si="285"/>
        <v>35.990449306203629</v>
      </c>
      <c r="L1535" s="13">
        <f t="shared" si="286"/>
        <v>0</v>
      </c>
      <c r="M1535" s="13">
        <f t="shared" si="291"/>
        <v>1.2152494300651784</v>
      </c>
      <c r="N1535" s="13">
        <f t="shared" si="287"/>
        <v>0.75345464664041062</v>
      </c>
      <c r="O1535" s="13">
        <f t="shared" si="288"/>
        <v>5.5930924171072558</v>
      </c>
      <c r="Q1535">
        <v>13.835039293458349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5.0168929925014254</v>
      </c>
      <c r="G1536" s="13">
        <f t="shared" si="282"/>
        <v>0</v>
      </c>
      <c r="H1536" s="13">
        <f t="shared" si="283"/>
        <v>5.0168929925014254</v>
      </c>
      <c r="I1536" s="16">
        <f t="shared" si="290"/>
        <v>41.007342298705055</v>
      </c>
      <c r="J1536" s="13">
        <f t="shared" si="284"/>
        <v>37.638856976138051</v>
      </c>
      <c r="K1536" s="13">
        <f t="shared" si="285"/>
        <v>3.3684853225670039</v>
      </c>
      <c r="L1536" s="13">
        <f t="shared" si="286"/>
        <v>0</v>
      </c>
      <c r="M1536" s="13">
        <f t="shared" si="291"/>
        <v>0.46179478342476776</v>
      </c>
      <c r="N1536" s="13">
        <f t="shared" si="287"/>
        <v>0.28631276572335601</v>
      </c>
      <c r="O1536" s="13">
        <f t="shared" si="288"/>
        <v>0.28631276572335601</v>
      </c>
      <c r="Q1536">
        <v>19.08347535299032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14.342849140408431</v>
      </c>
      <c r="G1537" s="13">
        <f t="shared" si="282"/>
        <v>0</v>
      </c>
      <c r="H1537" s="13">
        <f t="shared" si="283"/>
        <v>14.342849140408431</v>
      </c>
      <c r="I1537" s="16">
        <f t="shared" si="290"/>
        <v>17.711334462975437</v>
      </c>
      <c r="J1537" s="13">
        <f t="shared" si="284"/>
        <v>17.409466947577492</v>
      </c>
      <c r="K1537" s="13">
        <f t="shared" si="285"/>
        <v>0.30186751539794443</v>
      </c>
      <c r="L1537" s="13">
        <f t="shared" si="286"/>
        <v>0</v>
      </c>
      <c r="M1537" s="13">
        <f t="shared" si="291"/>
        <v>0.17548201770141175</v>
      </c>
      <c r="N1537" s="13">
        <f t="shared" si="287"/>
        <v>0.10879885097487528</v>
      </c>
      <c r="O1537" s="13">
        <f t="shared" si="288"/>
        <v>0.10879885097487528</v>
      </c>
      <c r="Q1537">
        <v>19.06411001889245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4.5798802014292406</v>
      </c>
      <c r="G1538" s="13">
        <f t="shared" si="282"/>
        <v>0</v>
      </c>
      <c r="H1538" s="13">
        <f t="shared" si="283"/>
        <v>4.5798802014292406</v>
      </c>
      <c r="I1538" s="16">
        <f t="shared" si="290"/>
        <v>4.881747716827185</v>
      </c>
      <c r="J1538" s="13">
        <f t="shared" si="284"/>
        <v>4.8776476427933488</v>
      </c>
      <c r="K1538" s="13">
        <f t="shared" si="285"/>
        <v>4.1000740338361652E-3</v>
      </c>
      <c r="L1538" s="13">
        <f t="shared" si="286"/>
        <v>0</v>
      </c>
      <c r="M1538" s="13">
        <f t="shared" si="291"/>
        <v>6.6683166726536472E-2</v>
      </c>
      <c r="N1538" s="13">
        <f t="shared" si="287"/>
        <v>4.1343563370452613E-2</v>
      </c>
      <c r="O1538" s="13">
        <f t="shared" si="288"/>
        <v>4.1343563370452613E-2</v>
      </c>
      <c r="Q1538">
        <v>22.296661937668581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18.491971117268879</v>
      </c>
      <c r="G1539" s="13">
        <f t="shared" si="282"/>
        <v>0</v>
      </c>
      <c r="H1539" s="13">
        <f t="shared" si="283"/>
        <v>18.491971117268879</v>
      </c>
      <c r="I1539" s="16">
        <f t="shared" si="290"/>
        <v>18.496071191302715</v>
      </c>
      <c r="J1539" s="13">
        <f t="shared" si="284"/>
        <v>18.336195679393878</v>
      </c>
      <c r="K1539" s="13">
        <f t="shared" si="285"/>
        <v>0.15987551190883664</v>
      </c>
      <c r="L1539" s="13">
        <f t="shared" si="286"/>
        <v>0</v>
      </c>
      <c r="M1539" s="13">
        <f t="shared" si="291"/>
        <v>2.5339603356083859E-2</v>
      </c>
      <c r="N1539" s="13">
        <f t="shared" si="287"/>
        <v>1.5710554080771991E-2</v>
      </c>
      <c r="O1539" s="13">
        <f t="shared" si="288"/>
        <v>1.5710554080771991E-2</v>
      </c>
      <c r="Q1539">
        <v>24.583291705294851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15.576959673611791</v>
      </c>
      <c r="G1540" s="13">
        <f t="shared" si="282"/>
        <v>0</v>
      </c>
      <c r="H1540" s="13">
        <f t="shared" si="283"/>
        <v>15.576959673611791</v>
      </c>
      <c r="I1540" s="16">
        <f t="shared" si="290"/>
        <v>15.736835185520627</v>
      </c>
      <c r="J1540" s="13">
        <f t="shared" si="284"/>
        <v>15.634248652226272</v>
      </c>
      <c r="K1540" s="13">
        <f t="shared" si="285"/>
        <v>0.10258653329435496</v>
      </c>
      <c r="L1540" s="13">
        <f t="shared" si="286"/>
        <v>0</v>
      </c>
      <c r="M1540" s="13">
        <f t="shared" si="291"/>
        <v>9.6290492753118677E-3</v>
      </c>
      <c r="N1540" s="13">
        <f t="shared" si="287"/>
        <v>5.9700105506933577E-3</v>
      </c>
      <c r="O1540" s="13">
        <f t="shared" si="288"/>
        <v>5.9700105506933577E-3</v>
      </c>
      <c r="Q1540">
        <v>24.31294900000001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3.2915184790900018</v>
      </c>
      <c r="G1541" s="13">
        <f t="shared" si="282"/>
        <v>0</v>
      </c>
      <c r="H1541" s="13">
        <f t="shared" si="283"/>
        <v>3.2915184790900018</v>
      </c>
      <c r="I1541" s="16">
        <f t="shared" si="290"/>
        <v>3.3941050123843568</v>
      </c>
      <c r="J1541" s="13">
        <f t="shared" si="284"/>
        <v>3.3931693104649763</v>
      </c>
      <c r="K1541" s="13">
        <f t="shared" si="285"/>
        <v>9.3570191938052716E-4</v>
      </c>
      <c r="L1541" s="13">
        <f t="shared" si="286"/>
        <v>0</v>
      </c>
      <c r="M1541" s="13">
        <f t="shared" si="291"/>
        <v>3.65903872461851E-3</v>
      </c>
      <c r="N1541" s="13">
        <f t="shared" si="287"/>
        <v>2.2686040092634763E-3</v>
      </c>
      <c r="O1541" s="13">
        <f t="shared" si="288"/>
        <v>2.2686040092634763E-3</v>
      </c>
      <c r="Q1541">
        <v>25.063502597300769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11.21687068713636</v>
      </c>
      <c r="G1542" s="13">
        <f t="shared" ref="G1542:G1605" si="293">IF((F1542-$J$2)&gt;0,$I$2*(F1542-$J$2),0)</f>
        <v>0</v>
      </c>
      <c r="H1542" s="13">
        <f t="shared" ref="H1542:H1605" si="294">F1542-G1542</f>
        <v>11.21687068713636</v>
      </c>
      <c r="I1542" s="16">
        <f t="shared" si="290"/>
        <v>11.217806389055742</v>
      </c>
      <c r="J1542" s="13">
        <f t="shared" ref="J1542:J1605" si="295">I1542/SQRT(1+(I1542/($K$2*(300+(25*Q1542)+0.05*(Q1542)^3)))^2)</f>
        <v>11.185890679919863</v>
      </c>
      <c r="K1542" s="13">
        <f t="shared" ref="K1542:K1605" si="296">I1542-J1542</f>
        <v>3.19157091358786E-2</v>
      </c>
      <c r="L1542" s="13">
        <f t="shared" ref="L1542:L1605" si="297">IF(K1542&gt;$N$2,(K1542-$N$2)/$L$2,0)</f>
        <v>0</v>
      </c>
      <c r="M1542" s="13">
        <f t="shared" si="291"/>
        <v>1.3904347153550337E-3</v>
      </c>
      <c r="N1542" s="13">
        <f t="shared" ref="N1542:N1605" si="298">$M$2*M1542</f>
        <v>8.6206952352012095E-4</v>
      </c>
      <c r="O1542" s="13">
        <f t="shared" ref="O1542:O1605" si="299">N1542+G1542</f>
        <v>8.6206952352012095E-4</v>
      </c>
      <c r="Q1542">
        <v>25.444680722087671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2.789742038177252</v>
      </c>
      <c r="G1543" s="13">
        <f t="shared" si="293"/>
        <v>0</v>
      </c>
      <c r="H1543" s="13">
        <f t="shared" si="294"/>
        <v>2.789742038177252</v>
      </c>
      <c r="I1543" s="16">
        <f t="shared" ref="I1543:I1606" si="301">H1543+K1542-L1542</f>
        <v>2.8216577473131306</v>
      </c>
      <c r="J1543" s="13">
        <f t="shared" si="295"/>
        <v>2.8211323605383734</v>
      </c>
      <c r="K1543" s="13">
        <f t="shared" si="296"/>
        <v>5.253867747572194E-4</v>
      </c>
      <c r="L1543" s="13">
        <f t="shared" si="297"/>
        <v>0</v>
      </c>
      <c r="M1543" s="13">
        <f t="shared" ref="M1543:M1606" si="302">L1543+M1542-N1542</f>
        <v>5.283651918349128E-4</v>
      </c>
      <c r="N1543" s="13">
        <f t="shared" si="298"/>
        <v>3.2758641893764596E-4</v>
      </c>
      <c r="O1543" s="13">
        <f t="shared" si="299"/>
        <v>3.2758641893764596E-4</v>
      </c>
      <c r="Q1543">
        <v>25.229975576015349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11.30190358070204</v>
      </c>
      <c r="G1544" s="13">
        <f t="shared" si="293"/>
        <v>0</v>
      </c>
      <c r="H1544" s="13">
        <f t="shared" si="294"/>
        <v>11.30190358070204</v>
      </c>
      <c r="I1544" s="16">
        <f t="shared" si="301"/>
        <v>11.302428967476798</v>
      </c>
      <c r="J1544" s="13">
        <f t="shared" si="295"/>
        <v>11.203908054476573</v>
      </c>
      <c r="K1544" s="13">
        <f t="shared" si="296"/>
        <v>9.8520913000225363E-2</v>
      </c>
      <c r="L1544" s="13">
        <f t="shared" si="297"/>
        <v>0</v>
      </c>
      <c r="M1544" s="13">
        <f t="shared" si="302"/>
        <v>2.0077877289726684E-4</v>
      </c>
      <c r="N1544" s="13">
        <f t="shared" si="298"/>
        <v>1.2448283919630544E-4</v>
      </c>
      <c r="O1544" s="13">
        <f t="shared" si="299"/>
        <v>1.2448283919630544E-4</v>
      </c>
      <c r="Q1544">
        <v>17.542537555415102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42.459951321920201</v>
      </c>
      <c r="G1545" s="13">
        <f t="shared" si="293"/>
        <v>1.1945714981067208</v>
      </c>
      <c r="H1545" s="13">
        <f t="shared" si="294"/>
        <v>41.265379823813483</v>
      </c>
      <c r="I1545" s="16">
        <f t="shared" si="301"/>
        <v>41.363900736813704</v>
      </c>
      <c r="J1545" s="13">
        <f t="shared" si="295"/>
        <v>37.199396272132589</v>
      </c>
      <c r="K1545" s="13">
        <f t="shared" si="296"/>
        <v>4.1645044646811158</v>
      </c>
      <c r="L1545" s="13">
        <f t="shared" si="297"/>
        <v>0</v>
      </c>
      <c r="M1545" s="13">
        <f t="shared" si="302"/>
        <v>7.6295933700961397E-5</v>
      </c>
      <c r="N1545" s="13">
        <f t="shared" si="298"/>
        <v>4.7303478894596068E-5</v>
      </c>
      <c r="O1545" s="13">
        <f t="shared" si="299"/>
        <v>1.1946188015856154</v>
      </c>
      <c r="Q1545">
        <v>17.547143960224549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5.6639029923508071</v>
      </c>
      <c r="G1546" s="13">
        <f t="shared" si="293"/>
        <v>0</v>
      </c>
      <c r="H1546" s="13">
        <f t="shared" si="294"/>
        <v>5.6639029923508071</v>
      </c>
      <c r="I1546" s="16">
        <f t="shared" si="301"/>
        <v>9.828407457031922</v>
      </c>
      <c r="J1546" s="13">
        <f t="shared" si="295"/>
        <v>9.7449773180407018</v>
      </c>
      <c r="K1546" s="13">
        <f t="shared" si="296"/>
        <v>8.3430138991220204E-2</v>
      </c>
      <c r="L1546" s="13">
        <f t="shared" si="297"/>
        <v>0</v>
      </c>
      <c r="M1546" s="13">
        <f t="shared" si="302"/>
        <v>2.8992454806365328E-5</v>
      </c>
      <c r="N1546" s="13">
        <f t="shared" si="298"/>
        <v>1.7975321979946502E-5</v>
      </c>
      <c r="O1546" s="13">
        <f t="shared" si="299"/>
        <v>1.7975321979946502E-5</v>
      </c>
      <c r="Q1546">
        <v>15.745611200093631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60.14238619447454</v>
      </c>
      <c r="G1547" s="13">
        <f t="shared" si="293"/>
        <v>3.747050516190213</v>
      </c>
      <c r="H1547" s="13">
        <f t="shared" si="294"/>
        <v>56.395335678284326</v>
      </c>
      <c r="I1547" s="16">
        <f t="shared" si="301"/>
        <v>56.478765817275544</v>
      </c>
      <c r="J1547" s="13">
        <f t="shared" si="295"/>
        <v>45.492687605668245</v>
      </c>
      <c r="K1547" s="13">
        <f t="shared" si="296"/>
        <v>10.9860782116073</v>
      </c>
      <c r="L1547" s="13">
        <f t="shared" si="297"/>
        <v>0</v>
      </c>
      <c r="M1547" s="13">
        <f t="shared" si="302"/>
        <v>1.1017132826418826E-5</v>
      </c>
      <c r="N1547" s="13">
        <f t="shared" si="298"/>
        <v>6.8306223523796716E-6</v>
      </c>
      <c r="O1547" s="13">
        <f t="shared" si="299"/>
        <v>3.7470573468125652</v>
      </c>
      <c r="Q1547">
        <v>16.087417593548391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11.158070036447389</v>
      </c>
      <c r="G1548" s="13">
        <f t="shared" si="293"/>
        <v>0</v>
      </c>
      <c r="H1548" s="13">
        <f t="shared" si="294"/>
        <v>11.158070036447389</v>
      </c>
      <c r="I1548" s="16">
        <f t="shared" si="301"/>
        <v>22.144148248054691</v>
      </c>
      <c r="J1548" s="13">
        <f t="shared" si="295"/>
        <v>21.556410257893663</v>
      </c>
      <c r="K1548" s="13">
        <f t="shared" si="296"/>
        <v>0.58773799016102757</v>
      </c>
      <c r="L1548" s="13">
        <f t="shared" si="297"/>
        <v>0</v>
      </c>
      <c r="M1548" s="13">
        <f t="shared" si="302"/>
        <v>4.1865104740391543E-6</v>
      </c>
      <c r="N1548" s="13">
        <f t="shared" si="298"/>
        <v>2.5956364939042758E-6</v>
      </c>
      <c r="O1548" s="13">
        <f t="shared" si="299"/>
        <v>2.5956364939042758E-6</v>
      </c>
      <c r="Q1548">
        <v>18.987803788833599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11.159760538172311</v>
      </c>
      <c r="G1549" s="13">
        <f t="shared" si="293"/>
        <v>0</v>
      </c>
      <c r="H1549" s="13">
        <f t="shared" si="294"/>
        <v>11.159760538172311</v>
      </c>
      <c r="I1549" s="16">
        <f t="shared" si="301"/>
        <v>11.747498528333338</v>
      </c>
      <c r="J1549" s="13">
        <f t="shared" si="295"/>
        <v>11.685998467377274</v>
      </c>
      <c r="K1549" s="13">
        <f t="shared" si="296"/>
        <v>6.1500060956063862E-2</v>
      </c>
      <c r="L1549" s="13">
        <f t="shared" si="297"/>
        <v>0</v>
      </c>
      <c r="M1549" s="13">
        <f t="shared" si="302"/>
        <v>1.5908739801348785E-6</v>
      </c>
      <c r="N1549" s="13">
        <f t="shared" si="298"/>
        <v>9.8634186768362475E-7</v>
      </c>
      <c r="O1549" s="13">
        <f t="shared" si="299"/>
        <v>9.8634186768362475E-7</v>
      </c>
      <c r="Q1549">
        <v>21.728385057680541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1.0922915086661531</v>
      </c>
      <c r="G1550" s="13">
        <f t="shared" si="293"/>
        <v>0</v>
      </c>
      <c r="H1550" s="13">
        <f t="shared" si="294"/>
        <v>1.0922915086661531</v>
      </c>
      <c r="I1550" s="16">
        <f t="shared" si="301"/>
        <v>1.153791569622217</v>
      </c>
      <c r="J1550" s="13">
        <f t="shared" si="295"/>
        <v>1.153735313086685</v>
      </c>
      <c r="K1550" s="13">
        <f t="shared" si="296"/>
        <v>5.6256535531984397E-5</v>
      </c>
      <c r="L1550" s="13">
        <f t="shared" si="297"/>
        <v>0</v>
      </c>
      <c r="M1550" s="13">
        <f t="shared" si="302"/>
        <v>6.0453211245125374E-7</v>
      </c>
      <c r="N1550" s="13">
        <f t="shared" si="298"/>
        <v>3.748099097197773E-7</v>
      </c>
      <c r="O1550" s="13">
        <f t="shared" si="299"/>
        <v>3.748099097197773E-7</v>
      </c>
      <c r="Q1550">
        <v>22.032200296723641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6.9772501482071396</v>
      </c>
      <c r="G1551" s="13">
        <f t="shared" si="293"/>
        <v>0</v>
      </c>
      <c r="H1551" s="13">
        <f t="shared" si="294"/>
        <v>6.9772501482071396</v>
      </c>
      <c r="I1551" s="16">
        <f t="shared" si="301"/>
        <v>6.9773064047426718</v>
      </c>
      <c r="J1551" s="13">
        <f t="shared" si="295"/>
        <v>6.9689817672646583</v>
      </c>
      <c r="K1551" s="13">
        <f t="shared" si="296"/>
        <v>8.3246374780134857E-3</v>
      </c>
      <c r="L1551" s="13">
        <f t="shared" si="297"/>
        <v>0</v>
      </c>
      <c r="M1551" s="13">
        <f t="shared" si="302"/>
        <v>2.2972220273147644E-7</v>
      </c>
      <c r="N1551" s="13">
        <f t="shared" si="298"/>
        <v>1.424277656935154E-7</v>
      </c>
      <c r="O1551" s="13">
        <f t="shared" si="299"/>
        <v>1.424277656935154E-7</v>
      </c>
      <c r="Q1551">
        <v>24.88258778420952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2.4324324000000001E-2</v>
      </c>
      <c r="G1552" s="13">
        <f t="shared" si="293"/>
        <v>0</v>
      </c>
      <c r="H1552" s="13">
        <f t="shared" si="294"/>
        <v>2.4324324000000001E-2</v>
      </c>
      <c r="I1552" s="16">
        <f t="shared" si="301"/>
        <v>3.2648961478013487E-2</v>
      </c>
      <c r="J1552" s="13">
        <f t="shared" si="295"/>
        <v>3.2648960819098315E-2</v>
      </c>
      <c r="K1552" s="13">
        <f t="shared" si="296"/>
        <v>6.5891517242455677E-10</v>
      </c>
      <c r="L1552" s="13">
        <f t="shared" si="297"/>
        <v>0</v>
      </c>
      <c r="M1552" s="13">
        <f t="shared" si="302"/>
        <v>8.7294437037961037E-8</v>
      </c>
      <c r="N1552" s="13">
        <f t="shared" si="298"/>
        <v>5.4122550963535841E-8</v>
      </c>
      <c r="O1552" s="13">
        <f t="shared" si="299"/>
        <v>5.4122550963535841E-8</v>
      </c>
      <c r="Q1552">
        <v>26.760291000000009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2.3918322015735241</v>
      </c>
      <c r="G1553" s="13">
        <f t="shared" si="293"/>
        <v>0</v>
      </c>
      <c r="H1553" s="13">
        <f t="shared" si="294"/>
        <v>2.3918322015735241</v>
      </c>
      <c r="I1553" s="16">
        <f t="shared" si="301"/>
        <v>2.3918322022324392</v>
      </c>
      <c r="J1553" s="13">
        <f t="shared" si="295"/>
        <v>2.3916008584806074</v>
      </c>
      <c r="K1553" s="13">
        <f t="shared" si="296"/>
        <v>2.3134375183175848E-4</v>
      </c>
      <c r="L1553" s="13">
        <f t="shared" si="297"/>
        <v>0</v>
      </c>
      <c r="M1553" s="13">
        <f t="shared" si="302"/>
        <v>3.3171886074425196E-8</v>
      </c>
      <c r="N1553" s="13">
        <f t="shared" si="298"/>
        <v>2.056656936614362E-8</v>
      </c>
      <c r="O1553" s="13">
        <f t="shared" si="299"/>
        <v>2.056656936614362E-8</v>
      </c>
      <c r="Q1553">
        <v>27.58570175715036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6.574012166586126</v>
      </c>
      <c r="G1554" s="13">
        <f t="shared" si="293"/>
        <v>0</v>
      </c>
      <c r="H1554" s="13">
        <f t="shared" si="294"/>
        <v>6.574012166586126</v>
      </c>
      <c r="I1554" s="16">
        <f t="shared" si="301"/>
        <v>6.5742435103379577</v>
      </c>
      <c r="J1554" s="13">
        <f t="shared" si="295"/>
        <v>6.5675843259243267</v>
      </c>
      <c r="K1554" s="13">
        <f t="shared" si="296"/>
        <v>6.659184413631003E-3</v>
      </c>
      <c r="L1554" s="13">
        <f t="shared" si="297"/>
        <v>0</v>
      </c>
      <c r="M1554" s="13">
        <f t="shared" si="302"/>
        <v>1.2605316708281576E-8</v>
      </c>
      <c r="N1554" s="13">
        <f t="shared" si="298"/>
        <v>7.8152963591345772E-9</v>
      </c>
      <c r="O1554" s="13">
        <f t="shared" si="299"/>
        <v>7.8152963591345772E-9</v>
      </c>
      <c r="Q1554">
        <v>25.205847539413639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6.9392042506888491E-2</v>
      </c>
      <c r="G1555" s="13">
        <f t="shared" si="293"/>
        <v>0</v>
      </c>
      <c r="H1555" s="13">
        <f t="shared" si="294"/>
        <v>6.9392042506888491E-2</v>
      </c>
      <c r="I1555" s="16">
        <f t="shared" si="301"/>
        <v>7.6051226920519494E-2</v>
      </c>
      <c r="J1555" s="13">
        <f t="shared" si="295"/>
        <v>7.605121354071763E-2</v>
      </c>
      <c r="K1555" s="13">
        <f t="shared" si="296"/>
        <v>1.3379801863666607E-8</v>
      </c>
      <c r="L1555" s="13">
        <f t="shared" si="297"/>
        <v>0</v>
      </c>
      <c r="M1555" s="13">
        <f t="shared" si="302"/>
        <v>4.790020349146999E-9</v>
      </c>
      <c r="N1555" s="13">
        <f t="shared" si="298"/>
        <v>2.9698126164711393E-9</v>
      </c>
      <c r="O1555" s="13">
        <f t="shared" si="299"/>
        <v>2.9698126164711393E-9</v>
      </c>
      <c r="Q1555">
        <v>23.351254193515391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0.75977819253058598</v>
      </c>
      <c r="G1556" s="13">
        <f t="shared" si="293"/>
        <v>0</v>
      </c>
      <c r="H1556" s="13">
        <f t="shared" si="294"/>
        <v>0.75977819253058598</v>
      </c>
      <c r="I1556" s="16">
        <f t="shared" si="301"/>
        <v>0.7597782059103878</v>
      </c>
      <c r="J1556" s="13">
        <f t="shared" si="295"/>
        <v>0.75975875908176171</v>
      </c>
      <c r="K1556" s="13">
        <f t="shared" si="296"/>
        <v>1.9446828626090706E-5</v>
      </c>
      <c r="L1556" s="13">
        <f t="shared" si="297"/>
        <v>0</v>
      </c>
      <c r="M1556" s="13">
        <f t="shared" si="302"/>
        <v>1.8202077326758597E-9</v>
      </c>
      <c r="N1556" s="13">
        <f t="shared" si="298"/>
        <v>1.1285287942590331E-9</v>
      </c>
      <c r="O1556" s="13">
        <f t="shared" si="299"/>
        <v>1.1285287942590331E-9</v>
      </c>
      <c r="Q1556">
        <v>20.681109977436819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35.638456253230594</v>
      </c>
      <c r="G1557" s="13">
        <f t="shared" si="293"/>
        <v>0.20988114520652673</v>
      </c>
      <c r="H1557" s="13">
        <f t="shared" si="294"/>
        <v>35.42857510802407</v>
      </c>
      <c r="I1557" s="16">
        <f t="shared" si="301"/>
        <v>35.428594554852694</v>
      </c>
      <c r="J1557" s="13">
        <f t="shared" si="295"/>
        <v>32.22776248158042</v>
      </c>
      <c r="K1557" s="13">
        <f t="shared" si="296"/>
        <v>3.2008320732722737</v>
      </c>
      <c r="L1557" s="13">
        <f t="shared" si="297"/>
        <v>0</v>
      </c>
      <c r="M1557" s="13">
        <f t="shared" si="302"/>
        <v>6.9167893841682663E-10</v>
      </c>
      <c r="N1557" s="13">
        <f t="shared" si="298"/>
        <v>4.2884094181843249E-10</v>
      </c>
      <c r="O1557" s="13">
        <f t="shared" si="299"/>
        <v>0.20988114563536767</v>
      </c>
      <c r="Q1557">
        <v>16.23949798928361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62.853166811314694</v>
      </c>
      <c r="G1558" s="13">
        <f t="shared" si="293"/>
        <v>4.1383546944316114</v>
      </c>
      <c r="H1558" s="13">
        <f t="shared" si="294"/>
        <v>58.714812116883081</v>
      </c>
      <c r="I1558" s="16">
        <f t="shared" si="301"/>
        <v>61.915644190155355</v>
      </c>
      <c r="J1558" s="13">
        <f t="shared" si="295"/>
        <v>46.759959819632058</v>
      </c>
      <c r="K1558" s="13">
        <f t="shared" si="296"/>
        <v>15.155684370523296</v>
      </c>
      <c r="L1558" s="13">
        <f t="shared" si="297"/>
        <v>0</v>
      </c>
      <c r="M1558" s="13">
        <f t="shared" si="302"/>
        <v>2.6283799659839414E-10</v>
      </c>
      <c r="N1558" s="13">
        <f t="shared" si="298"/>
        <v>1.6295955789100436E-10</v>
      </c>
      <c r="O1558" s="13">
        <f t="shared" si="299"/>
        <v>4.1383546945945708</v>
      </c>
      <c r="Q1558">
        <v>15.03816534593868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77.933655162348686</v>
      </c>
      <c r="G1559" s="13">
        <f t="shared" si="293"/>
        <v>6.3152398562264294</v>
      </c>
      <c r="H1559" s="13">
        <f t="shared" si="294"/>
        <v>71.618415306122259</v>
      </c>
      <c r="I1559" s="16">
        <f t="shared" si="301"/>
        <v>86.774099676645562</v>
      </c>
      <c r="J1559" s="13">
        <f t="shared" si="295"/>
        <v>60.242083984338677</v>
      </c>
      <c r="K1559" s="13">
        <f t="shared" si="296"/>
        <v>26.532015692306885</v>
      </c>
      <c r="L1559" s="13">
        <f t="shared" si="297"/>
        <v>0</v>
      </c>
      <c r="M1559" s="13">
        <f t="shared" si="302"/>
        <v>9.9878438707389775E-11</v>
      </c>
      <c r="N1559" s="13">
        <f t="shared" si="298"/>
        <v>6.1924631998581659E-11</v>
      </c>
      <c r="O1559" s="13">
        <f t="shared" si="299"/>
        <v>6.315239856288354</v>
      </c>
      <c r="Q1559">
        <v>17.317212286673541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34.396877552847563</v>
      </c>
      <c r="G1560" s="13">
        <f t="shared" si="293"/>
        <v>3.0657887500883694E-2</v>
      </c>
      <c r="H1560" s="13">
        <f t="shared" si="294"/>
        <v>34.366219665346676</v>
      </c>
      <c r="I1560" s="16">
        <f t="shared" si="301"/>
        <v>60.898235357653562</v>
      </c>
      <c r="J1560" s="13">
        <f t="shared" si="295"/>
        <v>46.019736220912677</v>
      </c>
      <c r="K1560" s="13">
        <f t="shared" si="296"/>
        <v>14.878499136740885</v>
      </c>
      <c r="L1560" s="13">
        <f t="shared" si="297"/>
        <v>0</v>
      </c>
      <c r="M1560" s="13">
        <f t="shared" si="302"/>
        <v>3.7953806708808116E-11</v>
      </c>
      <c r="N1560" s="13">
        <f t="shared" si="298"/>
        <v>2.353136015946103E-11</v>
      </c>
      <c r="O1560" s="13">
        <f t="shared" si="299"/>
        <v>3.0657887524415055E-2</v>
      </c>
      <c r="Q1560">
        <v>14.820568593548391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2.6686285596956072</v>
      </c>
      <c r="G1561" s="13">
        <f t="shared" si="293"/>
        <v>0</v>
      </c>
      <c r="H1561" s="13">
        <f t="shared" si="294"/>
        <v>2.6686285596956072</v>
      </c>
      <c r="I1561" s="16">
        <f t="shared" si="301"/>
        <v>17.54712769643649</v>
      </c>
      <c r="J1561" s="13">
        <f t="shared" si="295"/>
        <v>17.304971376074029</v>
      </c>
      <c r="K1561" s="13">
        <f t="shared" si="296"/>
        <v>0.24215632036246149</v>
      </c>
      <c r="L1561" s="13">
        <f t="shared" si="297"/>
        <v>0</v>
      </c>
      <c r="M1561" s="13">
        <f t="shared" si="302"/>
        <v>1.4422446549347085E-11</v>
      </c>
      <c r="N1561" s="13">
        <f t="shared" si="298"/>
        <v>8.9419168605951934E-12</v>
      </c>
      <c r="O1561" s="13">
        <f t="shared" si="299"/>
        <v>8.9419168605951934E-12</v>
      </c>
      <c r="Q1561">
        <v>20.45776886362253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0.16771830844932051</v>
      </c>
      <c r="G1562" s="13">
        <f t="shared" si="293"/>
        <v>0</v>
      </c>
      <c r="H1562" s="13">
        <f t="shared" si="294"/>
        <v>0.16771830844932051</v>
      </c>
      <c r="I1562" s="16">
        <f t="shared" si="301"/>
        <v>0.40987462881178199</v>
      </c>
      <c r="J1562" s="13">
        <f t="shared" si="295"/>
        <v>0.40987295511131577</v>
      </c>
      <c r="K1562" s="13">
        <f t="shared" si="296"/>
        <v>1.6737004662203958E-6</v>
      </c>
      <c r="L1562" s="13">
        <f t="shared" si="297"/>
        <v>0</v>
      </c>
      <c r="M1562" s="13">
        <f t="shared" si="302"/>
        <v>5.4805296887518919E-12</v>
      </c>
      <c r="N1562" s="13">
        <f t="shared" si="298"/>
        <v>3.3979284070261728E-12</v>
      </c>
      <c r="O1562" s="13">
        <f t="shared" si="299"/>
        <v>3.3979284070261728E-12</v>
      </c>
      <c r="Q1562">
        <v>24.95454937537345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4.9950194462727131</v>
      </c>
      <c r="G1563" s="13">
        <f t="shared" si="293"/>
        <v>0</v>
      </c>
      <c r="H1563" s="13">
        <f t="shared" si="294"/>
        <v>4.9950194462727131</v>
      </c>
      <c r="I1563" s="16">
        <f t="shared" si="301"/>
        <v>4.9950211199731793</v>
      </c>
      <c r="J1563" s="13">
        <f t="shared" si="295"/>
        <v>4.9914456456638181</v>
      </c>
      <c r="K1563" s="13">
        <f t="shared" si="296"/>
        <v>3.5754743093612262E-3</v>
      </c>
      <c r="L1563" s="13">
        <f t="shared" si="297"/>
        <v>0</v>
      </c>
      <c r="M1563" s="13">
        <f t="shared" si="302"/>
        <v>2.0826012817257191E-12</v>
      </c>
      <c r="N1563" s="13">
        <f t="shared" si="298"/>
        <v>1.2912127946699459E-12</v>
      </c>
      <c r="O1563" s="13">
        <f t="shared" si="299"/>
        <v>1.2912127946699459E-12</v>
      </c>
      <c r="Q1563">
        <v>23.76050272183307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0.16822787418705909</v>
      </c>
      <c r="G1564" s="13">
        <f t="shared" si="293"/>
        <v>0</v>
      </c>
      <c r="H1564" s="13">
        <f t="shared" si="294"/>
        <v>0.16822787418705909</v>
      </c>
      <c r="I1564" s="16">
        <f t="shared" si="301"/>
        <v>0.17180334849642032</v>
      </c>
      <c r="J1564" s="13">
        <f t="shared" si="295"/>
        <v>0.17180325890353584</v>
      </c>
      <c r="K1564" s="13">
        <f t="shared" si="296"/>
        <v>8.9592884472411427E-8</v>
      </c>
      <c r="L1564" s="13">
        <f t="shared" si="297"/>
        <v>0</v>
      </c>
      <c r="M1564" s="13">
        <f t="shared" si="302"/>
        <v>7.9138848705577317E-13</v>
      </c>
      <c r="N1564" s="13">
        <f t="shared" si="298"/>
        <v>4.906608619745794E-13</v>
      </c>
      <c r="O1564" s="13">
        <f t="shared" si="299"/>
        <v>4.906608619745794E-13</v>
      </c>
      <c r="Q1564">
        <v>27.26471897168879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5.5175991224602656</v>
      </c>
      <c r="G1565" s="13">
        <f t="shared" si="293"/>
        <v>0</v>
      </c>
      <c r="H1565" s="13">
        <f t="shared" si="294"/>
        <v>5.5175991224602656</v>
      </c>
      <c r="I1565" s="16">
        <f t="shared" si="301"/>
        <v>5.5175992120531498</v>
      </c>
      <c r="J1565" s="13">
        <f t="shared" si="295"/>
        <v>5.5147688192410769</v>
      </c>
      <c r="K1565" s="13">
        <f t="shared" si="296"/>
        <v>2.8303928120729793E-3</v>
      </c>
      <c r="L1565" s="13">
        <f t="shared" si="297"/>
        <v>0</v>
      </c>
      <c r="M1565" s="13">
        <f t="shared" si="302"/>
        <v>3.0072762508119377E-13</v>
      </c>
      <c r="N1565" s="13">
        <f t="shared" si="298"/>
        <v>1.8645112755034015E-13</v>
      </c>
      <c r="O1565" s="13">
        <f t="shared" si="299"/>
        <v>1.8645112755034015E-13</v>
      </c>
      <c r="Q1565">
        <v>27.605919173283851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6.2361088768154502</v>
      </c>
      <c r="G1566" s="13">
        <f t="shared" si="293"/>
        <v>0</v>
      </c>
      <c r="H1566" s="13">
        <f t="shared" si="294"/>
        <v>6.2361088768154502</v>
      </c>
      <c r="I1566" s="16">
        <f t="shared" si="301"/>
        <v>6.2389392696275232</v>
      </c>
      <c r="J1566" s="13">
        <f t="shared" si="295"/>
        <v>6.2345079447912086</v>
      </c>
      <c r="K1566" s="13">
        <f t="shared" si="296"/>
        <v>4.4313248363145874E-3</v>
      </c>
      <c r="L1566" s="13">
        <f t="shared" si="297"/>
        <v>0</v>
      </c>
      <c r="M1566" s="13">
        <f t="shared" si="302"/>
        <v>1.1427649753085362E-13</v>
      </c>
      <c r="N1566" s="13">
        <f t="shared" si="298"/>
        <v>7.0851428469129248E-14</v>
      </c>
      <c r="O1566" s="13">
        <f t="shared" si="299"/>
        <v>7.0851428469129248E-14</v>
      </c>
      <c r="Q1566">
        <v>27.021241000000011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11.20894119126004</v>
      </c>
      <c r="G1567" s="13">
        <f t="shared" si="293"/>
        <v>0</v>
      </c>
      <c r="H1567" s="13">
        <f t="shared" si="294"/>
        <v>11.20894119126004</v>
      </c>
      <c r="I1567" s="16">
        <f t="shared" si="301"/>
        <v>11.213372516096355</v>
      </c>
      <c r="J1567" s="13">
        <f t="shared" si="295"/>
        <v>11.167836107886401</v>
      </c>
      <c r="K1567" s="13">
        <f t="shared" si="296"/>
        <v>4.5536408209953194E-2</v>
      </c>
      <c r="L1567" s="13">
        <f t="shared" si="297"/>
        <v>0</v>
      </c>
      <c r="M1567" s="13">
        <f t="shared" si="302"/>
        <v>4.3425069061724373E-14</v>
      </c>
      <c r="N1567" s="13">
        <f t="shared" si="298"/>
        <v>2.692354281826911E-14</v>
      </c>
      <c r="O1567" s="13">
        <f t="shared" si="299"/>
        <v>2.692354281826911E-14</v>
      </c>
      <c r="Q1567">
        <v>22.881797000237079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2.3963054418804841</v>
      </c>
      <c r="G1568" s="13">
        <f t="shared" si="293"/>
        <v>0</v>
      </c>
      <c r="H1568" s="13">
        <f t="shared" si="294"/>
        <v>2.3963054418804841</v>
      </c>
      <c r="I1568" s="16">
        <f t="shared" si="301"/>
        <v>2.4418418500904373</v>
      </c>
      <c r="J1568" s="13">
        <f t="shared" si="295"/>
        <v>2.4410610206034469</v>
      </c>
      <c r="K1568" s="13">
        <f t="shared" si="296"/>
        <v>7.8082948699043087E-4</v>
      </c>
      <c r="L1568" s="13">
        <f t="shared" si="297"/>
        <v>0</v>
      </c>
      <c r="M1568" s="13">
        <f t="shared" si="302"/>
        <v>1.6501526243455263E-14</v>
      </c>
      <c r="N1568" s="13">
        <f t="shared" si="298"/>
        <v>1.0230946270942264E-14</v>
      </c>
      <c r="O1568" s="13">
        <f t="shared" si="299"/>
        <v>1.0230946270942264E-14</v>
      </c>
      <c r="Q1568">
        <v>19.335054532725682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133.33979137119701</v>
      </c>
      <c r="G1569" s="13">
        <f t="shared" si="293"/>
        <v>14.313176857859052</v>
      </c>
      <c r="H1569" s="13">
        <f t="shared" si="294"/>
        <v>119.02661451333796</v>
      </c>
      <c r="I1569" s="16">
        <f t="shared" si="301"/>
        <v>119.02739534282495</v>
      </c>
      <c r="J1569" s="13">
        <f t="shared" si="295"/>
        <v>64.911359248726242</v>
      </c>
      <c r="K1569" s="13">
        <f t="shared" si="296"/>
        <v>54.116036094098703</v>
      </c>
      <c r="L1569" s="13">
        <f t="shared" si="297"/>
        <v>16.357118704164161</v>
      </c>
      <c r="M1569" s="13">
        <f t="shared" si="302"/>
        <v>16.357118704164169</v>
      </c>
      <c r="N1569" s="13">
        <f t="shared" si="298"/>
        <v>10.141413596581785</v>
      </c>
      <c r="O1569" s="13">
        <f t="shared" si="299"/>
        <v>24.454590454440837</v>
      </c>
      <c r="Q1569">
        <v>16.212247201954892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169.41953189950499</v>
      </c>
      <c r="G1570" s="13">
        <f t="shared" si="293"/>
        <v>19.521327281720861</v>
      </c>
      <c r="H1570" s="13">
        <f t="shared" si="294"/>
        <v>149.89820461778413</v>
      </c>
      <c r="I1570" s="16">
        <f t="shared" si="301"/>
        <v>187.6571220077187</v>
      </c>
      <c r="J1570" s="13">
        <f t="shared" si="295"/>
        <v>63.383052684979859</v>
      </c>
      <c r="K1570" s="13">
        <f t="shared" si="296"/>
        <v>124.27406932273884</v>
      </c>
      <c r="L1570" s="13">
        <f t="shared" si="297"/>
        <v>83.669503188120743</v>
      </c>
      <c r="M1570" s="13">
        <f t="shared" si="302"/>
        <v>89.885208295703123</v>
      </c>
      <c r="N1570" s="13">
        <f t="shared" si="298"/>
        <v>55.728829143335936</v>
      </c>
      <c r="O1570" s="13">
        <f t="shared" si="299"/>
        <v>75.250156425056801</v>
      </c>
      <c r="Q1570">
        <v>14.207694593548389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113.5879791133912</v>
      </c>
      <c r="G1571" s="13">
        <f t="shared" si="293"/>
        <v>11.461980926950996</v>
      </c>
      <c r="H1571" s="13">
        <f t="shared" si="294"/>
        <v>102.1259981864402</v>
      </c>
      <c r="I1571" s="16">
        <f t="shared" si="301"/>
        <v>142.7305643210583</v>
      </c>
      <c r="J1571" s="13">
        <f t="shared" si="295"/>
        <v>69.827531728412083</v>
      </c>
      <c r="K1571" s="13">
        <f t="shared" si="296"/>
        <v>72.903032592646213</v>
      </c>
      <c r="L1571" s="13">
        <f t="shared" si="297"/>
        <v>34.382104203511624</v>
      </c>
      <c r="M1571" s="13">
        <f t="shared" si="302"/>
        <v>68.53848335587881</v>
      </c>
      <c r="N1571" s="13">
        <f t="shared" si="298"/>
        <v>42.49385968064486</v>
      </c>
      <c r="O1571" s="13">
        <f t="shared" si="299"/>
        <v>53.95584060759586</v>
      </c>
      <c r="Q1571">
        <v>16.686418683813791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53.855430138056349</v>
      </c>
      <c r="G1572" s="13">
        <f t="shared" si="293"/>
        <v>2.8395214605323802</v>
      </c>
      <c r="H1572" s="13">
        <f t="shared" si="294"/>
        <v>51.015908677523967</v>
      </c>
      <c r="I1572" s="16">
        <f t="shared" si="301"/>
        <v>89.536837066658563</v>
      </c>
      <c r="J1572" s="13">
        <f t="shared" si="295"/>
        <v>58.568883660555386</v>
      </c>
      <c r="K1572" s="13">
        <f t="shared" si="296"/>
        <v>30.967953406103177</v>
      </c>
      <c r="L1572" s="13">
        <f t="shared" si="297"/>
        <v>0</v>
      </c>
      <c r="M1572" s="13">
        <f t="shared" si="302"/>
        <v>26.04462367523395</v>
      </c>
      <c r="N1572" s="13">
        <f t="shared" si="298"/>
        <v>16.147666678645049</v>
      </c>
      <c r="O1572" s="13">
        <f t="shared" si="299"/>
        <v>18.98718813917743</v>
      </c>
      <c r="Q1572">
        <v>16.210885118743459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20.081925222408358</v>
      </c>
      <c r="G1573" s="13">
        <f t="shared" si="293"/>
        <v>0</v>
      </c>
      <c r="H1573" s="13">
        <f t="shared" si="294"/>
        <v>20.081925222408358</v>
      </c>
      <c r="I1573" s="16">
        <f t="shared" si="301"/>
        <v>51.049878628511536</v>
      </c>
      <c r="J1573" s="13">
        <f t="shared" si="295"/>
        <v>44.233431461763935</v>
      </c>
      <c r="K1573" s="13">
        <f t="shared" si="296"/>
        <v>6.8164471667476008</v>
      </c>
      <c r="L1573" s="13">
        <f t="shared" si="297"/>
        <v>0</v>
      </c>
      <c r="M1573" s="13">
        <f t="shared" si="302"/>
        <v>9.8969569965889015</v>
      </c>
      <c r="N1573" s="13">
        <f t="shared" si="298"/>
        <v>6.1361133378851189</v>
      </c>
      <c r="O1573" s="13">
        <f t="shared" si="299"/>
        <v>6.1361133378851189</v>
      </c>
      <c r="Q1573">
        <v>18.123947247257821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1.159472264166618</v>
      </c>
      <c r="G1574" s="13">
        <f t="shared" si="293"/>
        <v>0</v>
      </c>
      <c r="H1574" s="13">
        <f t="shared" si="294"/>
        <v>1.159472264166618</v>
      </c>
      <c r="I1574" s="16">
        <f t="shared" si="301"/>
        <v>7.9759194309142192</v>
      </c>
      <c r="J1574" s="13">
        <f t="shared" si="295"/>
        <v>7.9535701613362129</v>
      </c>
      <c r="K1574" s="13">
        <f t="shared" si="296"/>
        <v>2.2349269578006314E-2</v>
      </c>
      <c r="L1574" s="13">
        <f t="shared" si="297"/>
        <v>0</v>
      </c>
      <c r="M1574" s="13">
        <f t="shared" si="302"/>
        <v>3.7608436587037826</v>
      </c>
      <c r="N1574" s="13">
        <f t="shared" si="298"/>
        <v>2.3317230683963452</v>
      </c>
      <c r="O1574" s="13">
        <f t="shared" si="299"/>
        <v>2.3317230683963452</v>
      </c>
      <c r="Q1574">
        <v>20.69827456575813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4.8453780940781126</v>
      </c>
      <c r="G1575" s="13">
        <f t="shared" si="293"/>
        <v>0</v>
      </c>
      <c r="H1575" s="13">
        <f t="shared" si="294"/>
        <v>4.8453780940781126</v>
      </c>
      <c r="I1575" s="16">
        <f t="shared" si="301"/>
        <v>4.8677273636561189</v>
      </c>
      <c r="J1575" s="13">
        <f t="shared" si="295"/>
        <v>4.8649649098734242</v>
      </c>
      <c r="K1575" s="13">
        <f t="shared" si="296"/>
        <v>2.7624537826946849E-3</v>
      </c>
      <c r="L1575" s="13">
        <f t="shared" si="297"/>
        <v>0</v>
      </c>
      <c r="M1575" s="13">
        <f t="shared" si="302"/>
        <v>1.4291205903074373</v>
      </c>
      <c r="N1575" s="13">
        <f t="shared" si="298"/>
        <v>0.88605476599061117</v>
      </c>
      <c r="O1575" s="13">
        <f t="shared" si="299"/>
        <v>0.88605476599061117</v>
      </c>
      <c r="Q1575">
        <v>25.05448718357691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6.4823968795468803</v>
      </c>
      <c r="G1576" s="13">
        <f t="shared" si="293"/>
        <v>0</v>
      </c>
      <c r="H1576" s="13">
        <f t="shared" si="294"/>
        <v>6.4823968795468803</v>
      </c>
      <c r="I1576" s="16">
        <f t="shared" si="301"/>
        <v>6.4851593333295749</v>
      </c>
      <c r="J1576" s="13">
        <f t="shared" si="295"/>
        <v>6.4787448463908097</v>
      </c>
      <c r="K1576" s="13">
        <f t="shared" si="296"/>
        <v>6.4144869387652292E-3</v>
      </c>
      <c r="L1576" s="13">
        <f t="shared" si="297"/>
        <v>0</v>
      </c>
      <c r="M1576" s="13">
        <f t="shared" si="302"/>
        <v>0.54306582431682615</v>
      </c>
      <c r="N1576" s="13">
        <f t="shared" si="298"/>
        <v>0.33670081107643224</v>
      </c>
      <c r="O1576" s="13">
        <f t="shared" si="299"/>
        <v>0.33670081107643224</v>
      </c>
      <c r="Q1576">
        <v>25.180990241184301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15.64477596378981</v>
      </c>
      <c r="G1577" s="13">
        <f t="shared" si="293"/>
        <v>0</v>
      </c>
      <c r="H1577" s="13">
        <f t="shared" si="294"/>
        <v>15.64477596378981</v>
      </c>
      <c r="I1577" s="16">
        <f t="shared" si="301"/>
        <v>15.651190450728574</v>
      </c>
      <c r="J1577" s="13">
        <f t="shared" si="295"/>
        <v>15.555431405147059</v>
      </c>
      <c r="K1577" s="13">
        <f t="shared" si="296"/>
        <v>9.5759045581514712E-2</v>
      </c>
      <c r="L1577" s="13">
        <f t="shared" si="297"/>
        <v>0</v>
      </c>
      <c r="M1577" s="13">
        <f t="shared" si="302"/>
        <v>0.20636501324039391</v>
      </c>
      <c r="N1577" s="13">
        <f t="shared" si="298"/>
        <v>0.12794630820904423</v>
      </c>
      <c r="O1577" s="13">
        <f t="shared" si="299"/>
        <v>0.12794630820904423</v>
      </c>
      <c r="Q1577">
        <v>24.693301000000009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6.2439343934753584</v>
      </c>
      <c r="G1578" s="13">
        <f t="shared" si="293"/>
        <v>0</v>
      </c>
      <c r="H1578" s="13">
        <f t="shared" si="294"/>
        <v>6.2439343934753584</v>
      </c>
      <c r="I1578" s="16">
        <f t="shared" si="301"/>
        <v>6.3396934390568731</v>
      </c>
      <c r="J1578" s="13">
        <f t="shared" si="295"/>
        <v>6.3334127016691015</v>
      </c>
      <c r="K1578" s="13">
        <f t="shared" si="296"/>
        <v>6.2807373877715733E-3</v>
      </c>
      <c r="L1578" s="13">
        <f t="shared" si="297"/>
        <v>0</v>
      </c>
      <c r="M1578" s="13">
        <f t="shared" si="302"/>
        <v>7.8418705031349678E-2</v>
      </c>
      <c r="N1578" s="13">
        <f t="shared" si="298"/>
        <v>4.8619597119436801E-2</v>
      </c>
      <c r="O1578" s="13">
        <f t="shared" si="299"/>
        <v>4.8619597119436801E-2</v>
      </c>
      <c r="Q1578">
        <v>24.84338548760261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6.5943395392284234</v>
      </c>
      <c r="G1579" s="13">
        <f t="shared" si="293"/>
        <v>0</v>
      </c>
      <c r="H1579" s="13">
        <f t="shared" si="294"/>
        <v>6.5943395392284234</v>
      </c>
      <c r="I1579" s="16">
        <f t="shared" si="301"/>
        <v>6.600620276616195</v>
      </c>
      <c r="J1579" s="13">
        <f t="shared" si="295"/>
        <v>6.5884372665785689</v>
      </c>
      <c r="K1579" s="13">
        <f t="shared" si="296"/>
        <v>1.2183010037626119E-2</v>
      </c>
      <c r="L1579" s="13">
        <f t="shared" si="297"/>
        <v>0</v>
      </c>
      <c r="M1579" s="13">
        <f t="shared" si="302"/>
        <v>2.9799107911912877E-2</v>
      </c>
      <c r="N1579" s="13">
        <f t="shared" si="298"/>
        <v>1.8475446905385984E-2</v>
      </c>
      <c r="O1579" s="13">
        <f t="shared" si="299"/>
        <v>1.8475446905385984E-2</v>
      </c>
      <c r="Q1579">
        <v>20.983652834079429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14.39959290637575</v>
      </c>
      <c r="G1580" s="13">
        <f t="shared" si="293"/>
        <v>0</v>
      </c>
      <c r="H1580" s="13">
        <f t="shared" si="294"/>
        <v>14.39959290637575</v>
      </c>
      <c r="I1580" s="16">
        <f t="shared" si="301"/>
        <v>14.411775916413376</v>
      </c>
      <c r="J1580" s="13">
        <f t="shared" si="295"/>
        <v>14.231281329801355</v>
      </c>
      <c r="K1580" s="13">
        <f t="shared" si="296"/>
        <v>0.18049458661202067</v>
      </c>
      <c r="L1580" s="13">
        <f t="shared" si="297"/>
        <v>0</v>
      </c>
      <c r="M1580" s="13">
        <f t="shared" si="302"/>
        <v>1.1323661006526892E-2</v>
      </c>
      <c r="N1580" s="13">
        <f t="shared" si="298"/>
        <v>7.0206698240466731E-3</v>
      </c>
      <c r="O1580" s="13">
        <f t="shared" si="299"/>
        <v>7.0206698240466731E-3</v>
      </c>
      <c r="Q1580">
        <v>18.376720430326142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28.815753802089532</v>
      </c>
      <c r="G1581" s="13">
        <f t="shared" si="293"/>
        <v>0</v>
      </c>
      <c r="H1581" s="13">
        <f t="shared" si="294"/>
        <v>28.815753802089532</v>
      </c>
      <c r="I1581" s="16">
        <f t="shared" si="301"/>
        <v>28.996248388701552</v>
      </c>
      <c r="J1581" s="13">
        <f t="shared" si="295"/>
        <v>26.61312399269811</v>
      </c>
      <c r="K1581" s="13">
        <f t="shared" si="296"/>
        <v>2.3831243960034421</v>
      </c>
      <c r="L1581" s="13">
        <f t="shared" si="297"/>
        <v>0</v>
      </c>
      <c r="M1581" s="13">
        <f t="shared" si="302"/>
        <v>4.3029911824802192E-3</v>
      </c>
      <c r="N1581" s="13">
        <f t="shared" si="298"/>
        <v>2.6678545331377361E-3</v>
      </c>
      <c r="O1581" s="13">
        <f t="shared" si="299"/>
        <v>2.6678545331377361E-3</v>
      </c>
      <c r="Q1581">
        <v>14.14161359354839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11.203866716978011</v>
      </c>
      <c r="G1582" s="13">
        <f t="shared" si="293"/>
        <v>0</v>
      </c>
      <c r="H1582" s="13">
        <f t="shared" si="294"/>
        <v>11.203866716978011</v>
      </c>
      <c r="I1582" s="16">
        <f t="shared" si="301"/>
        <v>13.586991112981453</v>
      </c>
      <c r="J1582" s="13">
        <f t="shared" si="295"/>
        <v>13.339141276260621</v>
      </c>
      <c r="K1582" s="13">
        <f t="shared" si="296"/>
        <v>0.24784983672083172</v>
      </c>
      <c r="L1582" s="13">
        <f t="shared" si="297"/>
        <v>0</v>
      </c>
      <c r="M1582" s="13">
        <f t="shared" si="302"/>
        <v>1.6351366493424831E-3</v>
      </c>
      <c r="N1582" s="13">
        <f t="shared" si="298"/>
        <v>1.0137847225923395E-3</v>
      </c>
      <c r="O1582" s="13">
        <f t="shared" si="299"/>
        <v>1.0137847225923395E-3</v>
      </c>
      <c r="Q1582">
        <v>14.79824798610105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21.35797639021925</v>
      </c>
      <c r="G1583" s="13">
        <f t="shared" si="293"/>
        <v>0</v>
      </c>
      <c r="H1583" s="13">
        <f t="shared" si="294"/>
        <v>21.35797639021925</v>
      </c>
      <c r="I1583" s="16">
        <f t="shared" si="301"/>
        <v>21.605826226940081</v>
      </c>
      <c r="J1583" s="13">
        <f t="shared" si="295"/>
        <v>21.01526022646522</v>
      </c>
      <c r="K1583" s="13">
        <f t="shared" si="296"/>
        <v>0.59056600047486185</v>
      </c>
      <c r="L1583" s="13">
        <f t="shared" si="297"/>
        <v>0</v>
      </c>
      <c r="M1583" s="13">
        <f t="shared" si="302"/>
        <v>6.2135192675014366E-4</v>
      </c>
      <c r="N1583" s="13">
        <f t="shared" si="298"/>
        <v>3.8523819458508908E-4</v>
      </c>
      <c r="O1583" s="13">
        <f t="shared" si="299"/>
        <v>3.8523819458508908E-4</v>
      </c>
      <c r="Q1583">
        <v>18.423581792840711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1.8744102762534069</v>
      </c>
      <c r="G1584" s="13">
        <f t="shared" si="293"/>
        <v>0</v>
      </c>
      <c r="H1584" s="13">
        <f t="shared" si="294"/>
        <v>1.8744102762534069</v>
      </c>
      <c r="I1584" s="16">
        <f t="shared" si="301"/>
        <v>2.4649762767282688</v>
      </c>
      <c r="J1584" s="13">
        <f t="shared" si="295"/>
        <v>2.4641751046813267</v>
      </c>
      <c r="K1584" s="13">
        <f t="shared" si="296"/>
        <v>8.01172046942078E-4</v>
      </c>
      <c r="L1584" s="13">
        <f t="shared" si="297"/>
        <v>0</v>
      </c>
      <c r="M1584" s="13">
        <f t="shared" si="302"/>
        <v>2.3611373216505458E-4</v>
      </c>
      <c r="N1584" s="13">
        <f t="shared" si="298"/>
        <v>1.4639051394233385E-4</v>
      </c>
      <c r="O1584" s="13">
        <f t="shared" si="299"/>
        <v>1.4639051394233385E-4</v>
      </c>
      <c r="Q1584">
        <v>19.353141412162131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16.481867315546982</v>
      </c>
      <c r="G1585" s="13">
        <f t="shared" si="293"/>
        <v>0</v>
      </c>
      <c r="H1585" s="13">
        <f t="shared" si="294"/>
        <v>16.481867315546982</v>
      </c>
      <c r="I1585" s="16">
        <f t="shared" si="301"/>
        <v>16.482668487593923</v>
      </c>
      <c r="J1585" s="13">
        <f t="shared" si="295"/>
        <v>16.247156271241401</v>
      </c>
      <c r="K1585" s="13">
        <f t="shared" si="296"/>
        <v>0.23551221635252162</v>
      </c>
      <c r="L1585" s="13">
        <f t="shared" si="297"/>
        <v>0</v>
      </c>
      <c r="M1585" s="13">
        <f t="shared" si="302"/>
        <v>8.9723218222720731E-5</v>
      </c>
      <c r="N1585" s="13">
        <f t="shared" si="298"/>
        <v>5.5628395298086856E-5</v>
      </c>
      <c r="O1585" s="13">
        <f t="shared" si="299"/>
        <v>5.5628395298086856E-5</v>
      </c>
      <c r="Q1585">
        <v>19.323587392625448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4.6881021071924946</v>
      </c>
      <c r="G1586" s="13">
        <f t="shared" si="293"/>
        <v>0</v>
      </c>
      <c r="H1586" s="13">
        <f t="shared" si="294"/>
        <v>4.6881021071924946</v>
      </c>
      <c r="I1586" s="16">
        <f t="shared" si="301"/>
        <v>4.9236143235450163</v>
      </c>
      <c r="J1586" s="13">
        <f t="shared" si="295"/>
        <v>4.9180284632665172</v>
      </c>
      <c r="K1586" s="13">
        <f t="shared" si="296"/>
        <v>5.5858602784990552E-3</v>
      </c>
      <c r="L1586" s="13">
        <f t="shared" si="297"/>
        <v>0</v>
      </c>
      <c r="M1586" s="13">
        <f t="shared" si="302"/>
        <v>3.4094822924633875E-5</v>
      </c>
      <c r="N1586" s="13">
        <f t="shared" si="298"/>
        <v>2.1138790213273004E-5</v>
      </c>
      <c r="O1586" s="13">
        <f t="shared" si="299"/>
        <v>2.1138790213273004E-5</v>
      </c>
      <c r="Q1586">
        <v>20.28810397399527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0.36886979485577209</v>
      </c>
      <c r="G1587" s="13">
        <f t="shared" si="293"/>
        <v>0</v>
      </c>
      <c r="H1587" s="13">
        <f t="shared" si="294"/>
        <v>0.36886979485577209</v>
      </c>
      <c r="I1587" s="16">
        <f t="shared" si="301"/>
        <v>0.37445565513427115</v>
      </c>
      <c r="J1587" s="13">
        <f t="shared" si="295"/>
        <v>0.37445458145593369</v>
      </c>
      <c r="K1587" s="13">
        <f t="shared" si="296"/>
        <v>1.0736783374598602E-6</v>
      </c>
      <c r="L1587" s="13">
        <f t="shared" si="297"/>
        <v>0</v>
      </c>
      <c r="M1587" s="13">
        <f t="shared" si="302"/>
        <v>1.2956032711360871E-5</v>
      </c>
      <c r="N1587" s="13">
        <f t="shared" si="298"/>
        <v>8.0327402810437409E-6</v>
      </c>
      <c r="O1587" s="13">
        <f t="shared" si="299"/>
        <v>8.0327402810437409E-6</v>
      </c>
      <c r="Q1587">
        <v>26.200994049657989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1.9884378298851531</v>
      </c>
      <c r="G1588" s="13">
        <f t="shared" si="293"/>
        <v>0</v>
      </c>
      <c r="H1588" s="13">
        <f t="shared" si="294"/>
        <v>1.9884378298851531</v>
      </c>
      <c r="I1588" s="16">
        <f t="shared" si="301"/>
        <v>1.9884389035634906</v>
      </c>
      <c r="J1588" s="13">
        <f t="shared" si="295"/>
        <v>1.9883185758034523</v>
      </c>
      <c r="K1588" s="13">
        <f t="shared" si="296"/>
        <v>1.2032776003834122E-4</v>
      </c>
      <c r="L1588" s="13">
        <f t="shared" si="297"/>
        <v>0</v>
      </c>
      <c r="M1588" s="13">
        <f t="shared" si="302"/>
        <v>4.9232924303171306E-6</v>
      </c>
      <c r="N1588" s="13">
        <f t="shared" si="298"/>
        <v>3.0524413067966208E-6</v>
      </c>
      <c r="O1588" s="13">
        <f t="shared" si="299"/>
        <v>3.0524413067966208E-6</v>
      </c>
      <c r="Q1588">
        <v>28.318010278477491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10.067592976090641</v>
      </c>
      <c r="G1589" s="13">
        <f t="shared" si="293"/>
        <v>0</v>
      </c>
      <c r="H1589" s="13">
        <f t="shared" si="294"/>
        <v>10.067592976090641</v>
      </c>
      <c r="I1589" s="16">
        <f t="shared" si="301"/>
        <v>10.067713303850679</v>
      </c>
      <c r="J1589" s="13">
        <f t="shared" si="295"/>
        <v>10.054071501876006</v>
      </c>
      <c r="K1589" s="13">
        <f t="shared" si="296"/>
        <v>1.3641801974673129E-2</v>
      </c>
      <c r="L1589" s="13">
        <f t="shared" si="297"/>
        <v>0</v>
      </c>
      <c r="M1589" s="13">
        <f t="shared" si="302"/>
        <v>1.8708511235205098E-6</v>
      </c>
      <c r="N1589" s="13">
        <f t="shared" si="298"/>
        <v>1.1599276965827161E-6</v>
      </c>
      <c r="O1589" s="13">
        <f t="shared" si="299"/>
        <v>1.1599276965827161E-6</v>
      </c>
      <c r="Q1589">
        <v>29.306170000000009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1.8072268180133539</v>
      </c>
      <c r="G1590" s="13">
        <f t="shared" si="293"/>
        <v>0</v>
      </c>
      <c r="H1590" s="13">
        <f t="shared" si="294"/>
        <v>1.8072268180133539</v>
      </c>
      <c r="I1590" s="16">
        <f t="shared" si="301"/>
        <v>1.8208686199880271</v>
      </c>
      <c r="J1590" s="13">
        <f t="shared" si="295"/>
        <v>1.8207945039827398</v>
      </c>
      <c r="K1590" s="13">
        <f t="shared" si="296"/>
        <v>7.4116005287283571E-5</v>
      </c>
      <c r="L1590" s="13">
        <f t="shared" si="297"/>
        <v>0</v>
      </c>
      <c r="M1590" s="13">
        <f t="shared" si="302"/>
        <v>7.109234269377937E-7</v>
      </c>
      <c r="N1590" s="13">
        <f t="shared" si="298"/>
        <v>4.4077252470143211E-7</v>
      </c>
      <c r="O1590" s="13">
        <f t="shared" si="299"/>
        <v>4.4077252470143211E-7</v>
      </c>
      <c r="Q1590">
        <v>29.957518058902071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27.08169129369508</v>
      </c>
      <c r="G1591" s="13">
        <f t="shared" si="293"/>
        <v>0</v>
      </c>
      <c r="H1591" s="13">
        <f t="shared" si="294"/>
        <v>27.08169129369508</v>
      </c>
      <c r="I1591" s="16">
        <f t="shared" si="301"/>
        <v>27.081765409700367</v>
      </c>
      <c r="J1591" s="13">
        <f t="shared" si="295"/>
        <v>26.53283778220905</v>
      </c>
      <c r="K1591" s="13">
        <f t="shared" si="296"/>
        <v>0.54892762749131663</v>
      </c>
      <c r="L1591" s="13">
        <f t="shared" si="297"/>
        <v>0</v>
      </c>
      <c r="M1591" s="13">
        <f t="shared" si="302"/>
        <v>2.7015090223636159E-7</v>
      </c>
      <c r="N1591" s="13">
        <f t="shared" si="298"/>
        <v>1.6749355938654419E-7</v>
      </c>
      <c r="O1591" s="13">
        <f t="shared" si="299"/>
        <v>1.6749355938654419E-7</v>
      </c>
      <c r="Q1591">
        <v>23.815388633712981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19.553735635191671</v>
      </c>
      <c r="G1592" s="13">
        <f t="shared" si="293"/>
        <v>0</v>
      </c>
      <c r="H1592" s="13">
        <f t="shared" si="294"/>
        <v>19.553735635191671</v>
      </c>
      <c r="I1592" s="16">
        <f t="shared" si="301"/>
        <v>20.102663262682988</v>
      </c>
      <c r="J1592" s="13">
        <f t="shared" si="295"/>
        <v>19.716292130882991</v>
      </c>
      <c r="K1592" s="13">
        <f t="shared" si="296"/>
        <v>0.38637113179999716</v>
      </c>
      <c r="L1592" s="13">
        <f t="shared" si="297"/>
        <v>0</v>
      </c>
      <c r="M1592" s="13">
        <f t="shared" si="302"/>
        <v>1.026573428498174E-7</v>
      </c>
      <c r="N1592" s="13">
        <f t="shared" si="298"/>
        <v>6.3647552566886784E-8</v>
      </c>
      <c r="O1592" s="13">
        <f t="shared" si="299"/>
        <v>6.3647552566886784E-8</v>
      </c>
      <c r="Q1592">
        <v>19.980419796665519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195.90969882439569</v>
      </c>
      <c r="G1593" s="13">
        <f t="shared" si="293"/>
        <v>23.345212156663163</v>
      </c>
      <c r="H1593" s="13">
        <f t="shared" si="294"/>
        <v>172.56448666773252</v>
      </c>
      <c r="I1593" s="16">
        <f t="shared" si="301"/>
        <v>172.95085779953251</v>
      </c>
      <c r="J1593" s="13">
        <f t="shared" si="295"/>
        <v>70.929512278074597</v>
      </c>
      <c r="K1593" s="13">
        <f t="shared" si="296"/>
        <v>102.02134552145792</v>
      </c>
      <c r="L1593" s="13">
        <f t="shared" si="297"/>
        <v>62.319362207890947</v>
      </c>
      <c r="M1593" s="13">
        <f t="shared" si="302"/>
        <v>62.319362246900738</v>
      </c>
      <c r="N1593" s="13">
        <f t="shared" si="298"/>
        <v>38.638004593078456</v>
      </c>
      <c r="O1593" s="13">
        <f t="shared" si="299"/>
        <v>61.983216749741615</v>
      </c>
      <c r="Q1593">
        <v>16.272884536778729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170.29122393601369</v>
      </c>
      <c r="G1594" s="13">
        <f t="shared" si="293"/>
        <v>19.647156990663966</v>
      </c>
      <c r="H1594" s="13">
        <f t="shared" si="294"/>
        <v>150.64406694534972</v>
      </c>
      <c r="I1594" s="16">
        <f t="shared" si="301"/>
        <v>190.3460502589167</v>
      </c>
      <c r="J1594" s="13">
        <f t="shared" si="295"/>
        <v>67.529211572377292</v>
      </c>
      <c r="K1594" s="13">
        <f t="shared" si="296"/>
        <v>122.81683868653941</v>
      </c>
      <c r="L1594" s="13">
        <f t="shared" si="297"/>
        <v>82.271378634856987</v>
      </c>
      <c r="M1594" s="13">
        <f t="shared" si="302"/>
        <v>105.95273628867926</v>
      </c>
      <c r="N1594" s="13">
        <f t="shared" si="298"/>
        <v>65.69069649898114</v>
      </c>
      <c r="O1594" s="13">
        <f t="shared" si="299"/>
        <v>85.337853489645113</v>
      </c>
      <c r="Q1594">
        <v>15.21595559354839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73.158489632057623</v>
      </c>
      <c r="G1595" s="13">
        <f t="shared" si="293"/>
        <v>5.6259394339830102</v>
      </c>
      <c r="H1595" s="13">
        <f t="shared" si="294"/>
        <v>67.532550198074617</v>
      </c>
      <c r="I1595" s="16">
        <f t="shared" si="301"/>
        <v>108.07801024975704</v>
      </c>
      <c r="J1595" s="13">
        <f t="shared" si="295"/>
        <v>59.605343366318792</v>
      </c>
      <c r="K1595" s="13">
        <f t="shared" si="296"/>
        <v>48.472666883438251</v>
      </c>
      <c r="L1595" s="13">
        <f t="shared" si="297"/>
        <v>10.942647679086628</v>
      </c>
      <c r="M1595" s="13">
        <f t="shared" si="302"/>
        <v>51.204687468784755</v>
      </c>
      <c r="N1595" s="13">
        <f t="shared" si="298"/>
        <v>31.746906230646548</v>
      </c>
      <c r="O1595" s="13">
        <f t="shared" si="299"/>
        <v>37.372845664629558</v>
      </c>
      <c r="Q1595">
        <v>15.061582831061729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11.168865980482421</v>
      </c>
      <c r="G1596" s="13">
        <f t="shared" si="293"/>
        <v>0</v>
      </c>
      <c r="H1596" s="13">
        <f t="shared" si="294"/>
        <v>11.168865980482421</v>
      </c>
      <c r="I1596" s="16">
        <f t="shared" si="301"/>
        <v>48.698885184834047</v>
      </c>
      <c r="J1596" s="13">
        <f t="shared" si="295"/>
        <v>41.169056150008835</v>
      </c>
      <c r="K1596" s="13">
        <f t="shared" si="296"/>
        <v>7.5298290348252124</v>
      </c>
      <c r="L1596" s="13">
        <f t="shared" si="297"/>
        <v>0</v>
      </c>
      <c r="M1596" s="13">
        <f t="shared" si="302"/>
        <v>19.457781238138207</v>
      </c>
      <c r="N1596" s="13">
        <f t="shared" si="298"/>
        <v>12.063824367645688</v>
      </c>
      <c r="O1596" s="13">
        <f t="shared" si="299"/>
        <v>12.063824367645688</v>
      </c>
      <c r="Q1596">
        <v>16.144191930630459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17.609944517877011</v>
      </c>
      <c r="G1597" s="13">
        <f t="shared" si="293"/>
        <v>0</v>
      </c>
      <c r="H1597" s="13">
        <f t="shared" si="294"/>
        <v>17.609944517877011</v>
      </c>
      <c r="I1597" s="16">
        <f t="shared" si="301"/>
        <v>25.139773552702223</v>
      </c>
      <c r="J1597" s="13">
        <f t="shared" si="295"/>
        <v>24.098266650560237</v>
      </c>
      <c r="K1597" s="13">
        <f t="shared" si="296"/>
        <v>1.041506902141986</v>
      </c>
      <c r="L1597" s="13">
        <f t="shared" si="297"/>
        <v>0</v>
      </c>
      <c r="M1597" s="13">
        <f t="shared" si="302"/>
        <v>7.3939568704925183</v>
      </c>
      <c r="N1597" s="13">
        <f t="shared" si="298"/>
        <v>4.5842532597053616</v>
      </c>
      <c r="O1597" s="13">
        <f t="shared" si="299"/>
        <v>4.5842532597053616</v>
      </c>
      <c r="Q1597">
        <v>17.468812698009199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11.16104625160299</v>
      </c>
      <c r="G1598" s="13">
        <f t="shared" si="293"/>
        <v>0</v>
      </c>
      <c r="H1598" s="13">
        <f t="shared" si="294"/>
        <v>11.16104625160299</v>
      </c>
      <c r="I1598" s="16">
        <f t="shared" si="301"/>
        <v>12.202553153744976</v>
      </c>
      <c r="J1598" s="13">
        <f t="shared" si="295"/>
        <v>12.146161541519827</v>
      </c>
      <c r="K1598" s="13">
        <f t="shared" si="296"/>
        <v>5.6391612225148435E-2</v>
      </c>
      <c r="L1598" s="13">
        <f t="shared" si="297"/>
        <v>0</v>
      </c>
      <c r="M1598" s="13">
        <f t="shared" si="302"/>
        <v>2.8097036107871567</v>
      </c>
      <c r="N1598" s="13">
        <f t="shared" si="298"/>
        <v>1.7420162386880371</v>
      </c>
      <c r="O1598" s="13">
        <f t="shared" si="299"/>
        <v>1.7420162386880371</v>
      </c>
      <c r="Q1598">
        <v>23.158742600699998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25.919408455508702</v>
      </c>
      <c r="G1599" s="13">
        <f t="shared" si="293"/>
        <v>0</v>
      </c>
      <c r="H1599" s="13">
        <f t="shared" si="294"/>
        <v>25.919408455508702</v>
      </c>
      <c r="I1599" s="16">
        <f t="shared" si="301"/>
        <v>25.97580006773385</v>
      </c>
      <c r="J1599" s="13">
        <f t="shared" si="295"/>
        <v>25.644430889395622</v>
      </c>
      <c r="K1599" s="13">
        <f t="shared" si="296"/>
        <v>0.33136917833822821</v>
      </c>
      <c r="L1599" s="13">
        <f t="shared" si="297"/>
        <v>0</v>
      </c>
      <c r="M1599" s="13">
        <f t="shared" si="302"/>
        <v>1.0676873720991196</v>
      </c>
      <c r="N1599" s="13">
        <f t="shared" si="298"/>
        <v>0.66196617070145414</v>
      </c>
      <c r="O1599" s="13">
        <f t="shared" si="299"/>
        <v>0.66196617070145414</v>
      </c>
      <c r="Q1599">
        <v>26.630390388917011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1.3390767924272899</v>
      </c>
      <c r="G1600" s="13">
        <f t="shared" si="293"/>
        <v>0</v>
      </c>
      <c r="H1600" s="13">
        <f t="shared" si="294"/>
        <v>1.3390767924272899</v>
      </c>
      <c r="I1600" s="16">
        <f t="shared" si="301"/>
        <v>1.6704459707655182</v>
      </c>
      <c r="J1600" s="13">
        <f t="shared" si="295"/>
        <v>1.670363652236742</v>
      </c>
      <c r="K1600" s="13">
        <f t="shared" si="296"/>
        <v>8.2318528776159638E-5</v>
      </c>
      <c r="L1600" s="13">
        <f t="shared" si="297"/>
        <v>0</v>
      </c>
      <c r="M1600" s="13">
        <f t="shared" si="302"/>
        <v>0.40572120139766543</v>
      </c>
      <c r="N1600" s="13">
        <f t="shared" si="298"/>
        <v>0.25154714486655255</v>
      </c>
      <c r="O1600" s="13">
        <f t="shared" si="299"/>
        <v>0.25154714486655255</v>
      </c>
      <c r="Q1600">
        <v>27.267185399635341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16.990393060467941</v>
      </c>
      <c r="G1601" s="13">
        <f t="shared" si="293"/>
        <v>0</v>
      </c>
      <c r="H1601" s="13">
        <f t="shared" si="294"/>
        <v>16.990393060467941</v>
      </c>
      <c r="I1601" s="16">
        <f t="shared" si="301"/>
        <v>16.990475378996717</v>
      </c>
      <c r="J1601" s="13">
        <f t="shared" si="295"/>
        <v>16.886662142100008</v>
      </c>
      <c r="K1601" s="13">
        <f t="shared" si="296"/>
        <v>0.10381323689670907</v>
      </c>
      <c r="L1601" s="13">
        <f t="shared" si="297"/>
        <v>0</v>
      </c>
      <c r="M1601" s="13">
        <f t="shared" si="302"/>
        <v>0.15417405653111288</v>
      </c>
      <c r="N1601" s="13">
        <f t="shared" si="298"/>
        <v>9.5587915049289984E-2</v>
      </c>
      <c r="O1601" s="13">
        <f t="shared" si="299"/>
        <v>9.5587915049289984E-2</v>
      </c>
      <c r="Q1601">
        <v>25.885138000000001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22.933359054212509</v>
      </c>
      <c r="G1602" s="13">
        <f t="shared" si="293"/>
        <v>0</v>
      </c>
      <c r="H1602" s="13">
        <f t="shared" si="294"/>
        <v>22.933359054212509</v>
      </c>
      <c r="I1602" s="16">
        <f t="shared" si="301"/>
        <v>23.037172291109218</v>
      </c>
      <c r="J1602" s="13">
        <f t="shared" si="295"/>
        <v>22.804772926487729</v>
      </c>
      <c r="K1602" s="13">
        <f t="shared" si="296"/>
        <v>0.23239936462148947</v>
      </c>
      <c r="L1602" s="13">
        <f t="shared" si="297"/>
        <v>0</v>
      </c>
      <c r="M1602" s="13">
        <f t="shared" si="302"/>
        <v>5.8586141481822895E-2</v>
      </c>
      <c r="N1602" s="13">
        <f t="shared" si="298"/>
        <v>3.6323407718730195E-2</v>
      </c>
      <c r="O1602" s="13">
        <f t="shared" si="299"/>
        <v>3.6323407718730195E-2</v>
      </c>
      <c r="Q1602">
        <v>26.620681362446941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21.454989420142581</v>
      </c>
      <c r="G1603" s="13">
        <f t="shared" si="293"/>
        <v>0</v>
      </c>
      <c r="H1603" s="13">
        <f t="shared" si="294"/>
        <v>21.454989420142581</v>
      </c>
      <c r="I1603" s="16">
        <f t="shared" si="301"/>
        <v>21.687388784764071</v>
      </c>
      <c r="J1603" s="13">
        <f t="shared" si="295"/>
        <v>21.297529735953532</v>
      </c>
      <c r="K1603" s="13">
        <f t="shared" si="296"/>
        <v>0.38985904881053912</v>
      </c>
      <c r="L1603" s="13">
        <f t="shared" si="297"/>
        <v>0</v>
      </c>
      <c r="M1603" s="13">
        <f t="shared" si="302"/>
        <v>2.22627337630927E-2</v>
      </c>
      <c r="N1603" s="13">
        <f t="shared" si="298"/>
        <v>1.3802894933117473E-2</v>
      </c>
      <c r="O1603" s="13">
        <f t="shared" si="299"/>
        <v>1.3802894933117473E-2</v>
      </c>
      <c r="Q1603">
        <v>21.538429347636281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32.070455104852257</v>
      </c>
      <c r="G1604" s="13">
        <f t="shared" si="293"/>
        <v>0</v>
      </c>
      <c r="H1604" s="13">
        <f t="shared" si="294"/>
        <v>32.070455104852257</v>
      </c>
      <c r="I1604" s="16">
        <f t="shared" si="301"/>
        <v>32.460314153662793</v>
      </c>
      <c r="J1604" s="13">
        <f t="shared" si="295"/>
        <v>30.011734907419736</v>
      </c>
      <c r="K1604" s="13">
        <f t="shared" si="296"/>
        <v>2.4485792462430567</v>
      </c>
      <c r="L1604" s="13">
        <f t="shared" si="297"/>
        <v>0</v>
      </c>
      <c r="M1604" s="13">
        <f t="shared" si="302"/>
        <v>8.4598388299752265E-3</v>
      </c>
      <c r="N1604" s="13">
        <f t="shared" si="298"/>
        <v>5.2451000745846405E-3</v>
      </c>
      <c r="O1604" s="13">
        <f t="shared" si="299"/>
        <v>5.2451000745846405E-3</v>
      </c>
      <c r="Q1604">
        <v>16.454188389513821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14.34990090967068</v>
      </c>
      <c r="G1605" s="13">
        <f t="shared" si="293"/>
        <v>0</v>
      </c>
      <c r="H1605" s="13">
        <f t="shared" si="294"/>
        <v>14.34990090967068</v>
      </c>
      <c r="I1605" s="16">
        <f t="shared" si="301"/>
        <v>16.798480155913737</v>
      </c>
      <c r="J1605" s="13">
        <f t="shared" si="295"/>
        <v>16.208210634059238</v>
      </c>
      <c r="K1605" s="13">
        <f t="shared" si="296"/>
        <v>0.59026952185449844</v>
      </c>
      <c r="L1605" s="13">
        <f t="shared" si="297"/>
        <v>0</v>
      </c>
      <c r="M1605" s="13">
        <f t="shared" si="302"/>
        <v>3.214738755390586E-3</v>
      </c>
      <c r="N1605" s="13">
        <f t="shared" si="298"/>
        <v>1.9931380283421635E-3</v>
      </c>
      <c r="O1605" s="13">
        <f t="shared" si="299"/>
        <v>1.9931380283421635E-3</v>
      </c>
      <c r="Q1605">
        <v>12.933693593548391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40.089415717032587</v>
      </c>
      <c r="G1606" s="13">
        <f t="shared" ref="G1606:G1669" si="304">IF((F1606-$J$2)&gt;0,$I$2*(F1606-$J$2),0)</f>
        <v>0.85238206341030875</v>
      </c>
      <c r="H1606" s="13">
        <f t="shared" ref="H1606:H1669" si="305">F1606-G1606</f>
        <v>39.237033653622277</v>
      </c>
      <c r="I1606" s="16">
        <f t="shared" si="301"/>
        <v>39.827303175476771</v>
      </c>
      <c r="J1606" s="13">
        <f t="shared" ref="J1606:J1669" si="306">I1606/SQRT(1+(I1606/($K$2*(300+(25*Q1606)+0.05*(Q1606)^3)))^2)</f>
        <v>33.561987684558368</v>
      </c>
      <c r="K1606" s="13">
        <f t="shared" ref="K1606:K1669" si="307">I1606-J1606</f>
        <v>6.2653154909184039</v>
      </c>
      <c r="L1606" s="13">
        <f t="shared" ref="L1606:L1669" si="308">IF(K1606&gt;$N$2,(K1606-$N$2)/$L$2,0)</f>
        <v>0</v>
      </c>
      <c r="M1606" s="13">
        <f t="shared" si="302"/>
        <v>1.2216007270484225E-3</v>
      </c>
      <c r="N1606" s="13">
        <f t="shared" ref="N1606:N1669" si="309">$M$2*M1606</f>
        <v>7.5739245077002196E-4</v>
      </c>
      <c r="O1606" s="13">
        <f t="shared" ref="O1606:O1669" si="310">N1606+G1606</f>
        <v>0.85313945586107875</v>
      </c>
      <c r="Q1606">
        <v>13.08698487881713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21.300613336316982</v>
      </c>
      <c r="G1607" s="13">
        <f t="shared" si="304"/>
        <v>0</v>
      </c>
      <c r="H1607" s="13">
        <f t="shared" si="305"/>
        <v>21.300613336316982</v>
      </c>
      <c r="I1607" s="16">
        <f t="shared" ref="I1607:I1670" si="312">H1607+K1606-L1606</f>
        <v>27.565928827235386</v>
      </c>
      <c r="J1607" s="13">
        <f t="shared" si="306"/>
        <v>25.773395648614841</v>
      </c>
      <c r="K1607" s="13">
        <f t="shared" si="307"/>
        <v>1.7925331786205447</v>
      </c>
      <c r="L1607" s="13">
        <f t="shared" si="308"/>
        <v>0</v>
      </c>
      <c r="M1607" s="13">
        <f t="shared" ref="M1607:M1670" si="313">L1607+M1606-N1606</f>
        <v>4.6420827627840057E-4</v>
      </c>
      <c r="N1607" s="13">
        <f t="shared" si="309"/>
        <v>2.8780913129260833E-4</v>
      </c>
      <c r="O1607" s="13">
        <f t="shared" si="310"/>
        <v>2.8780913129260833E-4</v>
      </c>
      <c r="Q1607">
        <v>15.301294229191059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0.16641897677742409</v>
      </c>
      <c r="G1608" s="13">
        <f t="shared" si="304"/>
        <v>0</v>
      </c>
      <c r="H1608" s="13">
        <f t="shared" si="305"/>
        <v>0.16641897677742409</v>
      </c>
      <c r="I1608" s="16">
        <f t="shared" si="312"/>
        <v>1.9589521553979687</v>
      </c>
      <c r="J1608" s="13">
        <f t="shared" si="306"/>
        <v>1.958582187927919</v>
      </c>
      <c r="K1608" s="13">
        <f t="shared" si="307"/>
        <v>3.6996747004969244E-4</v>
      </c>
      <c r="L1608" s="13">
        <f t="shared" si="308"/>
        <v>0</v>
      </c>
      <c r="M1608" s="13">
        <f t="shared" si="313"/>
        <v>1.7639914498579224E-4</v>
      </c>
      <c r="N1608" s="13">
        <f t="shared" si="309"/>
        <v>1.093674698911912E-4</v>
      </c>
      <c r="O1608" s="13">
        <f t="shared" si="310"/>
        <v>1.093674698911912E-4</v>
      </c>
      <c r="Q1608">
        <v>19.942902955240609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26.693559659839579</v>
      </c>
      <c r="G1609" s="13">
        <f t="shared" si="304"/>
        <v>0</v>
      </c>
      <c r="H1609" s="13">
        <f t="shared" si="305"/>
        <v>26.693559659839579</v>
      </c>
      <c r="I1609" s="16">
        <f t="shared" si="312"/>
        <v>26.693929627309629</v>
      </c>
      <c r="J1609" s="13">
        <f t="shared" si="306"/>
        <v>25.571842588993178</v>
      </c>
      <c r="K1609" s="13">
        <f t="shared" si="307"/>
        <v>1.122087038316451</v>
      </c>
      <c r="L1609" s="13">
        <f t="shared" si="308"/>
        <v>0</v>
      </c>
      <c r="M1609" s="13">
        <f t="shared" si="313"/>
        <v>6.7031675094601046E-5</v>
      </c>
      <c r="N1609" s="13">
        <f t="shared" si="309"/>
        <v>4.155963855865265E-5</v>
      </c>
      <c r="O1609" s="13">
        <f t="shared" si="310"/>
        <v>4.155963855865265E-5</v>
      </c>
      <c r="Q1609">
        <v>18.20846286243868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1.1607023782818</v>
      </c>
      <c r="G1610" s="13">
        <f t="shared" si="304"/>
        <v>0</v>
      </c>
      <c r="H1610" s="13">
        <f t="shared" si="305"/>
        <v>1.1607023782818</v>
      </c>
      <c r="I1610" s="16">
        <f t="shared" si="312"/>
        <v>2.2827894165982512</v>
      </c>
      <c r="J1610" s="13">
        <f t="shared" si="306"/>
        <v>2.2821413554418326</v>
      </c>
      <c r="K1610" s="13">
        <f t="shared" si="307"/>
        <v>6.4806115641857787E-4</v>
      </c>
      <c r="L1610" s="13">
        <f t="shared" si="308"/>
        <v>0</v>
      </c>
      <c r="M1610" s="13">
        <f t="shared" si="313"/>
        <v>2.5472036535948396E-5</v>
      </c>
      <c r="N1610" s="13">
        <f t="shared" si="309"/>
        <v>1.5792662652288006E-5</v>
      </c>
      <c r="O1610" s="13">
        <f t="shared" si="310"/>
        <v>1.5792662652288006E-5</v>
      </c>
      <c r="Q1610">
        <v>19.22464733698606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1.3538247877296661</v>
      </c>
      <c r="G1611" s="13">
        <f t="shared" si="304"/>
        <v>0</v>
      </c>
      <c r="H1611" s="13">
        <f t="shared" si="305"/>
        <v>1.3538247877296661</v>
      </c>
      <c r="I1611" s="16">
        <f t="shared" si="312"/>
        <v>1.3544728488860847</v>
      </c>
      <c r="J1611" s="13">
        <f t="shared" si="306"/>
        <v>1.3543919103624591</v>
      </c>
      <c r="K1611" s="13">
        <f t="shared" si="307"/>
        <v>8.0938523625562198E-5</v>
      </c>
      <c r="L1611" s="13">
        <f t="shared" si="308"/>
        <v>0</v>
      </c>
      <c r="M1611" s="13">
        <f t="shared" si="313"/>
        <v>9.6793738836603903E-6</v>
      </c>
      <c r="N1611" s="13">
        <f t="shared" si="309"/>
        <v>6.0012118078694416E-6</v>
      </c>
      <c r="O1611" s="13">
        <f t="shared" si="310"/>
        <v>6.0012118078694416E-6</v>
      </c>
      <c r="Q1611">
        <v>22.86410593471874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0.16020252389549161</v>
      </c>
      <c r="G1612" s="13">
        <f t="shared" si="304"/>
        <v>0</v>
      </c>
      <c r="H1612" s="13">
        <f t="shared" si="305"/>
        <v>0.16020252389549161</v>
      </c>
      <c r="I1612" s="16">
        <f t="shared" si="312"/>
        <v>0.16028346241911717</v>
      </c>
      <c r="J1612" s="13">
        <f t="shared" si="306"/>
        <v>0.16028336219222097</v>
      </c>
      <c r="K1612" s="13">
        <f t="shared" si="307"/>
        <v>1.0022689619915148E-7</v>
      </c>
      <c r="L1612" s="13">
        <f t="shared" si="308"/>
        <v>0</v>
      </c>
      <c r="M1612" s="13">
        <f t="shared" si="313"/>
        <v>3.6781620757909487E-6</v>
      </c>
      <c r="N1612" s="13">
        <f t="shared" si="309"/>
        <v>2.2804604869903882E-6</v>
      </c>
      <c r="O1612" s="13">
        <f t="shared" si="310"/>
        <v>2.2804604869903882E-6</v>
      </c>
      <c r="Q1612">
        <v>24.944771850233948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4.7085992293023349</v>
      </c>
      <c r="G1613" s="13">
        <f t="shared" si="304"/>
        <v>0</v>
      </c>
      <c r="H1613" s="13">
        <f t="shared" si="305"/>
        <v>4.7085992293023349</v>
      </c>
      <c r="I1613" s="16">
        <f t="shared" si="312"/>
        <v>4.708599329529231</v>
      </c>
      <c r="J1613" s="13">
        <f t="shared" si="306"/>
        <v>4.7064709929979163</v>
      </c>
      <c r="K1613" s="13">
        <f t="shared" si="307"/>
        <v>2.1283365313147229E-3</v>
      </c>
      <c r="L1613" s="13">
        <f t="shared" si="308"/>
        <v>0</v>
      </c>
      <c r="M1613" s="13">
        <f t="shared" si="313"/>
        <v>1.3977015888005605E-6</v>
      </c>
      <c r="N1613" s="13">
        <f t="shared" si="309"/>
        <v>8.6657498505634748E-7</v>
      </c>
      <c r="O1613" s="13">
        <f t="shared" si="310"/>
        <v>8.6657498505634748E-7</v>
      </c>
      <c r="Q1613">
        <v>26.217932000000001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3.3300511530429469</v>
      </c>
      <c r="G1614" s="13">
        <f t="shared" si="304"/>
        <v>0</v>
      </c>
      <c r="H1614" s="13">
        <f t="shared" si="305"/>
        <v>3.3300511530429469</v>
      </c>
      <c r="I1614" s="16">
        <f t="shared" si="312"/>
        <v>3.3321794895742616</v>
      </c>
      <c r="J1614" s="13">
        <f t="shared" si="306"/>
        <v>3.3313568724227078</v>
      </c>
      <c r="K1614" s="13">
        <f t="shared" si="307"/>
        <v>8.2261715155373949E-4</v>
      </c>
      <c r="L1614" s="13">
        <f t="shared" si="308"/>
        <v>0</v>
      </c>
      <c r="M1614" s="13">
        <f t="shared" si="313"/>
        <v>5.3112660374421303E-7</v>
      </c>
      <c r="N1614" s="13">
        <f t="shared" si="309"/>
        <v>3.2929849432141206E-7</v>
      </c>
      <c r="O1614" s="13">
        <f t="shared" si="310"/>
        <v>3.2929849432141206E-7</v>
      </c>
      <c r="Q1614">
        <v>25.593477597371511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0.10945945797581839</v>
      </c>
      <c r="G1615" s="13">
        <f t="shared" si="304"/>
        <v>0</v>
      </c>
      <c r="H1615" s="13">
        <f t="shared" si="305"/>
        <v>0.10945945797581839</v>
      </c>
      <c r="I1615" s="16">
        <f t="shared" si="312"/>
        <v>0.11028207512737213</v>
      </c>
      <c r="J1615" s="13">
        <f t="shared" si="306"/>
        <v>0.11028204048021516</v>
      </c>
      <c r="K1615" s="13">
        <f t="shared" si="307"/>
        <v>3.4647156976763682E-8</v>
      </c>
      <c r="L1615" s="13">
        <f t="shared" si="308"/>
        <v>0</v>
      </c>
      <c r="M1615" s="13">
        <f t="shared" si="313"/>
        <v>2.0182810942280097E-7</v>
      </c>
      <c r="N1615" s="13">
        <f t="shared" si="309"/>
        <v>1.2513342784213659E-7</v>
      </c>
      <c r="O1615" s="13">
        <f t="shared" si="310"/>
        <v>1.2513342784213659E-7</v>
      </c>
      <c r="Q1615">
        <v>24.51813069932669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48.900860595740447</v>
      </c>
      <c r="G1616" s="13">
        <f t="shared" si="304"/>
        <v>2.1243238708595951</v>
      </c>
      <c r="H1616" s="13">
        <f t="shared" si="305"/>
        <v>46.776536724880849</v>
      </c>
      <c r="I1616" s="16">
        <f t="shared" si="312"/>
        <v>46.776536759528007</v>
      </c>
      <c r="J1616" s="13">
        <f t="shared" si="306"/>
        <v>40.777973574014453</v>
      </c>
      <c r="K1616" s="13">
        <f t="shared" si="307"/>
        <v>5.9985631855135537</v>
      </c>
      <c r="L1616" s="13">
        <f t="shared" si="308"/>
        <v>0</v>
      </c>
      <c r="M1616" s="13">
        <f t="shared" si="313"/>
        <v>7.6694681580664373E-8</v>
      </c>
      <c r="N1616" s="13">
        <f t="shared" si="309"/>
        <v>4.755070258001191E-8</v>
      </c>
      <c r="O1616" s="13">
        <f t="shared" si="310"/>
        <v>2.1243239184102976</v>
      </c>
      <c r="Q1616">
        <v>17.237788969824379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151.91005700436801</v>
      </c>
      <c r="G1617" s="13">
        <f t="shared" si="304"/>
        <v>16.993815227548616</v>
      </c>
      <c r="H1617" s="13">
        <f t="shared" si="305"/>
        <v>134.91624177681939</v>
      </c>
      <c r="I1617" s="16">
        <f t="shared" si="312"/>
        <v>140.91480496233294</v>
      </c>
      <c r="J1617" s="13">
        <f t="shared" si="306"/>
        <v>65.428934800876846</v>
      </c>
      <c r="K1617" s="13">
        <f t="shared" si="307"/>
        <v>75.485870161456091</v>
      </c>
      <c r="L1617" s="13">
        <f t="shared" si="308"/>
        <v>36.860180447820674</v>
      </c>
      <c r="M1617" s="13">
        <f t="shared" si="313"/>
        <v>36.860180476964658</v>
      </c>
      <c r="N1617" s="13">
        <f t="shared" si="309"/>
        <v>22.853311895718086</v>
      </c>
      <c r="O1617" s="13">
        <f t="shared" si="310"/>
        <v>39.847127123266702</v>
      </c>
      <c r="Q1617">
        <v>15.53908807968298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169.23344251173251</v>
      </c>
      <c r="G1618" s="13">
        <f t="shared" si="304"/>
        <v>19.494465072913037</v>
      </c>
      <c r="H1618" s="13">
        <f t="shared" si="305"/>
        <v>149.73897743881946</v>
      </c>
      <c r="I1618" s="16">
        <f t="shared" si="312"/>
        <v>188.36466715245487</v>
      </c>
      <c r="J1618" s="13">
        <f t="shared" si="306"/>
        <v>66.175550996905926</v>
      </c>
      <c r="K1618" s="13">
        <f t="shared" si="307"/>
        <v>122.18911615554894</v>
      </c>
      <c r="L1618" s="13">
        <f t="shared" si="308"/>
        <v>81.669116877923585</v>
      </c>
      <c r="M1618" s="13">
        <f t="shared" si="313"/>
        <v>95.675985459170164</v>
      </c>
      <c r="N1618" s="13">
        <f t="shared" si="309"/>
        <v>59.319110984685501</v>
      </c>
      <c r="O1618" s="13">
        <f t="shared" si="310"/>
        <v>78.813576057598539</v>
      </c>
      <c r="Q1618">
        <v>14.90526172195945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169.73453986447441</v>
      </c>
      <c r="G1619" s="13">
        <f t="shared" si="304"/>
        <v>19.566799029639562</v>
      </c>
      <c r="H1619" s="13">
        <f t="shared" si="305"/>
        <v>150.16774083483486</v>
      </c>
      <c r="I1619" s="16">
        <f t="shared" si="312"/>
        <v>190.6877401124602</v>
      </c>
      <c r="J1619" s="13">
        <f t="shared" si="306"/>
        <v>64.484190341824942</v>
      </c>
      <c r="K1619" s="13">
        <f t="shared" si="307"/>
        <v>126.20354977063526</v>
      </c>
      <c r="L1619" s="13">
        <f t="shared" si="308"/>
        <v>85.520722838760292</v>
      </c>
      <c r="M1619" s="13">
        <f t="shared" si="313"/>
        <v>121.87759731324496</v>
      </c>
      <c r="N1619" s="13">
        <f t="shared" si="309"/>
        <v>75.564110334211875</v>
      </c>
      <c r="O1619" s="13">
        <f t="shared" si="310"/>
        <v>95.13090936385143</v>
      </c>
      <c r="Q1619">
        <v>14.458511593548391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11.25438382823924</v>
      </c>
      <c r="G1620" s="13">
        <f t="shared" si="304"/>
        <v>0</v>
      </c>
      <c r="H1620" s="13">
        <f t="shared" si="305"/>
        <v>11.25438382823924</v>
      </c>
      <c r="I1620" s="16">
        <f t="shared" si="312"/>
        <v>51.937210760114198</v>
      </c>
      <c r="J1620" s="13">
        <f t="shared" si="306"/>
        <v>42.856039765969456</v>
      </c>
      <c r="K1620" s="13">
        <f t="shared" si="307"/>
        <v>9.0811709941447418</v>
      </c>
      <c r="L1620" s="13">
        <f t="shared" si="308"/>
        <v>0</v>
      </c>
      <c r="M1620" s="13">
        <f t="shared" si="313"/>
        <v>46.313486979033087</v>
      </c>
      <c r="N1620" s="13">
        <f t="shared" si="309"/>
        <v>28.714361927000514</v>
      </c>
      <c r="O1620" s="13">
        <f t="shared" si="310"/>
        <v>28.714361927000514</v>
      </c>
      <c r="Q1620">
        <v>15.918675711464349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11.222624817069571</v>
      </c>
      <c r="G1621" s="13">
        <f t="shared" si="304"/>
        <v>0</v>
      </c>
      <c r="H1621" s="13">
        <f t="shared" si="305"/>
        <v>11.222624817069571</v>
      </c>
      <c r="I1621" s="16">
        <f t="shared" si="312"/>
        <v>20.303795811214314</v>
      </c>
      <c r="J1621" s="13">
        <f t="shared" si="306"/>
        <v>19.717910897234507</v>
      </c>
      <c r="K1621" s="13">
        <f t="shared" si="307"/>
        <v>0.58588491397980746</v>
      </c>
      <c r="L1621" s="13">
        <f t="shared" si="308"/>
        <v>0</v>
      </c>
      <c r="M1621" s="13">
        <f t="shared" si="313"/>
        <v>17.599125052032573</v>
      </c>
      <c r="N1621" s="13">
        <f t="shared" si="309"/>
        <v>10.911457532260195</v>
      </c>
      <c r="O1621" s="13">
        <f t="shared" si="310"/>
        <v>10.911457532260195</v>
      </c>
      <c r="Q1621">
        <v>17.142816675606731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2.633409618962979</v>
      </c>
      <c r="G1622" s="13">
        <f t="shared" si="304"/>
        <v>0</v>
      </c>
      <c r="H1622" s="13">
        <f t="shared" si="305"/>
        <v>2.633409618962979</v>
      </c>
      <c r="I1622" s="16">
        <f t="shared" si="312"/>
        <v>3.2192945329427864</v>
      </c>
      <c r="J1622" s="13">
        <f t="shared" si="306"/>
        <v>3.2179213671418703</v>
      </c>
      <c r="K1622" s="13">
        <f t="shared" si="307"/>
        <v>1.3731658009161762E-3</v>
      </c>
      <c r="L1622" s="13">
        <f t="shared" si="308"/>
        <v>0</v>
      </c>
      <c r="M1622" s="13">
        <f t="shared" si="313"/>
        <v>6.6876675197723774</v>
      </c>
      <c r="N1622" s="13">
        <f t="shared" si="309"/>
        <v>4.1463538622588736</v>
      </c>
      <c r="O1622" s="13">
        <f t="shared" si="310"/>
        <v>4.1463538622588736</v>
      </c>
      <c r="Q1622">
        <v>21.20308069082775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24.12154014539102</v>
      </c>
      <c r="G1623" s="13">
        <f t="shared" si="304"/>
        <v>0</v>
      </c>
      <c r="H1623" s="13">
        <f t="shared" si="305"/>
        <v>24.12154014539102</v>
      </c>
      <c r="I1623" s="16">
        <f t="shared" si="312"/>
        <v>24.122913311191937</v>
      </c>
      <c r="J1623" s="13">
        <f t="shared" si="306"/>
        <v>23.818935614000534</v>
      </c>
      <c r="K1623" s="13">
        <f t="shared" si="307"/>
        <v>0.303977697191403</v>
      </c>
      <c r="L1623" s="13">
        <f t="shared" si="308"/>
        <v>0</v>
      </c>
      <c r="M1623" s="13">
        <f t="shared" si="313"/>
        <v>2.5413136575135038</v>
      </c>
      <c r="N1623" s="13">
        <f t="shared" si="309"/>
        <v>1.5756144676583723</v>
      </c>
      <c r="O1623" s="13">
        <f t="shared" si="310"/>
        <v>1.5756144676583723</v>
      </c>
      <c r="Q1623">
        <v>25.64914617037298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2.0492466900648671</v>
      </c>
      <c r="G1624" s="13">
        <f t="shared" si="304"/>
        <v>0</v>
      </c>
      <c r="H1624" s="13">
        <f t="shared" si="305"/>
        <v>2.0492466900648671</v>
      </c>
      <c r="I1624" s="16">
        <f t="shared" si="312"/>
        <v>2.3532243872562701</v>
      </c>
      <c r="J1624" s="13">
        <f t="shared" si="306"/>
        <v>2.3529365470272641</v>
      </c>
      <c r="K1624" s="13">
        <f t="shared" si="307"/>
        <v>2.8784022900607553E-4</v>
      </c>
      <c r="L1624" s="13">
        <f t="shared" si="308"/>
        <v>0</v>
      </c>
      <c r="M1624" s="13">
        <f t="shared" si="313"/>
        <v>0.96569918985513148</v>
      </c>
      <c r="N1624" s="13">
        <f t="shared" si="309"/>
        <v>0.59873349771018147</v>
      </c>
      <c r="O1624" s="13">
        <f t="shared" si="310"/>
        <v>0.59873349771018147</v>
      </c>
      <c r="Q1624">
        <v>25.64218684448279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6.2240537157239739</v>
      </c>
      <c r="G1625" s="13">
        <f t="shared" si="304"/>
        <v>0</v>
      </c>
      <c r="H1625" s="13">
        <f t="shared" si="305"/>
        <v>6.2240537157239739</v>
      </c>
      <c r="I1625" s="16">
        <f t="shared" si="312"/>
        <v>6.2243415559529804</v>
      </c>
      <c r="J1625" s="13">
        <f t="shared" si="306"/>
        <v>6.2209548755820832</v>
      </c>
      <c r="K1625" s="13">
        <f t="shared" si="307"/>
        <v>3.3866803708972881E-3</v>
      </c>
      <c r="L1625" s="13">
        <f t="shared" si="308"/>
        <v>0</v>
      </c>
      <c r="M1625" s="13">
        <f t="shared" si="313"/>
        <v>0.36696569214495001</v>
      </c>
      <c r="N1625" s="13">
        <f t="shared" si="309"/>
        <v>0.22751872912986901</v>
      </c>
      <c r="O1625" s="13">
        <f t="shared" si="310"/>
        <v>0.22751872912986901</v>
      </c>
      <c r="Q1625">
        <v>28.948661999999999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31.96056621873333</v>
      </c>
      <c r="G1626" s="13">
        <f t="shared" si="304"/>
        <v>0</v>
      </c>
      <c r="H1626" s="13">
        <f t="shared" si="305"/>
        <v>31.96056621873333</v>
      </c>
      <c r="I1626" s="16">
        <f t="shared" si="312"/>
        <v>31.963952899104228</v>
      </c>
      <c r="J1626" s="13">
        <f t="shared" si="306"/>
        <v>31.218963571748965</v>
      </c>
      <c r="K1626" s="13">
        <f t="shared" si="307"/>
        <v>0.74498932735526324</v>
      </c>
      <c r="L1626" s="13">
        <f t="shared" si="308"/>
        <v>0</v>
      </c>
      <c r="M1626" s="13">
        <f t="shared" si="313"/>
        <v>0.139446963015081</v>
      </c>
      <c r="N1626" s="13">
        <f t="shared" si="309"/>
        <v>8.645711706935022E-2</v>
      </c>
      <c r="O1626" s="13">
        <f t="shared" si="310"/>
        <v>8.645711706935022E-2</v>
      </c>
      <c r="Q1626">
        <v>25.155866218205091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35.595004372846468</v>
      </c>
      <c r="G1627" s="13">
        <f t="shared" si="304"/>
        <v>0.20360881824612023</v>
      </c>
      <c r="H1627" s="13">
        <f t="shared" si="305"/>
        <v>35.391395554600351</v>
      </c>
      <c r="I1627" s="16">
        <f t="shared" si="312"/>
        <v>36.136384881955614</v>
      </c>
      <c r="J1627" s="13">
        <f t="shared" si="306"/>
        <v>34.212280374974043</v>
      </c>
      <c r="K1627" s="13">
        <f t="shared" si="307"/>
        <v>1.9241045069815712</v>
      </c>
      <c r="L1627" s="13">
        <f t="shared" si="308"/>
        <v>0</v>
      </c>
      <c r="M1627" s="13">
        <f t="shared" si="313"/>
        <v>5.2989845945730779E-2</v>
      </c>
      <c r="N1627" s="13">
        <f t="shared" si="309"/>
        <v>3.285370448635308E-2</v>
      </c>
      <c r="O1627" s="13">
        <f t="shared" si="310"/>
        <v>0.23646252273247331</v>
      </c>
      <c r="Q1627">
        <v>20.690930332575409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34.472350121254699</v>
      </c>
      <c r="G1628" s="13">
        <f t="shared" si="304"/>
        <v>4.1552436169579418E-2</v>
      </c>
      <c r="H1628" s="13">
        <f t="shared" si="305"/>
        <v>34.430797685085118</v>
      </c>
      <c r="I1628" s="16">
        <f t="shared" si="312"/>
        <v>36.354902192066689</v>
      </c>
      <c r="J1628" s="13">
        <f t="shared" si="306"/>
        <v>32.786647449474813</v>
      </c>
      <c r="K1628" s="13">
        <f t="shared" si="307"/>
        <v>3.5682547425918756</v>
      </c>
      <c r="L1628" s="13">
        <f t="shared" si="308"/>
        <v>0</v>
      </c>
      <c r="M1628" s="13">
        <f t="shared" si="313"/>
        <v>2.0136141459377699E-2</v>
      </c>
      <c r="N1628" s="13">
        <f t="shared" si="309"/>
        <v>1.2484407704814173E-2</v>
      </c>
      <c r="O1628" s="13">
        <f t="shared" si="310"/>
        <v>5.4036843874393593E-2</v>
      </c>
      <c r="Q1628">
        <v>15.922998426439911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26.358193341692122</v>
      </c>
      <c r="G1629" s="13">
        <f t="shared" si="304"/>
        <v>0</v>
      </c>
      <c r="H1629" s="13">
        <f t="shared" si="305"/>
        <v>26.358193341692122</v>
      </c>
      <c r="I1629" s="16">
        <f t="shared" si="312"/>
        <v>29.926448084283997</v>
      </c>
      <c r="J1629" s="13">
        <f t="shared" si="306"/>
        <v>26.623222723556761</v>
      </c>
      <c r="K1629" s="13">
        <f t="shared" si="307"/>
        <v>3.3032253607272359</v>
      </c>
      <c r="L1629" s="13">
        <f t="shared" si="308"/>
        <v>0</v>
      </c>
      <c r="M1629" s="13">
        <f t="shared" si="313"/>
        <v>7.6517337545635253E-3</v>
      </c>
      <c r="N1629" s="13">
        <f t="shared" si="309"/>
        <v>4.7440749278293854E-3</v>
      </c>
      <c r="O1629" s="13">
        <f t="shared" si="310"/>
        <v>4.7440749278293854E-3</v>
      </c>
      <c r="Q1629">
        <v>12.10514659354839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38.590916236191333</v>
      </c>
      <c r="G1630" s="13">
        <f t="shared" si="304"/>
        <v>0.63607200707337985</v>
      </c>
      <c r="H1630" s="13">
        <f t="shared" si="305"/>
        <v>37.954844229117953</v>
      </c>
      <c r="I1630" s="16">
        <f t="shared" si="312"/>
        <v>41.258069589845192</v>
      </c>
      <c r="J1630" s="13">
        <f t="shared" si="306"/>
        <v>35.586422610361545</v>
      </c>
      <c r="K1630" s="13">
        <f t="shared" si="307"/>
        <v>5.671646979483647</v>
      </c>
      <c r="L1630" s="13">
        <f t="shared" si="308"/>
        <v>0</v>
      </c>
      <c r="M1630" s="13">
        <f t="shared" si="313"/>
        <v>2.9076588267341399E-3</v>
      </c>
      <c r="N1630" s="13">
        <f t="shared" si="309"/>
        <v>1.8027484725751668E-3</v>
      </c>
      <c r="O1630" s="13">
        <f t="shared" si="310"/>
        <v>0.63787475554595507</v>
      </c>
      <c r="Q1630">
        <v>14.83342674675397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42.516295112874943</v>
      </c>
      <c r="G1631" s="13">
        <f t="shared" si="304"/>
        <v>1.2027047866073042</v>
      </c>
      <c r="H1631" s="13">
        <f t="shared" si="305"/>
        <v>41.313590326267636</v>
      </c>
      <c r="I1631" s="16">
        <f t="shared" si="312"/>
        <v>46.985237305751284</v>
      </c>
      <c r="J1631" s="13">
        <f t="shared" si="306"/>
        <v>39.619143976377558</v>
      </c>
      <c r="K1631" s="13">
        <f t="shared" si="307"/>
        <v>7.3660933293737259</v>
      </c>
      <c r="L1631" s="13">
        <f t="shared" si="308"/>
        <v>0</v>
      </c>
      <c r="M1631" s="13">
        <f t="shared" si="313"/>
        <v>1.1049103541589732E-3</v>
      </c>
      <c r="N1631" s="13">
        <f t="shared" si="309"/>
        <v>6.850444195785634E-4</v>
      </c>
      <c r="O1631" s="13">
        <f t="shared" si="310"/>
        <v>1.2033898310268827</v>
      </c>
      <c r="Q1631">
        <v>15.50547363971465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16.434655507355021</v>
      </c>
      <c r="G1632" s="13">
        <f t="shared" si="304"/>
        <v>0</v>
      </c>
      <c r="H1632" s="13">
        <f t="shared" si="305"/>
        <v>16.434655507355021</v>
      </c>
      <c r="I1632" s="16">
        <f t="shared" si="312"/>
        <v>23.800748836728747</v>
      </c>
      <c r="J1632" s="13">
        <f t="shared" si="306"/>
        <v>23.037988438485776</v>
      </c>
      <c r="K1632" s="13">
        <f t="shared" si="307"/>
        <v>0.76276039824297115</v>
      </c>
      <c r="L1632" s="13">
        <f t="shared" si="308"/>
        <v>0</v>
      </c>
      <c r="M1632" s="13">
        <f t="shared" si="313"/>
        <v>4.1986593458040976E-4</v>
      </c>
      <c r="N1632" s="13">
        <f t="shared" si="309"/>
        <v>2.6031687943985402E-4</v>
      </c>
      <c r="O1632" s="13">
        <f t="shared" si="310"/>
        <v>2.6031687943985402E-4</v>
      </c>
      <c r="Q1632">
        <v>18.614939392825239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67.336137576195426</v>
      </c>
      <c r="G1633" s="13">
        <f t="shared" si="304"/>
        <v>4.7854764793279019</v>
      </c>
      <c r="H1633" s="13">
        <f t="shared" si="305"/>
        <v>62.550661096867522</v>
      </c>
      <c r="I1633" s="16">
        <f t="shared" si="312"/>
        <v>63.313421495110489</v>
      </c>
      <c r="J1633" s="13">
        <f t="shared" si="306"/>
        <v>52.213172986132662</v>
      </c>
      <c r="K1633" s="13">
        <f t="shared" si="307"/>
        <v>11.100248508977828</v>
      </c>
      <c r="L1633" s="13">
        <f t="shared" si="308"/>
        <v>0</v>
      </c>
      <c r="M1633" s="13">
        <f t="shared" si="313"/>
        <v>1.5954905514055574E-4</v>
      </c>
      <c r="N1633" s="13">
        <f t="shared" si="309"/>
        <v>9.8920414187144551E-5</v>
      </c>
      <c r="O1633" s="13">
        <f t="shared" si="310"/>
        <v>4.7855753997420889</v>
      </c>
      <c r="Q1633">
        <v>18.703771397494521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2.163396469673923</v>
      </c>
      <c r="G1634" s="13">
        <f t="shared" si="304"/>
        <v>0</v>
      </c>
      <c r="H1634" s="13">
        <f t="shared" si="305"/>
        <v>2.163396469673923</v>
      </c>
      <c r="I1634" s="16">
        <f t="shared" si="312"/>
        <v>13.263644978651751</v>
      </c>
      <c r="J1634" s="13">
        <f t="shared" si="306"/>
        <v>13.206516927008067</v>
      </c>
      <c r="K1634" s="13">
        <f t="shared" si="307"/>
        <v>5.7128051643683619E-2</v>
      </c>
      <c r="L1634" s="13">
        <f t="shared" si="308"/>
        <v>0</v>
      </c>
      <c r="M1634" s="13">
        <f t="shared" si="313"/>
        <v>6.0628640953411185E-5</v>
      </c>
      <c r="N1634" s="13">
        <f t="shared" si="309"/>
        <v>3.7589757391114935E-5</v>
      </c>
      <c r="O1634" s="13">
        <f t="shared" si="310"/>
        <v>3.7589757391114935E-5</v>
      </c>
      <c r="Q1634">
        <v>24.856242512411661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10.402516064449181</v>
      </c>
      <c r="G1635" s="13">
        <f t="shared" si="304"/>
        <v>0</v>
      </c>
      <c r="H1635" s="13">
        <f t="shared" si="305"/>
        <v>10.402516064449181</v>
      </c>
      <c r="I1635" s="16">
        <f t="shared" si="312"/>
        <v>10.459644116092864</v>
      </c>
      <c r="J1635" s="13">
        <f t="shared" si="306"/>
        <v>10.432652261087307</v>
      </c>
      <c r="K1635" s="13">
        <f t="shared" si="307"/>
        <v>2.6991855005556786E-2</v>
      </c>
      <c r="L1635" s="13">
        <f t="shared" si="308"/>
        <v>0</v>
      </c>
      <c r="M1635" s="13">
        <f t="shared" si="313"/>
        <v>2.303888356229625E-5</v>
      </c>
      <c r="N1635" s="13">
        <f t="shared" si="309"/>
        <v>1.4284107808623674E-5</v>
      </c>
      <c r="O1635" s="13">
        <f t="shared" si="310"/>
        <v>1.4284107808623674E-5</v>
      </c>
      <c r="Q1635">
        <v>25.142556014530658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10.348379822392539</v>
      </c>
      <c r="G1636" s="13">
        <f t="shared" si="304"/>
        <v>0</v>
      </c>
      <c r="H1636" s="13">
        <f t="shared" si="305"/>
        <v>10.348379822392539</v>
      </c>
      <c r="I1636" s="16">
        <f t="shared" si="312"/>
        <v>10.375371677398096</v>
      </c>
      <c r="J1636" s="13">
        <f t="shared" si="306"/>
        <v>10.35606637553375</v>
      </c>
      <c r="K1636" s="13">
        <f t="shared" si="307"/>
        <v>1.9305301864346092E-2</v>
      </c>
      <c r="L1636" s="13">
        <f t="shared" si="308"/>
        <v>0</v>
      </c>
      <c r="M1636" s="13">
        <f t="shared" si="313"/>
        <v>8.7547757536725755E-6</v>
      </c>
      <c r="N1636" s="13">
        <f t="shared" si="309"/>
        <v>5.4279609672769966E-6</v>
      </c>
      <c r="O1636" s="13">
        <f t="shared" si="310"/>
        <v>5.4279609672769966E-6</v>
      </c>
      <c r="Q1636">
        <v>27.404457000000001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11.02924665906199</v>
      </c>
      <c r="G1637" s="13">
        <f t="shared" si="304"/>
        <v>0</v>
      </c>
      <c r="H1637" s="13">
        <f t="shared" si="305"/>
        <v>11.02924665906199</v>
      </c>
      <c r="I1637" s="16">
        <f t="shared" si="312"/>
        <v>11.048551960926336</v>
      </c>
      <c r="J1637" s="13">
        <f t="shared" si="306"/>
        <v>11.027981716839983</v>
      </c>
      <c r="K1637" s="13">
        <f t="shared" si="307"/>
        <v>2.0570244086352218E-2</v>
      </c>
      <c r="L1637" s="13">
        <f t="shared" si="308"/>
        <v>0</v>
      </c>
      <c r="M1637" s="13">
        <f t="shared" si="313"/>
        <v>3.3268147863955789E-6</v>
      </c>
      <c r="N1637" s="13">
        <f t="shared" si="309"/>
        <v>2.0626251675652588E-6</v>
      </c>
      <c r="O1637" s="13">
        <f t="shared" si="310"/>
        <v>2.0626251675652588E-6</v>
      </c>
      <c r="Q1637">
        <v>28.32363180357714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1.13722025010608</v>
      </c>
      <c r="G1638" s="13">
        <f t="shared" si="304"/>
        <v>0</v>
      </c>
      <c r="H1638" s="13">
        <f t="shared" si="305"/>
        <v>1.13722025010608</v>
      </c>
      <c r="I1638" s="16">
        <f t="shared" si="312"/>
        <v>1.1577904941924322</v>
      </c>
      <c r="J1638" s="13">
        <f t="shared" si="306"/>
        <v>1.157757165122236</v>
      </c>
      <c r="K1638" s="13">
        <f t="shared" si="307"/>
        <v>3.3329070196153054E-5</v>
      </c>
      <c r="L1638" s="13">
        <f t="shared" si="308"/>
        <v>0</v>
      </c>
      <c r="M1638" s="13">
        <f t="shared" si="313"/>
        <v>1.2641896188303201E-6</v>
      </c>
      <c r="N1638" s="13">
        <f t="shared" si="309"/>
        <v>7.837975636747984E-7</v>
      </c>
      <c r="O1638" s="13">
        <f t="shared" si="310"/>
        <v>7.837975636747984E-7</v>
      </c>
      <c r="Q1638">
        <v>25.84651017981545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12.12304670925346</v>
      </c>
      <c r="G1639" s="13">
        <f t="shared" si="304"/>
        <v>0</v>
      </c>
      <c r="H1639" s="13">
        <f t="shared" si="305"/>
        <v>12.12304670925346</v>
      </c>
      <c r="I1639" s="16">
        <f t="shared" si="312"/>
        <v>12.123080038323657</v>
      </c>
      <c r="J1639" s="13">
        <f t="shared" si="306"/>
        <v>12.056192326267722</v>
      </c>
      <c r="K1639" s="13">
        <f t="shared" si="307"/>
        <v>6.6887712055935467E-2</v>
      </c>
      <c r="L1639" s="13">
        <f t="shared" si="308"/>
        <v>0</v>
      </c>
      <c r="M1639" s="13">
        <f t="shared" si="313"/>
        <v>4.8039205515552167E-7</v>
      </c>
      <c r="N1639" s="13">
        <f t="shared" si="309"/>
        <v>2.9784307419642345E-7</v>
      </c>
      <c r="O1639" s="13">
        <f t="shared" si="310"/>
        <v>2.9784307419642345E-7</v>
      </c>
      <c r="Q1639">
        <v>21.799222154972281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0.3610044009352007</v>
      </c>
      <c r="G1640" s="13">
        <f t="shared" si="304"/>
        <v>0</v>
      </c>
      <c r="H1640" s="13">
        <f t="shared" si="305"/>
        <v>0.3610044009352007</v>
      </c>
      <c r="I1640" s="16">
        <f t="shared" si="312"/>
        <v>0.42789211299113616</v>
      </c>
      <c r="J1640" s="13">
        <f t="shared" si="306"/>
        <v>0.427888304280299</v>
      </c>
      <c r="K1640" s="13">
        <f t="shared" si="307"/>
        <v>3.8087108371609446E-6</v>
      </c>
      <c r="L1640" s="13">
        <f t="shared" si="308"/>
        <v>0</v>
      </c>
      <c r="M1640" s="13">
        <f t="shared" si="313"/>
        <v>1.8254898095909822E-7</v>
      </c>
      <c r="N1640" s="13">
        <f t="shared" si="309"/>
        <v>1.131803681946409E-7</v>
      </c>
      <c r="O1640" s="13">
        <f t="shared" si="310"/>
        <v>1.131803681946409E-7</v>
      </c>
      <c r="Q1640">
        <v>20.03122677465932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11.10806774030968</v>
      </c>
      <c r="G1641" s="13">
        <f t="shared" si="304"/>
        <v>0</v>
      </c>
      <c r="H1641" s="13">
        <f t="shared" si="305"/>
        <v>11.10806774030968</v>
      </c>
      <c r="I1641" s="16">
        <f t="shared" si="312"/>
        <v>11.108071549020517</v>
      </c>
      <c r="J1641" s="13">
        <f t="shared" si="306"/>
        <v>10.943941486430541</v>
      </c>
      <c r="K1641" s="13">
        <f t="shared" si="307"/>
        <v>0.16413006258997598</v>
      </c>
      <c r="L1641" s="13">
        <f t="shared" si="308"/>
        <v>0</v>
      </c>
      <c r="M1641" s="13">
        <f t="shared" si="313"/>
        <v>6.9368612764457319E-8</v>
      </c>
      <c r="N1641" s="13">
        <f t="shared" si="309"/>
        <v>4.3008539913963539E-8</v>
      </c>
      <c r="O1641" s="13">
        <f t="shared" si="310"/>
        <v>4.3008539913963539E-8</v>
      </c>
      <c r="Q1641">
        <v>13.447512784247129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16.434894757218039</v>
      </c>
      <c r="G1642" s="13">
        <f t="shared" si="304"/>
        <v>0</v>
      </c>
      <c r="H1642" s="13">
        <f t="shared" si="305"/>
        <v>16.434894757218039</v>
      </c>
      <c r="I1642" s="16">
        <f t="shared" si="312"/>
        <v>16.599024819808015</v>
      </c>
      <c r="J1642" s="13">
        <f t="shared" si="306"/>
        <v>16.044975358703692</v>
      </c>
      <c r="K1642" s="13">
        <f t="shared" si="307"/>
        <v>0.55404946110432363</v>
      </c>
      <c r="L1642" s="13">
        <f t="shared" si="308"/>
        <v>0</v>
      </c>
      <c r="M1642" s="13">
        <f t="shared" si="313"/>
        <v>2.6360072850493781E-8</v>
      </c>
      <c r="N1642" s="13">
        <f t="shared" si="309"/>
        <v>1.6343245167306144E-8</v>
      </c>
      <c r="O1642" s="13">
        <f t="shared" si="310"/>
        <v>1.6343245167306144E-8</v>
      </c>
      <c r="Q1642">
        <v>13.154289593548389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2.6999787231615229</v>
      </c>
      <c r="G1643" s="13">
        <f t="shared" si="304"/>
        <v>0</v>
      </c>
      <c r="H1643" s="13">
        <f t="shared" si="305"/>
        <v>2.6999787231615229</v>
      </c>
      <c r="I1643" s="16">
        <f t="shared" si="312"/>
        <v>3.2540281842658465</v>
      </c>
      <c r="J1643" s="13">
        <f t="shared" si="306"/>
        <v>3.2508423100657118</v>
      </c>
      <c r="K1643" s="13">
        <f t="shared" si="307"/>
        <v>3.1858742001347196E-3</v>
      </c>
      <c r="L1643" s="13">
        <f t="shared" si="308"/>
        <v>0</v>
      </c>
      <c r="M1643" s="13">
        <f t="shared" si="313"/>
        <v>1.0016827683187636E-8</v>
      </c>
      <c r="N1643" s="13">
        <f t="shared" si="309"/>
        <v>6.210433163576334E-9</v>
      </c>
      <c r="O1643" s="13">
        <f t="shared" si="310"/>
        <v>6.210433163576334E-9</v>
      </c>
      <c r="Q1643">
        <v>15.462806903011639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40.056533115704539</v>
      </c>
      <c r="G1644" s="13">
        <f t="shared" si="304"/>
        <v>0.84763542356377264</v>
      </c>
      <c r="H1644" s="13">
        <f t="shared" si="305"/>
        <v>39.208897692140766</v>
      </c>
      <c r="I1644" s="16">
        <f t="shared" si="312"/>
        <v>39.212083566340901</v>
      </c>
      <c r="J1644" s="13">
        <f t="shared" si="306"/>
        <v>35.081262951705263</v>
      </c>
      <c r="K1644" s="13">
        <f t="shared" si="307"/>
        <v>4.1308206146356383</v>
      </c>
      <c r="L1644" s="13">
        <f t="shared" si="308"/>
        <v>0</v>
      </c>
      <c r="M1644" s="13">
        <f t="shared" si="313"/>
        <v>3.806394519611302E-9</v>
      </c>
      <c r="N1644" s="13">
        <f t="shared" si="309"/>
        <v>2.3599646021590072E-9</v>
      </c>
      <c r="O1644" s="13">
        <f t="shared" si="310"/>
        <v>0.8476354259237372</v>
      </c>
      <c r="Q1644">
        <v>16.410195505411199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22.64524221095953</v>
      </c>
      <c r="G1645" s="13">
        <f t="shared" si="304"/>
        <v>0</v>
      </c>
      <c r="H1645" s="13">
        <f t="shared" si="305"/>
        <v>22.64524221095953</v>
      </c>
      <c r="I1645" s="16">
        <f t="shared" si="312"/>
        <v>26.776062825595169</v>
      </c>
      <c r="J1645" s="13">
        <f t="shared" si="306"/>
        <v>25.935854098450058</v>
      </c>
      <c r="K1645" s="13">
        <f t="shared" si="307"/>
        <v>0.84020872714511086</v>
      </c>
      <c r="L1645" s="13">
        <f t="shared" si="308"/>
        <v>0</v>
      </c>
      <c r="M1645" s="13">
        <f t="shared" si="313"/>
        <v>1.4464299174522949E-9</v>
      </c>
      <c r="N1645" s="13">
        <f t="shared" si="309"/>
        <v>8.9678654882042276E-10</v>
      </c>
      <c r="O1645" s="13">
        <f t="shared" si="310"/>
        <v>8.9678654882042276E-10</v>
      </c>
      <c r="Q1645">
        <v>20.43451154844027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1.159608552791467</v>
      </c>
      <c r="G1646" s="13">
        <f t="shared" si="304"/>
        <v>0</v>
      </c>
      <c r="H1646" s="13">
        <f t="shared" si="305"/>
        <v>1.159608552791467</v>
      </c>
      <c r="I1646" s="16">
        <f t="shared" si="312"/>
        <v>1.9998172799365779</v>
      </c>
      <c r="J1646" s="13">
        <f t="shared" si="306"/>
        <v>1.9994136540815373</v>
      </c>
      <c r="K1646" s="13">
        <f t="shared" si="307"/>
        <v>4.0362585504061244E-4</v>
      </c>
      <c r="L1646" s="13">
        <f t="shared" si="308"/>
        <v>0</v>
      </c>
      <c r="M1646" s="13">
        <f t="shared" si="313"/>
        <v>5.4964336863187211E-10</v>
      </c>
      <c r="N1646" s="13">
        <f t="shared" si="309"/>
        <v>3.4077888855176071E-10</v>
      </c>
      <c r="O1646" s="13">
        <f t="shared" si="310"/>
        <v>3.4077888855176071E-10</v>
      </c>
      <c r="Q1646">
        <v>19.7653456076496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0.16477146468600939</v>
      </c>
      <c r="G1647" s="13">
        <f t="shared" si="304"/>
        <v>0</v>
      </c>
      <c r="H1647" s="13">
        <f t="shared" si="305"/>
        <v>0.16477146468600939</v>
      </c>
      <c r="I1647" s="16">
        <f t="shared" si="312"/>
        <v>0.16517509054105001</v>
      </c>
      <c r="J1647" s="13">
        <f t="shared" si="306"/>
        <v>0.16517495169491259</v>
      </c>
      <c r="K1647" s="13">
        <f t="shared" si="307"/>
        <v>1.3884613742076723E-7</v>
      </c>
      <c r="L1647" s="13">
        <f t="shared" si="308"/>
        <v>0</v>
      </c>
      <c r="M1647" s="13">
        <f t="shared" si="313"/>
        <v>2.088644800801114E-10</v>
      </c>
      <c r="N1647" s="13">
        <f t="shared" si="309"/>
        <v>1.2949597764966906E-10</v>
      </c>
      <c r="O1647" s="13">
        <f t="shared" si="310"/>
        <v>1.2949597764966906E-10</v>
      </c>
      <c r="Q1647">
        <v>23.25998098873292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1.147887875958217</v>
      </c>
      <c r="G1648" s="13">
        <f t="shared" si="304"/>
        <v>0</v>
      </c>
      <c r="H1648" s="13">
        <f t="shared" si="305"/>
        <v>1.147887875958217</v>
      </c>
      <c r="I1648" s="16">
        <f t="shared" si="312"/>
        <v>1.1478880148043544</v>
      </c>
      <c r="J1648" s="13">
        <f t="shared" si="306"/>
        <v>1.147852617974243</v>
      </c>
      <c r="K1648" s="13">
        <f t="shared" si="307"/>
        <v>3.5396830111444899E-5</v>
      </c>
      <c r="L1648" s="13">
        <f t="shared" si="308"/>
        <v>0</v>
      </c>
      <c r="M1648" s="13">
        <f t="shared" si="313"/>
        <v>7.9368502430442335E-11</v>
      </c>
      <c r="N1648" s="13">
        <f t="shared" si="309"/>
        <v>4.9208471506874249E-11</v>
      </c>
      <c r="O1648" s="13">
        <f t="shared" si="310"/>
        <v>4.9208471506874249E-11</v>
      </c>
      <c r="Q1648">
        <v>25.226687784672201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2.163659621601469</v>
      </c>
      <c r="G1649" s="13">
        <f t="shared" si="304"/>
        <v>0</v>
      </c>
      <c r="H1649" s="13">
        <f t="shared" si="305"/>
        <v>2.163659621601469</v>
      </c>
      <c r="I1649" s="16">
        <f t="shared" si="312"/>
        <v>2.1636950184315804</v>
      </c>
      <c r="J1649" s="13">
        <f t="shared" si="306"/>
        <v>2.1635132959849175</v>
      </c>
      <c r="K1649" s="13">
        <f t="shared" si="307"/>
        <v>1.8172244666292414E-4</v>
      </c>
      <c r="L1649" s="13">
        <f t="shared" si="308"/>
        <v>0</v>
      </c>
      <c r="M1649" s="13">
        <f t="shared" si="313"/>
        <v>3.0160030923568086E-11</v>
      </c>
      <c r="N1649" s="13">
        <f t="shared" si="309"/>
        <v>1.8699219172612214E-11</v>
      </c>
      <c r="O1649" s="13">
        <f t="shared" si="310"/>
        <v>1.8699219172612214E-11</v>
      </c>
      <c r="Q1649">
        <v>27.152102996185249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4.8493868396533806</v>
      </c>
      <c r="G1650" s="13">
        <f t="shared" si="304"/>
        <v>0</v>
      </c>
      <c r="H1650" s="13">
        <f t="shared" si="305"/>
        <v>4.8493868396533806</v>
      </c>
      <c r="I1650" s="16">
        <f t="shared" si="312"/>
        <v>4.8495685621000435</v>
      </c>
      <c r="J1650" s="13">
        <f t="shared" si="306"/>
        <v>4.8476598557782946</v>
      </c>
      <c r="K1650" s="13">
        <f t="shared" si="307"/>
        <v>1.9087063217488875E-3</v>
      </c>
      <c r="L1650" s="13">
        <f t="shared" si="308"/>
        <v>0</v>
      </c>
      <c r="M1650" s="13">
        <f t="shared" si="313"/>
        <v>1.1460811750955872E-11</v>
      </c>
      <c r="N1650" s="13">
        <f t="shared" si="309"/>
        <v>7.1057032855926404E-12</v>
      </c>
      <c r="O1650" s="13">
        <f t="shared" si="310"/>
        <v>7.1057032855926404E-12</v>
      </c>
      <c r="Q1650">
        <v>27.657305000000001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26.220372901935651</v>
      </c>
      <c r="G1651" s="13">
        <f t="shared" si="304"/>
        <v>0</v>
      </c>
      <c r="H1651" s="13">
        <f t="shared" si="305"/>
        <v>26.220372901935651</v>
      </c>
      <c r="I1651" s="16">
        <f t="shared" si="312"/>
        <v>26.222281608257401</v>
      </c>
      <c r="J1651" s="13">
        <f t="shared" si="306"/>
        <v>25.682001380790641</v>
      </c>
      <c r="K1651" s="13">
        <f t="shared" si="307"/>
        <v>0.5402802274667593</v>
      </c>
      <c r="L1651" s="13">
        <f t="shared" si="308"/>
        <v>0</v>
      </c>
      <c r="M1651" s="13">
        <f t="shared" si="313"/>
        <v>4.3551084653632315E-12</v>
      </c>
      <c r="N1651" s="13">
        <f t="shared" si="309"/>
        <v>2.7001672485252034E-12</v>
      </c>
      <c r="O1651" s="13">
        <f t="shared" si="310"/>
        <v>2.7001672485252034E-12</v>
      </c>
      <c r="Q1651">
        <v>23.23552201819999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70.70312288623623</v>
      </c>
      <c r="G1652" s="13">
        <f t="shared" si="304"/>
        <v>5.2715045303297376</v>
      </c>
      <c r="H1652" s="13">
        <f t="shared" si="305"/>
        <v>65.431618355906494</v>
      </c>
      <c r="I1652" s="16">
        <f t="shared" si="312"/>
        <v>65.971898583373246</v>
      </c>
      <c r="J1652" s="13">
        <f t="shared" si="306"/>
        <v>50.53274996910698</v>
      </c>
      <c r="K1652" s="13">
        <f t="shared" si="307"/>
        <v>15.439148614266266</v>
      </c>
      <c r="L1652" s="13">
        <f t="shared" si="308"/>
        <v>0</v>
      </c>
      <c r="M1652" s="13">
        <f t="shared" si="313"/>
        <v>1.6549412168380281E-12</v>
      </c>
      <c r="N1652" s="13">
        <f t="shared" si="309"/>
        <v>1.0260635544395773E-12</v>
      </c>
      <c r="O1652" s="13">
        <f t="shared" si="310"/>
        <v>5.2715045303307635</v>
      </c>
      <c r="Q1652">
        <v>16.42483858485663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32.074534557685581</v>
      </c>
      <c r="G1653" s="13">
        <f t="shared" si="304"/>
        <v>0</v>
      </c>
      <c r="H1653" s="13">
        <f t="shared" si="305"/>
        <v>32.074534557685581</v>
      </c>
      <c r="I1653" s="16">
        <f t="shared" si="312"/>
        <v>47.513683171951847</v>
      </c>
      <c r="J1653" s="13">
        <f t="shared" si="306"/>
        <v>38.903232138192372</v>
      </c>
      <c r="K1653" s="13">
        <f t="shared" si="307"/>
        <v>8.6104510337594746</v>
      </c>
      <c r="L1653" s="13">
        <f t="shared" si="308"/>
        <v>0</v>
      </c>
      <c r="M1653" s="13">
        <f t="shared" si="313"/>
        <v>6.2887766239845076E-13</v>
      </c>
      <c r="N1653" s="13">
        <f t="shared" si="309"/>
        <v>3.8990415068703949E-13</v>
      </c>
      <c r="O1653" s="13">
        <f t="shared" si="310"/>
        <v>3.8990415068703949E-13</v>
      </c>
      <c r="Q1653">
        <v>14.29799966110054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156.9255516707311</v>
      </c>
      <c r="G1654" s="13">
        <f t="shared" si="304"/>
        <v>17.717807426217583</v>
      </c>
      <c r="H1654" s="13">
        <f t="shared" si="305"/>
        <v>139.20774424451352</v>
      </c>
      <c r="I1654" s="16">
        <f t="shared" si="312"/>
        <v>147.81819527827298</v>
      </c>
      <c r="J1654" s="13">
        <f t="shared" si="306"/>
        <v>56.561540663242106</v>
      </c>
      <c r="K1654" s="13">
        <f t="shared" si="307"/>
        <v>91.256654615030868</v>
      </c>
      <c r="L1654" s="13">
        <f t="shared" si="308"/>
        <v>51.991293135843883</v>
      </c>
      <c r="M1654" s="13">
        <f t="shared" si="313"/>
        <v>51.991293135844124</v>
      </c>
      <c r="N1654" s="13">
        <f t="shared" si="309"/>
        <v>32.234601744223355</v>
      </c>
      <c r="O1654" s="13">
        <f t="shared" si="310"/>
        <v>49.952409170440937</v>
      </c>
      <c r="Q1654">
        <v>12.82331398619602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58.804042126651787</v>
      </c>
      <c r="G1655" s="13">
        <f t="shared" si="304"/>
        <v>3.553859070740788</v>
      </c>
      <c r="H1655" s="13">
        <f t="shared" si="305"/>
        <v>55.250183055911002</v>
      </c>
      <c r="I1655" s="16">
        <f t="shared" si="312"/>
        <v>94.515544535098002</v>
      </c>
      <c r="J1655" s="13">
        <f t="shared" si="306"/>
        <v>45.644746042346256</v>
      </c>
      <c r="K1655" s="13">
        <f t="shared" si="307"/>
        <v>48.870798492751746</v>
      </c>
      <c r="L1655" s="13">
        <f t="shared" si="308"/>
        <v>11.324630849481238</v>
      </c>
      <c r="M1655" s="13">
        <f t="shared" si="313"/>
        <v>31.081322241102008</v>
      </c>
      <c r="N1655" s="13">
        <f t="shared" si="309"/>
        <v>19.270419789483245</v>
      </c>
      <c r="O1655" s="13">
        <f t="shared" si="310"/>
        <v>22.824278860224034</v>
      </c>
      <c r="Q1655">
        <v>10.446527593548391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24.892629071139609</v>
      </c>
      <c r="G1656" s="13">
        <f t="shared" si="304"/>
        <v>0</v>
      </c>
      <c r="H1656" s="13">
        <f t="shared" si="305"/>
        <v>24.892629071139609</v>
      </c>
      <c r="I1656" s="16">
        <f t="shared" si="312"/>
        <v>62.438796714410117</v>
      </c>
      <c r="J1656" s="13">
        <f t="shared" si="306"/>
        <v>46.205017966308745</v>
      </c>
      <c r="K1656" s="13">
        <f t="shared" si="307"/>
        <v>16.233778748101372</v>
      </c>
      <c r="L1656" s="13">
        <f t="shared" si="308"/>
        <v>0</v>
      </c>
      <c r="M1656" s="13">
        <f t="shared" si="313"/>
        <v>11.810902451618762</v>
      </c>
      <c r="N1656" s="13">
        <f t="shared" si="309"/>
        <v>7.3227595200036326</v>
      </c>
      <c r="O1656" s="13">
        <f t="shared" si="310"/>
        <v>7.3227595200036326</v>
      </c>
      <c r="Q1656">
        <v>14.495277535358801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18.233053841379711</v>
      </c>
      <c r="G1657" s="13">
        <f t="shared" si="304"/>
        <v>0</v>
      </c>
      <c r="H1657" s="13">
        <f t="shared" si="305"/>
        <v>18.233053841379711</v>
      </c>
      <c r="I1657" s="16">
        <f t="shared" si="312"/>
        <v>34.466832589481086</v>
      </c>
      <c r="J1657" s="13">
        <f t="shared" si="306"/>
        <v>31.591580393712317</v>
      </c>
      <c r="K1657" s="13">
        <f t="shared" si="307"/>
        <v>2.8752521957687698</v>
      </c>
      <c r="L1657" s="13">
        <f t="shared" si="308"/>
        <v>0</v>
      </c>
      <c r="M1657" s="13">
        <f t="shared" si="313"/>
        <v>4.4881429316151298</v>
      </c>
      <c r="N1657" s="13">
        <f t="shared" si="309"/>
        <v>2.7826486176013803</v>
      </c>
      <c r="O1657" s="13">
        <f t="shared" si="310"/>
        <v>2.7826486176013803</v>
      </c>
      <c r="Q1657">
        <v>16.497679091782771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14.624972786821189</v>
      </c>
      <c r="G1658" s="13">
        <f t="shared" si="304"/>
        <v>0</v>
      </c>
      <c r="H1658" s="13">
        <f t="shared" si="305"/>
        <v>14.624972786821189</v>
      </c>
      <c r="I1658" s="16">
        <f t="shared" si="312"/>
        <v>17.500224982589959</v>
      </c>
      <c r="J1658" s="13">
        <f t="shared" si="306"/>
        <v>17.264595115545287</v>
      </c>
      <c r="K1658" s="13">
        <f t="shared" si="307"/>
        <v>0.23562986704467193</v>
      </c>
      <c r="L1658" s="13">
        <f t="shared" si="308"/>
        <v>0</v>
      </c>
      <c r="M1658" s="13">
        <f t="shared" si="313"/>
        <v>1.7054943140137495</v>
      </c>
      <c r="N1658" s="13">
        <f t="shared" si="309"/>
        <v>1.0574064746885248</v>
      </c>
      <c r="O1658" s="13">
        <f t="shared" si="310"/>
        <v>1.0574064746885248</v>
      </c>
      <c r="Q1658">
        <v>20.597605715004612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18.231796258365641</v>
      </c>
      <c r="G1659" s="13">
        <f t="shared" si="304"/>
        <v>0</v>
      </c>
      <c r="H1659" s="13">
        <f t="shared" si="305"/>
        <v>18.231796258365641</v>
      </c>
      <c r="I1659" s="16">
        <f t="shared" si="312"/>
        <v>18.467426125410313</v>
      </c>
      <c r="J1659" s="13">
        <f t="shared" si="306"/>
        <v>18.326727836800259</v>
      </c>
      <c r="K1659" s="13">
        <f t="shared" si="307"/>
        <v>0.14069828861005362</v>
      </c>
      <c r="L1659" s="13">
        <f t="shared" si="308"/>
        <v>0</v>
      </c>
      <c r="M1659" s="13">
        <f t="shared" si="313"/>
        <v>0.64808783932522473</v>
      </c>
      <c r="N1659" s="13">
        <f t="shared" si="309"/>
        <v>0.40181446038163932</v>
      </c>
      <c r="O1659" s="13">
        <f t="shared" si="310"/>
        <v>0.40181446038163932</v>
      </c>
      <c r="Q1659">
        <v>25.479230211667801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2.1635342949022212</v>
      </c>
      <c r="G1660" s="13">
        <f t="shared" si="304"/>
        <v>0</v>
      </c>
      <c r="H1660" s="13">
        <f t="shared" si="305"/>
        <v>2.1635342949022212</v>
      </c>
      <c r="I1660" s="16">
        <f t="shared" si="312"/>
        <v>2.3042325835122748</v>
      </c>
      <c r="J1660" s="13">
        <f t="shared" si="306"/>
        <v>2.3040365337499775</v>
      </c>
      <c r="K1660" s="13">
        <f t="shared" si="307"/>
        <v>1.9604976229725679E-4</v>
      </c>
      <c r="L1660" s="13">
        <f t="shared" si="308"/>
        <v>0</v>
      </c>
      <c r="M1660" s="13">
        <f t="shared" si="313"/>
        <v>0.24627337894358542</v>
      </c>
      <c r="N1660" s="13">
        <f t="shared" si="309"/>
        <v>0.15268949494502296</v>
      </c>
      <c r="O1660" s="13">
        <f t="shared" si="310"/>
        <v>0.15268949494502296</v>
      </c>
      <c r="Q1660">
        <v>27.979282000000001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2.4324324000000001E-2</v>
      </c>
      <c r="G1661" s="13">
        <f t="shared" si="304"/>
        <v>0</v>
      </c>
      <c r="H1661" s="13">
        <f t="shared" si="305"/>
        <v>2.4324324000000001E-2</v>
      </c>
      <c r="I1661" s="16">
        <f t="shared" si="312"/>
        <v>2.4520373762297258E-2</v>
      </c>
      <c r="J1661" s="13">
        <f t="shared" si="306"/>
        <v>2.4520373439358849E-2</v>
      </c>
      <c r="K1661" s="13">
        <f t="shared" si="307"/>
        <v>3.2293840865338375E-10</v>
      </c>
      <c r="L1661" s="13">
        <f t="shared" si="308"/>
        <v>0</v>
      </c>
      <c r="M1661" s="13">
        <f t="shared" si="313"/>
        <v>9.3583883998562462E-2</v>
      </c>
      <c r="N1661" s="13">
        <f t="shared" si="309"/>
        <v>5.8022008079108726E-2</v>
      </c>
      <c r="O1661" s="13">
        <f t="shared" si="310"/>
        <v>5.8022008079108726E-2</v>
      </c>
      <c r="Q1661">
        <v>25.703717867321519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0.34522230718453101</v>
      </c>
      <c r="G1662" s="13">
        <f t="shared" si="304"/>
        <v>0</v>
      </c>
      <c r="H1662" s="13">
        <f t="shared" si="305"/>
        <v>0.34522230718453101</v>
      </c>
      <c r="I1662" s="16">
        <f t="shared" si="312"/>
        <v>0.34522230750746941</v>
      </c>
      <c r="J1662" s="13">
        <f t="shared" si="306"/>
        <v>0.34522149328391205</v>
      </c>
      <c r="K1662" s="13">
        <f t="shared" si="307"/>
        <v>8.1422355735494278E-7</v>
      </c>
      <c r="L1662" s="13">
        <f t="shared" si="308"/>
        <v>0</v>
      </c>
      <c r="M1662" s="13">
        <f t="shared" si="313"/>
        <v>3.5561875919453735E-2</v>
      </c>
      <c r="N1662" s="13">
        <f t="shared" si="309"/>
        <v>2.2048363070061316E-2</v>
      </c>
      <c r="O1662" s="13">
        <f t="shared" si="310"/>
        <v>2.2048363070061316E-2</v>
      </c>
      <c r="Q1662">
        <v>26.438538290342631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18.26605520536005</v>
      </c>
      <c r="G1663" s="13">
        <f t="shared" si="304"/>
        <v>0</v>
      </c>
      <c r="H1663" s="13">
        <f t="shared" si="305"/>
        <v>18.26605520536005</v>
      </c>
      <c r="I1663" s="16">
        <f t="shared" si="312"/>
        <v>18.266056019583608</v>
      </c>
      <c r="J1663" s="13">
        <f t="shared" si="306"/>
        <v>18.115320518474167</v>
      </c>
      <c r="K1663" s="13">
        <f t="shared" si="307"/>
        <v>0.15073550110944112</v>
      </c>
      <c r="L1663" s="13">
        <f t="shared" si="308"/>
        <v>0</v>
      </c>
      <c r="M1663" s="13">
        <f t="shared" si="313"/>
        <v>1.3513512849392419E-2</v>
      </c>
      <c r="N1663" s="13">
        <f t="shared" si="309"/>
        <v>8.3783779666232999E-3</v>
      </c>
      <c r="O1663" s="13">
        <f t="shared" si="310"/>
        <v>8.3783779666232999E-3</v>
      </c>
      <c r="Q1663">
        <v>24.740439012649311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156.72776649732319</v>
      </c>
      <c r="G1664" s="13">
        <f t="shared" si="304"/>
        <v>17.689256917826043</v>
      </c>
      <c r="H1664" s="13">
        <f t="shared" si="305"/>
        <v>139.03850957949714</v>
      </c>
      <c r="I1664" s="16">
        <f t="shared" si="312"/>
        <v>139.18924508060658</v>
      </c>
      <c r="J1664" s="13">
        <f t="shared" si="306"/>
        <v>72.125595958311862</v>
      </c>
      <c r="K1664" s="13">
        <f t="shared" si="307"/>
        <v>67.06364912229472</v>
      </c>
      <c r="L1664" s="13">
        <f t="shared" si="308"/>
        <v>28.77956936584598</v>
      </c>
      <c r="M1664" s="13">
        <f t="shared" si="313"/>
        <v>28.784704500728751</v>
      </c>
      <c r="N1664" s="13">
        <f t="shared" si="309"/>
        <v>17.846516790451826</v>
      </c>
      <c r="O1664" s="13">
        <f t="shared" si="310"/>
        <v>35.535773708277873</v>
      </c>
      <c r="Q1664">
        <v>17.42379122786399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176.90498668145511</v>
      </c>
      <c r="G1665" s="13">
        <f t="shared" si="304"/>
        <v>20.601860953098686</v>
      </c>
      <c r="H1665" s="13">
        <f t="shared" si="305"/>
        <v>156.30312572835643</v>
      </c>
      <c r="I1665" s="16">
        <f t="shared" si="312"/>
        <v>194.58720548480517</v>
      </c>
      <c r="J1665" s="13">
        <f t="shared" si="306"/>
        <v>63.66628695835702</v>
      </c>
      <c r="K1665" s="13">
        <f t="shared" si="307"/>
        <v>130.92091852644813</v>
      </c>
      <c r="L1665" s="13">
        <f t="shared" si="308"/>
        <v>90.046752501094858</v>
      </c>
      <c r="M1665" s="13">
        <f t="shared" si="313"/>
        <v>100.98494021137178</v>
      </c>
      <c r="N1665" s="13">
        <f t="shared" si="309"/>
        <v>62.610662931050506</v>
      </c>
      <c r="O1665" s="13">
        <f t="shared" si="310"/>
        <v>83.212523884149192</v>
      </c>
      <c r="Q1665">
        <v>14.215007593548391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60.434243110332837</v>
      </c>
      <c r="G1666" s="13">
        <f t="shared" si="304"/>
        <v>3.7891803845810839</v>
      </c>
      <c r="H1666" s="13">
        <f t="shared" si="305"/>
        <v>56.64506272575175</v>
      </c>
      <c r="I1666" s="16">
        <f t="shared" si="312"/>
        <v>97.519228751105032</v>
      </c>
      <c r="J1666" s="13">
        <f t="shared" si="306"/>
        <v>59.220535279493035</v>
      </c>
      <c r="K1666" s="13">
        <f t="shared" si="307"/>
        <v>38.298693471611998</v>
      </c>
      <c r="L1666" s="13">
        <f t="shared" si="308"/>
        <v>1.181336272386091</v>
      </c>
      <c r="M1666" s="13">
        <f t="shared" si="313"/>
        <v>39.555613552707364</v>
      </c>
      <c r="N1666" s="13">
        <f t="shared" si="309"/>
        <v>24.524480402678567</v>
      </c>
      <c r="O1666" s="13">
        <f t="shared" si="310"/>
        <v>28.31366078725965</v>
      </c>
      <c r="Q1666">
        <v>15.66698747011999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12.996134815995809</v>
      </c>
      <c r="G1667" s="13">
        <f t="shared" si="304"/>
        <v>0</v>
      </c>
      <c r="H1667" s="13">
        <f t="shared" si="305"/>
        <v>12.996134815995809</v>
      </c>
      <c r="I1667" s="16">
        <f t="shared" si="312"/>
        <v>50.113492015221716</v>
      </c>
      <c r="J1667" s="13">
        <f t="shared" si="306"/>
        <v>39.799636506497322</v>
      </c>
      <c r="K1667" s="13">
        <f t="shared" si="307"/>
        <v>10.313855508724394</v>
      </c>
      <c r="L1667" s="13">
        <f t="shared" si="308"/>
        <v>0</v>
      </c>
      <c r="M1667" s="13">
        <f t="shared" si="313"/>
        <v>15.031133150028797</v>
      </c>
      <c r="N1667" s="13">
        <f t="shared" si="309"/>
        <v>9.3193025530178542</v>
      </c>
      <c r="O1667" s="13">
        <f t="shared" si="310"/>
        <v>9.3193025530178542</v>
      </c>
      <c r="Q1667">
        <v>13.805723173014121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12.109827231000621</v>
      </c>
      <c r="G1668" s="13">
        <f t="shared" si="304"/>
        <v>0</v>
      </c>
      <c r="H1668" s="13">
        <f t="shared" si="305"/>
        <v>12.109827231000621</v>
      </c>
      <c r="I1668" s="16">
        <f t="shared" si="312"/>
        <v>22.423682739725017</v>
      </c>
      <c r="J1668" s="13">
        <f t="shared" si="306"/>
        <v>21.447766067099312</v>
      </c>
      <c r="K1668" s="13">
        <f t="shared" si="307"/>
        <v>0.97591667262570425</v>
      </c>
      <c r="L1668" s="13">
        <f t="shared" si="308"/>
        <v>0</v>
      </c>
      <c r="M1668" s="13">
        <f t="shared" si="313"/>
        <v>5.7118305970109429</v>
      </c>
      <c r="N1668" s="13">
        <f t="shared" si="309"/>
        <v>3.5413349701467847</v>
      </c>
      <c r="O1668" s="13">
        <f t="shared" si="310"/>
        <v>3.5413349701467847</v>
      </c>
      <c r="Q1668">
        <v>15.46636968943878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11.33505752929393</v>
      </c>
      <c r="G1669" s="13">
        <f t="shared" si="304"/>
        <v>0</v>
      </c>
      <c r="H1669" s="13">
        <f t="shared" si="305"/>
        <v>11.33505752929393</v>
      </c>
      <c r="I1669" s="16">
        <f t="shared" si="312"/>
        <v>12.310974201919635</v>
      </c>
      <c r="J1669" s="13">
        <f t="shared" si="306"/>
        <v>12.171133282926375</v>
      </c>
      <c r="K1669" s="13">
        <f t="shared" si="307"/>
        <v>0.13984091899325968</v>
      </c>
      <c r="L1669" s="13">
        <f t="shared" si="308"/>
        <v>0</v>
      </c>
      <c r="M1669" s="13">
        <f t="shared" si="313"/>
        <v>2.1704956268641582</v>
      </c>
      <c r="N1669" s="13">
        <f t="shared" si="309"/>
        <v>1.3457072886557782</v>
      </c>
      <c r="O1669" s="13">
        <f t="shared" si="310"/>
        <v>1.3457072886557782</v>
      </c>
      <c r="Q1669">
        <v>16.848440795276581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0.34292038999540603</v>
      </c>
      <c r="G1670" s="13">
        <f t="shared" ref="G1670:G1733" si="315">IF((F1670-$J$2)&gt;0,$I$2*(F1670-$J$2),0)</f>
        <v>0</v>
      </c>
      <c r="H1670" s="13">
        <f t="shared" ref="H1670:H1733" si="316">F1670-G1670</f>
        <v>0.34292038999540603</v>
      </c>
      <c r="I1670" s="16">
        <f t="shared" si="312"/>
        <v>0.4827613089886657</v>
      </c>
      <c r="J1670" s="13">
        <f t="shared" ref="J1670:J1733" si="317">I1670/SQRT(1+(I1670/($K$2*(300+(25*Q1670)+0.05*(Q1670)^3)))^2)</f>
        <v>0.48275822692838594</v>
      </c>
      <c r="K1670" s="13">
        <f t="shared" ref="K1670:K1733" si="318">I1670-J1670</f>
        <v>3.0820602797687613E-6</v>
      </c>
      <c r="L1670" s="13">
        <f t="shared" ref="L1670:L1733" si="319">IF(K1670&gt;$N$2,(K1670-$N$2)/$L$2,0)</f>
        <v>0</v>
      </c>
      <c r="M1670" s="13">
        <f t="shared" si="313"/>
        <v>0.82478833820838005</v>
      </c>
      <c r="N1670" s="13">
        <f t="shared" ref="N1670:N1733" si="320">$M$2*M1670</f>
        <v>0.51136876968919565</v>
      </c>
      <c r="O1670" s="13">
        <f t="shared" ref="O1670:O1733" si="321">N1670+G1670</f>
        <v>0.51136876968919565</v>
      </c>
      <c r="Q1670">
        <v>24.098154896079048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0.3877644020994343</v>
      </c>
      <c r="G1671" s="13">
        <f t="shared" si="315"/>
        <v>0</v>
      </c>
      <c r="H1671" s="13">
        <f t="shared" si="316"/>
        <v>0.3877644020994343</v>
      </c>
      <c r="I1671" s="16">
        <f t="shared" ref="I1671:I1734" si="323">H1671+K1670-L1670</f>
        <v>0.38776748415971407</v>
      </c>
      <c r="J1671" s="13">
        <f t="shared" si="317"/>
        <v>0.38776578726488797</v>
      </c>
      <c r="K1671" s="13">
        <f t="shared" si="318"/>
        <v>1.6968948260975836E-6</v>
      </c>
      <c r="L1671" s="13">
        <f t="shared" si="319"/>
        <v>0</v>
      </c>
      <c r="M1671" s="13">
        <f t="shared" ref="M1671:M1734" si="324">L1671+M1670-N1670</f>
        <v>0.3134195685191844</v>
      </c>
      <c r="N1671" s="13">
        <f t="shared" si="320"/>
        <v>0.19432013248189434</v>
      </c>
      <c r="O1671" s="13">
        <f t="shared" si="321"/>
        <v>0.19432013248189434</v>
      </c>
      <c r="Q1671">
        <v>23.66599798343259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2.97297295E-2</v>
      </c>
      <c r="G1672" s="13">
        <f t="shared" si="315"/>
        <v>0</v>
      </c>
      <c r="H1672" s="13">
        <f t="shared" si="316"/>
        <v>2.97297295E-2</v>
      </c>
      <c r="I1672" s="16">
        <f t="shared" si="323"/>
        <v>2.9731426394826097E-2</v>
      </c>
      <c r="J1672" s="13">
        <f t="shared" si="317"/>
        <v>2.9731425841527156E-2</v>
      </c>
      <c r="K1672" s="13">
        <f t="shared" si="318"/>
        <v>5.5329894138589353E-10</v>
      </c>
      <c r="L1672" s="13">
        <f t="shared" si="319"/>
        <v>0</v>
      </c>
      <c r="M1672" s="13">
        <f t="shared" si="324"/>
        <v>0.11909943603729006</v>
      </c>
      <c r="N1672" s="13">
        <f t="shared" si="320"/>
        <v>7.3841650343119833E-2</v>
      </c>
      <c r="O1672" s="13">
        <f t="shared" si="321"/>
        <v>7.3841650343119833E-2</v>
      </c>
      <c r="Q1672">
        <v>25.990332848855729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3.051020527025424</v>
      </c>
      <c r="G1673" s="13">
        <f t="shared" si="315"/>
        <v>0</v>
      </c>
      <c r="H1673" s="13">
        <f t="shared" si="316"/>
        <v>3.051020527025424</v>
      </c>
      <c r="I1673" s="16">
        <f t="shared" si="323"/>
        <v>3.0510205275787228</v>
      </c>
      <c r="J1673" s="13">
        <f t="shared" si="317"/>
        <v>3.0504926979069529</v>
      </c>
      <c r="K1673" s="13">
        <f t="shared" si="318"/>
        <v>5.2782967176989715E-4</v>
      </c>
      <c r="L1673" s="13">
        <f t="shared" si="319"/>
        <v>0</v>
      </c>
      <c r="M1673" s="13">
        <f t="shared" si="324"/>
        <v>4.525778569417023E-2</v>
      </c>
      <c r="N1673" s="13">
        <f t="shared" si="320"/>
        <v>2.8059827130385542E-2</v>
      </c>
      <c r="O1673" s="13">
        <f t="shared" si="321"/>
        <v>2.8059827130385542E-2</v>
      </c>
      <c r="Q1673">
        <v>26.89357600000001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28.880414787106741</v>
      </c>
      <c r="G1674" s="13">
        <f t="shared" si="315"/>
        <v>0</v>
      </c>
      <c r="H1674" s="13">
        <f t="shared" si="316"/>
        <v>28.880414787106741</v>
      </c>
      <c r="I1674" s="16">
        <f t="shared" si="323"/>
        <v>28.880942616778512</v>
      </c>
      <c r="J1674" s="13">
        <f t="shared" si="317"/>
        <v>28.530388304038361</v>
      </c>
      <c r="K1674" s="13">
        <f t="shared" si="318"/>
        <v>0.35055431274015092</v>
      </c>
      <c r="L1674" s="13">
        <f t="shared" si="319"/>
        <v>0</v>
      </c>
      <c r="M1674" s="13">
        <f t="shared" si="324"/>
        <v>1.7197958563784688E-2</v>
      </c>
      <c r="N1674" s="13">
        <f t="shared" si="320"/>
        <v>1.0662734309546507E-2</v>
      </c>
      <c r="O1674" s="13">
        <f t="shared" si="321"/>
        <v>1.0662734309546507E-2</v>
      </c>
      <c r="Q1674">
        <v>28.555783553134731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55.68230070868961</v>
      </c>
      <c r="G1675" s="13">
        <f t="shared" si="315"/>
        <v>3.1032322466262872</v>
      </c>
      <c r="H1675" s="13">
        <f t="shared" si="316"/>
        <v>52.579068462063326</v>
      </c>
      <c r="I1675" s="16">
        <f t="shared" si="323"/>
        <v>52.929622774803477</v>
      </c>
      <c r="J1675" s="13">
        <f t="shared" si="317"/>
        <v>47.998942659404292</v>
      </c>
      <c r="K1675" s="13">
        <f t="shared" si="318"/>
        <v>4.9306801153991842</v>
      </c>
      <c r="L1675" s="13">
        <f t="shared" si="319"/>
        <v>0</v>
      </c>
      <c r="M1675" s="13">
        <f t="shared" si="324"/>
        <v>6.5352242542381818E-3</v>
      </c>
      <c r="N1675" s="13">
        <f t="shared" si="320"/>
        <v>4.0518390376276725E-3</v>
      </c>
      <c r="O1675" s="13">
        <f t="shared" si="321"/>
        <v>3.107284085663915</v>
      </c>
      <c r="Q1675">
        <v>21.670221816807921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2.344312521060278</v>
      </c>
      <c r="G1676" s="13">
        <f t="shared" si="315"/>
        <v>0</v>
      </c>
      <c r="H1676" s="13">
        <f t="shared" si="316"/>
        <v>2.344312521060278</v>
      </c>
      <c r="I1676" s="16">
        <f t="shared" si="323"/>
        <v>7.2749926364594621</v>
      </c>
      <c r="J1676" s="13">
        <f t="shared" si="317"/>
        <v>7.2431789849203865</v>
      </c>
      <c r="K1676" s="13">
        <f t="shared" si="318"/>
        <v>3.1813651539075671E-2</v>
      </c>
      <c r="L1676" s="13">
        <f t="shared" si="319"/>
        <v>0</v>
      </c>
      <c r="M1676" s="13">
        <f t="shared" si="324"/>
        <v>2.4833852166105093E-3</v>
      </c>
      <c r="N1676" s="13">
        <f t="shared" si="320"/>
        <v>1.5396988342985158E-3</v>
      </c>
      <c r="O1676" s="13">
        <f t="shared" si="321"/>
        <v>1.5396988342985158E-3</v>
      </c>
      <c r="Q1676">
        <v>16.2296761268897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42.803309454918178</v>
      </c>
      <c r="G1677" s="13">
        <f t="shared" si="315"/>
        <v>1.2441356241155195</v>
      </c>
      <c r="H1677" s="13">
        <f t="shared" si="316"/>
        <v>41.559173830802656</v>
      </c>
      <c r="I1677" s="16">
        <f t="shared" si="323"/>
        <v>41.590987482341731</v>
      </c>
      <c r="J1677" s="13">
        <f t="shared" si="317"/>
        <v>35.976799238751823</v>
      </c>
      <c r="K1677" s="13">
        <f t="shared" si="318"/>
        <v>5.6141882435899078</v>
      </c>
      <c r="L1677" s="13">
        <f t="shared" si="319"/>
        <v>0</v>
      </c>
      <c r="M1677" s="13">
        <f t="shared" si="324"/>
        <v>9.4368638231199348E-4</v>
      </c>
      <c r="N1677" s="13">
        <f t="shared" si="320"/>
        <v>5.8508555703343592E-4</v>
      </c>
      <c r="O1677" s="13">
        <f t="shared" si="321"/>
        <v>1.244720709672553</v>
      </c>
      <c r="Q1677">
        <v>15.11143659354839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73.008751719428062</v>
      </c>
      <c r="G1678" s="13">
        <f t="shared" si="315"/>
        <v>5.6043246007910152</v>
      </c>
      <c r="H1678" s="13">
        <f t="shared" si="316"/>
        <v>67.404427118637045</v>
      </c>
      <c r="I1678" s="16">
        <f t="shared" si="323"/>
        <v>73.018615362226953</v>
      </c>
      <c r="J1678" s="13">
        <f t="shared" si="317"/>
        <v>54.640794474122153</v>
      </c>
      <c r="K1678" s="13">
        <f t="shared" si="318"/>
        <v>18.3778208881048</v>
      </c>
      <c r="L1678" s="13">
        <f t="shared" si="319"/>
        <v>0</v>
      </c>
      <c r="M1678" s="13">
        <f t="shared" si="324"/>
        <v>3.5860082527855756E-4</v>
      </c>
      <c r="N1678" s="13">
        <f t="shared" si="320"/>
        <v>2.223325116727057E-4</v>
      </c>
      <c r="O1678" s="13">
        <f t="shared" si="321"/>
        <v>5.6045469333026876</v>
      </c>
      <c r="Q1678">
        <v>17.09029385896299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29.494414166424409</v>
      </c>
      <c r="G1679" s="13">
        <f t="shared" si="315"/>
        <v>0</v>
      </c>
      <c r="H1679" s="13">
        <f t="shared" si="316"/>
        <v>29.494414166424409</v>
      </c>
      <c r="I1679" s="16">
        <f t="shared" si="323"/>
        <v>47.872235054529213</v>
      </c>
      <c r="J1679" s="13">
        <f t="shared" si="317"/>
        <v>40.560808243985576</v>
      </c>
      <c r="K1679" s="13">
        <f t="shared" si="318"/>
        <v>7.3114268105436366</v>
      </c>
      <c r="L1679" s="13">
        <f t="shared" si="319"/>
        <v>0</v>
      </c>
      <c r="M1679" s="13">
        <f t="shared" si="324"/>
        <v>1.3626831360585186E-4</v>
      </c>
      <c r="N1679" s="13">
        <f t="shared" si="320"/>
        <v>8.4486354435628149E-5</v>
      </c>
      <c r="O1679" s="13">
        <f t="shared" si="321"/>
        <v>8.4486354435628149E-5</v>
      </c>
      <c r="Q1679">
        <v>16.012377966034151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7.8286061825087687</v>
      </c>
      <c r="G1680" s="13">
        <f t="shared" si="315"/>
        <v>0</v>
      </c>
      <c r="H1680" s="13">
        <f t="shared" si="316"/>
        <v>7.8286061825087687</v>
      </c>
      <c r="I1680" s="16">
        <f t="shared" si="323"/>
        <v>15.140032993052404</v>
      </c>
      <c r="J1680" s="13">
        <f t="shared" si="317"/>
        <v>14.931047686582355</v>
      </c>
      <c r="K1680" s="13">
        <f t="shared" si="318"/>
        <v>0.20898530647004954</v>
      </c>
      <c r="L1680" s="13">
        <f t="shared" si="319"/>
        <v>0</v>
      </c>
      <c r="M1680" s="13">
        <f t="shared" si="324"/>
        <v>5.1781959170223713E-5</v>
      </c>
      <c r="N1680" s="13">
        <f t="shared" si="320"/>
        <v>3.2104814685538699E-5</v>
      </c>
      <c r="O1680" s="13">
        <f t="shared" si="321"/>
        <v>3.2104814685538699E-5</v>
      </c>
      <c r="Q1680">
        <v>18.37232462651421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6.7345731954961163</v>
      </c>
      <c r="G1681" s="13">
        <f t="shared" si="315"/>
        <v>0</v>
      </c>
      <c r="H1681" s="13">
        <f t="shared" si="316"/>
        <v>6.7345731954961163</v>
      </c>
      <c r="I1681" s="16">
        <f t="shared" si="323"/>
        <v>6.9435585019661659</v>
      </c>
      <c r="J1681" s="13">
        <f t="shared" si="317"/>
        <v>6.9292649906829418</v>
      </c>
      <c r="K1681" s="13">
        <f t="shared" si="318"/>
        <v>1.4293511283224092E-2</v>
      </c>
      <c r="L1681" s="13">
        <f t="shared" si="319"/>
        <v>0</v>
      </c>
      <c r="M1681" s="13">
        <f t="shared" si="324"/>
        <v>1.9677144484685014E-5</v>
      </c>
      <c r="N1681" s="13">
        <f t="shared" si="320"/>
        <v>1.2199829580504709E-5</v>
      </c>
      <c r="O1681" s="13">
        <f t="shared" si="321"/>
        <v>1.2199829580504709E-5</v>
      </c>
      <c r="Q1681">
        <v>20.92620756071323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1.1559821879049279</v>
      </c>
      <c r="G1682" s="13">
        <f t="shared" si="315"/>
        <v>0</v>
      </c>
      <c r="H1682" s="13">
        <f t="shared" si="316"/>
        <v>1.1559821879049279</v>
      </c>
      <c r="I1682" s="16">
        <f t="shared" si="323"/>
        <v>1.170275699188152</v>
      </c>
      <c r="J1682" s="13">
        <f t="shared" si="317"/>
        <v>1.1701992940570478</v>
      </c>
      <c r="K1682" s="13">
        <f t="shared" si="318"/>
        <v>7.6405131104184676E-5</v>
      </c>
      <c r="L1682" s="13">
        <f t="shared" si="319"/>
        <v>0</v>
      </c>
      <c r="M1682" s="13">
        <f t="shared" si="324"/>
        <v>7.4773149041803056E-6</v>
      </c>
      <c r="N1682" s="13">
        <f t="shared" si="320"/>
        <v>4.6359352405917896E-6</v>
      </c>
      <c r="O1682" s="13">
        <f t="shared" si="321"/>
        <v>4.6359352405917896E-6</v>
      </c>
      <c r="Q1682">
        <v>20.169068788422301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5.0345904494470153</v>
      </c>
      <c r="G1683" s="13">
        <f t="shared" si="315"/>
        <v>0</v>
      </c>
      <c r="H1683" s="13">
        <f t="shared" si="316"/>
        <v>5.0345904494470153</v>
      </c>
      <c r="I1683" s="16">
        <f t="shared" si="323"/>
        <v>5.0346668545781199</v>
      </c>
      <c r="J1683" s="13">
        <f t="shared" si="317"/>
        <v>5.031759554560546</v>
      </c>
      <c r="K1683" s="13">
        <f t="shared" si="318"/>
        <v>2.9073000175738883E-3</v>
      </c>
      <c r="L1683" s="13">
        <f t="shared" si="319"/>
        <v>0</v>
      </c>
      <c r="M1683" s="13">
        <f t="shared" si="324"/>
        <v>2.841379663588516E-6</v>
      </c>
      <c r="N1683" s="13">
        <f t="shared" si="320"/>
        <v>1.7616553914248798E-6</v>
      </c>
      <c r="O1683" s="13">
        <f t="shared" si="321"/>
        <v>1.7616553914248798E-6</v>
      </c>
      <c r="Q1683">
        <v>25.414541233888379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1.6652158472366141</v>
      </c>
      <c r="G1684" s="13">
        <f t="shared" si="315"/>
        <v>0</v>
      </c>
      <c r="H1684" s="13">
        <f t="shared" si="316"/>
        <v>1.6652158472366141</v>
      </c>
      <c r="I1684" s="16">
        <f t="shared" si="323"/>
        <v>1.668123147254188</v>
      </c>
      <c r="J1684" s="13">
        <f t="shared" si="317"/>
        <v>1.6680685893644347</v>
      </c>
      <c r="K1684" s="13">
        <f t="shared" si="318"/>
        <v>5.4557889753281685E-5</v>
      </c>
      <c r="L1684" s="13">
        <f t="shared" si="319"/>
        <v>0</v>
      </c>
      <c r="M1684" s="13">
        <f t="shared" si="324"/>
        <v>1.0797242721636361E-6</v>
      </c>
      <c r="N1684" s="13">
        <f t="shared" si="320"/>
        <v>6.6942904874145444E-7</v>
      </c>
      <c r="O1684" s="13">
        <f t="shared" si="321"/>
        <v>6.6942904874145444E-7</v>
      </c>
      <c r="Q1684">
        <v>30.284464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3.8267363865254649</v>
      </c>
      <c r="G1685" s="13">
        <f t="shared" si="315"/>
        <v>0</v>
      </c>
      <c r="H1685" s="13">
        <f t="shared" si="316"/>
        <v>3.8267363865254649</v>
      </c>
      <c r="I1685" s="16">
        <f t="shared" si="323"/>
        <v>3.8267909444152179</v>
      </c>
      <c r="J1685" s="13">
        <f t="shared" si="317"/>
        <v>3.8258033039320258</v>
      </c>
      <c r="K1685" s="13">
        <f t="shared" si="318"/>
        <v>9.8764048319210929E-4</v>
      </c>
      <c r="L1685" s="13">
        <f t="shared" si="319"/>
        <v>0</v>
      </c>
      <c r="M1685" s="13">
        <f t="shared" si="324"/>
        <v>4.1029522342218171E-7</v>
      </c>
      <c r="N1685" s="13">
        <f t="shared" si="320"/>
        <v>2.5438303852175264E-7</v>
      </c>
      <c r="O1685" s="13">
        <f t="shared" si="321"/>
        <v>2.5438303852175264E-7</v>
      </c>
      <c r="Q1685">
        <v>27.28013533513553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1.915842537426073</v>
      </c>
      <c r="G1686" s="13">
        <f t="shared" si="315"/>
        <v>0</v>
      </c>
      <c r="H1686" s="13">
        <f t="shared" si="316"/>
        <v>1.915842537426073</v>
      </c>
      <c r="I1686" s="16">
        <f t="shared" si="323"/>
        <v>1.9168301779092651</v>
      </c>
      <c r="J1686" s="13">
        <f t="shared" si="317"/>
        <v>1.9166886012603321</v>
      </c>
      <c r="K1686" s="13">
        <f t="shared" si="318"/>
        <v>1.4157664893299504E-4</v>
      </c>
      <c r="L1686" s="13">
        <f t="shared" si="319"/>
        <v>0</v>
      </c>
      <c r="M1686" s="13">
        <f t="shared" si="324"/>
        <v>1.5591218490042906E-7</v>
      </c>
      <c r="N1686" s="13">
        <f t="shared" si="320"/>
        <v>9.6665554638266017E-8</v>
      </c>
      <c r="O1686" s="13">
        <f t="shared" si="321"/>
        <v>9.6665554638266017E-8</v>
      </c>
      <c r="Q1686">
        <v>26.324269232795299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1.616616525191342</v>
      </c>
      <c r="G1687" s="13">
        <f t="shared" si="315"/>
        <v>0</v>
      </c>
      <c r="H1687" s="13">
        <f t="shared" si="316"/>
        <v>1.616616525191342</v>
      </c>
      <c r="I1687" s="16">
        <f t="shared" si="323"/>
        <v>1.616758101840275</v>
      </c>
      <c r="J1687" s="13">
        <f t="shared" si="317"/>
        <v>1.6166498069967326</v>
      </c>
      <c r="K1687" s="13">
        <f t="shared" si="318"/>
        <v>1.0829484354246688E-4</v>
      </c>
      <c r="L1687" s="13">
        <f t="shared" si="319"/>
        <v>0</v>
      </c>
      <c r="M1687" s="13">
        <f t="shared" si="324"/>
        <v>5.9246630262163046E-8</v>
      </c>
      <c r="N1687" s="13">
        <f t="shared" si="320"/>
        <v>3.6732910762541086E-8</v>
      </c>
      <c r="O1687" s="13">
        <f t="shared" si="321"/>
        <v>3.6732910762541086E-8</v>
      </c>
      <c r="Q1687">
        <v>24.574822399172621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21.250992211444029</v>
      </c>
      <c r="G1688" s="13">
        <f t="shared" si="315"/>
        <v>0</v>
      </c>
      <c r="H1688" s="13">
        <f t="shared" si="316"/>
        <v>21.250992211444029</v>
      </c>
      <c r="I1688" s="16">
        <f t="shared" si="323"/>
        <v>21.251100506287571</v>
      </c>
      <c r="J1688" s="13">
        <f t="shared" si="317"/>
        <v>20.439542273188973</v>
      </c>
      <c r="K1688" s="13">
        <f t="shared" si="318"/>
        <v>0.81155823309859798</v>
      </c>
      <c r="L1688" s="13">
        <f t="shared" si="319"/>
        <v>0</v>
      </c>
      <c r="M1688" s="13">
        <f t="shared" si="324"/>
        <v>2.2513719499621959E-8</v>
      </c>
      <c r="N1688" s="13">
        <f t="shared" si="320"/>
        <v>1.3958506089765614E-8</v>
      </c>
      <c r="O1688" s="13">
        <f t="shared" si="321"/>
        <v>1.3958506089765614E-8</v>
      </c>
      <c r="Q1688">
        <v>15.69307657185248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113.4528643901312</v>
      </c>
      <c r="G1689" s="13">
        <f t="shared" si="315"/>
        <v>11.442476967307369</v>
      </c>
      <c r="H1689" s="13">
        <f t="shared" si="316"/>
        <v>102.01038742282383</v>
      </c>
      <c r="I1689" s="16">
        <f t="shared" si="323"/>
        <v>102.82194565592242</v>
      </c>
      <c r="J1689" s="13">
        <f t="shared" si="317"/>
        <v>58.96786220898769</v>
      </c>
      <c r="K1689" s="13">
        <f t="shared" si="318"/>
        <v>43.85408344693473</v>
      </c>
      <c r="L1689" s="13">
        <f t="shared" si="319"/>
        <v>6.5113965487136234</v>
      </c>
      <c r="M1689" s="13">
        <f t="shared" si="324"/>
        <v>6.5113965572688368</v>
      </c>
      <c r="N1689" s="13">
        <f t="shared" si="320"/>
        <v>4.0370658655066789</v>
      </c>
      <c r="O1689" s="13">
        <f t="shared" si="321"/>
        <v>15.479542832814047</v>
      </c>
      <c r="Q1689">
        <v>15.16703959354839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2025-03-05T07:18:39Z</dcterms:modified>
</cp:coreProperties>
</file>