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45\ICHEC-EC-EARTH_r3i1p1_DMI-HIRHAM5_v2\"/>
    </mc:Choice>
  </mc:AlternateContent>
  <xr:revisionPtr revIDLastSave="0" documentId="13_ncr:1_{92D593B9-4260-472A-876C-A394C27D2B71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H1669" i="1"/>
  <c r="G1669" i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H1656" i="1"/>
  <c r="G1656" i="1"/>
  <c r="H1655" i="1"/>
  <c r="G1655" i="1"/>
  <c r="G1654" i="1"/>
  <c r="H1654" i="1" s="1"/>
  <c r="G1653" i="1"/>
  <c r="H1653" i="1" s="1"/>
  <c r="H1652" i="1"/>
  <c r="G1652" i="1"/>
  <c r="G1651" i="1"/>
  <c r="H1651" i="1" s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H1639" i="1"/>
  <c r="G1639" i="1"/>
  <c r="H1638" i="1"/>
  <c r="G1638" i="1"/>
  <c r="H1637" i="1"/>
  <c r="G1637" i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H1601" i="1"/>
  <c r="G1601" i="1"/>
  <c r="H1600" i="1"/>
  <c r="G1600" i="1"/>
  <c r="H1599" i="1"/>
  <c r="G1599" i="1"/>
  <c r="G1598" i="1"/>
  <c r="H1598" i="1" s="1"/>
  <c r="G1597" i="1"/>
  <c r="H1597" i="1" s="1"/>
  <c r="G1596" i="1"/>
  <c r="H1596" i="1" s="1"/>
  <c r="H1595" i="1"/>
  <c r="G1595" i="1"/>
  <c r="G1594" i="1"/>
  <c r="H1594" i="1" s="1"/>
  <c r="G1593" i="1"/>
  <c r="H1593" i="1" s="1"/>
  <c r="G1592" i="1"/>
  <c r="H1592" i="1" s="1"/>
  <c r="G1591" i="1"/>
  <c r="H1591" i="1" s="1"/>
  <c r="G1590" i="1"/>
  <c r="H1590" i="1" s="1"/>
  <c r="H1589" i="1"/>
  <c r="G1589" i="1"/>
  <c r="G1588" i="1"/>
  <c r="H1588" i="1" s="1"/>
  <c r="G1587" i="1"/>
  <c r="H1587" i="1" s="1"/>
  <c r="G1586" i="1"/>
  <c r="H1586" i="1" s="1"/>
  <c r="H1585" i="1"/>
  <c r="G1585" i="1"/>
  <c r="G1584" i="1"/>
  <c r="H1584" i="1" s="1"/>
  <c r="G1583" i="1"/>
  <c r="H1583" i="1" s="1"/>
  <c r="G1582" i="1"/>
  <c r="H1582" i="1" s="1"/>
  <c r="G1581" i="1"/>
  <c r="H1581" i="1" s="1"/>
  <c r="H1580" i="1"/>
  <c r="G1580" i="1"/>
  <c r="H1579" i="1"/>
  <c r="G1579" i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H1563" i="1"/>
  <c r="G1563" i="1"/>
  <c r="H1562" i="1"/>
  <c r="G1562" i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H1548" i="1"/>
  <c r="G1548" i="1"/>
  <c r="G1547" i="1"/>
  <c r="H1547" i="1" s="1"/>
  <c r="G1546" i="1"/>
  <c r="H1546" i="1" s="1"/>
  <c r="H1545" i="1"/>
  <c r="G1545" i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H1534" i="1"/>
  <c r="G1534" i="1"/>
  <c r="G1533" i="1"/>
  <c r="H1533" i="1" s="1"/>
  <c r="G1532" i="1"/>
  <c r="H1532" i="1" s="1"/>
  <c r="G1531" i="1"/>
  <c r="H1531" i="1" s="1"/>
  <c r="G1530" i="1"/>
  <c r="H1530" i="1" s="1"/>
  <c r="G1529" i="1"/>
  <c r="H1529" i="1" s="1"/>
  <c r="H1528" i="1"/>
  <c r="G1528" i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H1521" i="1"/>
  <c r="G1521" i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H1514" i="1"/>
  <c r="G1514" i="1"/>
  <c r="G1513" i="1"/>
  <c r="H1513" i="1" s="1"/>
  <c r="G1512" i="1"/>
  <c r="H1512" i="1" s="1"/>
  <c r="G1511" i="1"/>
  <c r="H1511" i="1" s="1"/>
  <c r="G1510" i="1"/>
  <c r="H1510" i="1" s="1"/>
  <c r="G1509" i="1"/>
  <c r="H1509" i="1" s="1"/>
  <c r="H1508" i="1"/>
  <c r="G1508" i="1"/>
  <c r="G1507" i="1"/>
  <c r="H1507" i="1" s="1"/>
  <c r="H1506" i="1"/>
  <c r="G1506" i="1"/>
  <c r="H1505" i="1"/>
  <c r="G1505" i="1"/>
  <c r="G1504" i="1"/>
  <c r="H1504" i="1" s="1"/>
  <c r="G1503" i="1"/>
  <c r="H1503" i="1" s="1"/>
  <c r="G1502" i="1"/>
  <c r="H1502" i="1" s="1"/>
  <c r="G1501" i="1"/>
  <c r="H1501" i="1" s="1"/>
  <c r="G1500" i="1"/>
  <c r="H1500" i="1" s="1"/>
  <c r="H1499" i="1"/>
  <c r="G1499" i="1"/>
  <c r="G1498" i="1"/>
  <c r="H1498" i="1" s="1"/>
  <c r="H1497" i="1"/>
  <c r="G1497" i="1"/>
  <c r="H1496" i="1"/>
  <c r="G1496" i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H1479" i="1"/>
  <c r="G1479" i="1"/>
  <c r="H1478" i="1"/>
  <c r="G1478" i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H1468" i="1"/>
  <c r="G1468" i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H1458" i="1"/>
  <c r="G1458" i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H1450" i="1"/>
  <c r="G1450" i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H1441" i="1"/>
  <c r="G1441" i="1"/>
  <c r="H1440" i="1"/>
  <c r="G1440" i="1"/>
  <c r="H1439" i="1"/>
  <c r="G1439" i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H1428" i="1"/>
  <c r="G1428" i="1"/>
  <c r="G1427" i="1"/>
  <c r="H1427" i="1" s="1"/>
  <c r="H1426" i="1"/>
  <c r="G1426" i="1"/>
  <c r="G1425" i="1"/>
  <c r="H1425" i="1" s="1"/>
  <c r="H1424" i="1"/>
  <c r="G1424" i="1"/>
  <c r="G1423" i="1"/>
  <c r="H1423" i="1" s="1"/>
  <c r="G1422" i="1"/>
  <c r="H1422" i="1" s="1"/>
  <c r="G1421" i="1"/>
  <c r="H1421" i="1" s="1"/>
  <c r="H1420" i="1"/>
  <c r="G1420" i="1"/>
  <c r="G1419" i="1"/>
  <c r="H1419" i="1" s="1"/>
  <c r="H1418" i="1"/>
  <c r="G1418" i="1"/>
  <c r="G1417" i="1"/>
  <c r="H1417" i="1" s="1"/>
  <c r="G1416" i="1"/>
  <c r="H1416" i="1" s="1"/>
  <c r="G1415" i="1"/>
  <c r="H1415" i="1" s="1"/>
  <c r="B1415" i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414" i="1"/>
  <c r="H1414" i="1" s="1"/>
  <c r="H1413" i="1"/>
  <c r="G1413" i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H1399" i="1"/>
  <c r="G1399" i="1"/>
  <c r="G1398" i="1"/>
  <c r="H1398" i="1" s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H1392" i="1"/>
  <c r="G1392" i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H1387" i="1"/>
  <c r="G1387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86" i="1"/>
  <c r="H1386" i="1" s="1"/>
  <c r="B1386" i="1"/>
  <c r="G1385" i="1"/>
  <c r="H1385" i="1" s="1"/>
  <c r="H1384" i="1"/>
  <c r="G1384" i="1"/>
  <c r="G1383" i="1"/>
  <c r="H1383" i="1" s="1"/>
  <c r="G1382" i="1"/>
  <c r="H1382" i="1" s="1"/>
  <c r="G1381" i="1"/>
  <c r="H1381" i="1" s="1"/>
  <c r="G1380" i="1"/>
  <c r="H1380" i="1" s="1"/>
  <c r="B1380" i="1"/>
  <c r="H1379" i="1"/>
  <c r="G1379" i="1"/>
  <c r="B1379" i="1"/>
  <c r="B1391" i="1" s="1"/>
  <c r="B1403" i="1" s="1"/>
  <c r="G1378" i="1"/>
  <c r="H1378" i="1" s="1"/>
  <c r="G1377" i="1"/>
  <c r="H1377" i="1" s="1"/>
  <c r="G1376" i="1"/>
  <c r="H1376" i="1" s="1"/>
  <c r="G1375" i="1"/>
  <c r="H1375" i="1" s="1"/>
  <c r="B1375" i="1"/>
  <c r="B1376" i="1" s="1"/>
  <c r="G1374" i="1"/>
  <c r="H1374" i="1" s="1"/>
  <c r="H1373" i="1"/>
  <c r="G1373" i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H1366" i="1"/>
  <c r="G1366" i="1"/>
  <c r="H1365" i="1"/>
  <c r="G1365" i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B1352" i="1"/>
  <c r="B1353" i="1" s="1"/>
  <c r="G1351" i="1"/>
  <c r="H1351" i="1" s="1"/>
  <c r="B1351" i="1"/>
  <c r="G1350" i="1"/>
  <c r="H1350" i="1" s="1"/>
  <c r="G1349" i="1"/>
  <c r="H1349" i="1" s="1"/>
  <c r="G1348" i="1"/>
  <c r="H1348" i="1" s="1"/>
  <c r="H1347" i="1"/>
  <c r="G1347" i="1"/>
  <c r="G1346" i="1"/>
  <c r="H1346" i="1" s="1"/>
  <c r="B1346" i="1"/>
  <c r="B1347" i="1" s="1"/>
  <c r="B1348" i="1" s="1"/>
  <c r="B1349" i="1" s="1"/>
  <c r="G1345" i="1"/>
  <c r="H1345" i="1" s="1"/>
  <c r="H1344" i="1"/>
  <c r="G1344" i="1"/>
  <c r="B1344" i="1"/>
  <c r="B1345" i="1" s="1"/>
  <c r="G1343" i="1"/>
  <c r="H1343" i="1" s="1"/>
  <c r="B1343" i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H1336" i="1"/>
  <c r="G1336" i="1"/>
  <c r="H1335" i="1"/>
  <c r="G1335" i="1"/>
  <c r="G1334" i="1"/>
  <c r="H1334" i="1" s="1"/>
  <c r="H1333" i="1"/>
  <c r="G1333" i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H1328" i="1"/>
  <c r="G1328" i="1"/>
  <c r="H1327" i="1"/>
  <c r="G1327" i="1"/>
  <c r="B1327" i="1"/>
  <c r="B1328" i="1" s="1"/>
  <c r="B1329" i="1" s="1"/>
  <c r="G1326" i="1"/>
  <c r="H1326" i="1" s="1"/>
  <c r="G1325" i="1"/>
  <c r="H1325" i="1" s="1"/>
  <c r="B1325" i="1"/>
  <c r="H1324" i="1"/>
  <c r="G1324" i="1"/>
  <c r="G1323" i="1"/>
  <c r="H1323" i="1" s="1"/>
  <c r="G1322" i="1"/>
  <c r="H1322" i="1" s="1"/>
  <c r="H1321" i="1"/>
  <c r="G1321" i="1"/>
  <c r="H1320" i="1"/>
  <c r="G1320" i="1"/>
  <c r="G1319" i="1"/>
  <c r="H1319" i="1" s="1"/>
  <c r="B1319" i="1"/>
  <c r="B1320" i="1" s="1"/>
  <c r="B1321" i="1" s="1"/>
  <c r="B1322" i="1" s="1"/>
  <c r="B1323" i="1" s="1"/>
  <c r="B1324" i="1" s="1"/>
  <c r="G1318" i="1"/>
  <c r="H1318" i="1" s="1"/>
  <c r="G1317" i="1"/>
  <c r="H1317" i="1" s="1"/>
  <c r="G1316" i="1"/>
  <c r="H1316" i="1" s="1"/>
  <c r="H1315" i="1"/>
  <c r="G1315" i="1"/>
  <c r="B1315" i="1"/>
  <c r="B1316" i="1" s="1"/>
  <c r="B1317" i="1" s="1"/>
  <c r="G1314" i="1"/>
  <c r="H1314" i="1" s="1"/>
  <c r="H1313" i="1"/>
  <c r="G1313" i="1"/>
  <c r="G1312" i="1"/>
  <c r="H1312" i="1" s="1"/>
  <c r="G1311" i="1"/>
  <c r="H1311" i="1" s="1"/>
  <c r="G1310" i="1"/>
  <c r="H1310" i="1" s="1"/>
  <c r="G1309" i="1"/>
  <c r="H1309" i="1" s="1"/>
  <c r="G1308" i="1"/>
  <c r="H1308" i="1" s="1"/>
  <c r="H1307" i="1"/>
  <c r="G1307" i="1"/>
  <c r="H1306" i="1"/>
  <c r="G1306" i="1"/>
  <c r="G1305" i="1"/>
  <c r="H1305" i="1" s="1"/>
  <c r="G1304" i="1"/>
  <c r="H1304" i="1" s="1"/>
  <c r="H1303" i="1"/>
  <c r="G1303" i="1"/>
  <c r="H1302" i="1"/>
  <c r="G1302" i="1"/>
  <c r="H1301" i="1"/>
  <c r="G1301" i="1"/>
  <c r="G1300" i="1"/>
  <c r="H1300" i="1" s="1"/>
  <c r="H1299" i="1"/>
  <c r="G1299" i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H1292" i="1"/>
  <c r="G1292" i="1"/>
  <c r="G1291" i="1"/>
  <c r="H1291" i="1" s="1"/>
  <c r="G1290" i="1"/>
  <c r="H1290" i="1" s="1"/>
  <c r="B1290" i="1"/>
  <c r="B1302" i="1" s="1"/>
  <c r="G1289" i="1"/>
  <c r="H1289" i="1" s="1"/>
  <c r="G1288" i="1"/>
  <c r="H1288" i="1" s="1"/>
  <c r="G1287" i="1"/>
  <c r="H1287" i="1" s="1"/>
  <c r="H1286" i="1"/>
  <c r="G1286" i="1"/>
  <c r="G1285" i="1"/>
  <c r="H1285" i="1" s="1"/>
  <c r="G1284" i="1"/>
  <c r="H1284" i="1" s="1"/>
  <c r="G1283" i="1"/>
  <c r="H1283" i="1" s="1"/>
  <c r="B1283" i="1"/>
  <c r="B1295" i="1" s="1"/>
  <c r="B1307" i="1" s="1"/>
  <c r="G1282" i="1"/>
  <c r="H1282" i="1" s="1"/>
  <c r="B1282" i="1"/>
  <c r="B1294" i="1" s="1"/>
  <c r="B1306" i="1" s="1"/>
  <c r="G1281" i="1"/>
  <c r="H1281" i="1" s="1"/>
  <c r="G1280" i="1"/>
  <c r="H1280" i="1" s="1"/>
  <c r="H1279" i="1"/>
  <c r="G1279" i="1"/>
  <c r="G1278" i="1"/>
  <c r="H1278" i="1" s="1"/>
  <c r="B1278" i="1"/>
  <c r="G1277" i="1"/>
  <c r="H1277" i="1" s="1"/>
  <c r="G1276" i="1"/>
  <c r="H1276" i="1" s="1"/>
  <c r="G1275" i="1"/>
  <c r="H1275" i="1" s="1"/>
  <c r="G1274" i="1"/>
  <c r="H1274" i="1" s="1"/>
  <c r="G1273" i="1"/>
  <c r="H1273" i="1" s="1"/>
  <c r="H1272" i="1"/>
  <c r="G1272" i="1"/>
  <c r="G1271" i="1"/>
  <c r="H1271" i="1" s="1"/>
  <c r="B1271" i="1"/>
  <c r="B1272" i="1" s="1"/>
  <c r="G1270" i="1"/>
  <c r="H1270" i="1" s="1"/>
  <c r="H1269" i="1"/>
  <c r="G1269" i="1"/>
  <c r="G1268" i="1"/>
  <c r="H1268" i="1" s="1"/>
  <c r="G1267" i="1"/>
  <c r="H1267" i="1" s="1"/>
  <c r="B1267" i="1"/>
  <c r="G1266" i="1"/>
  <c r="H1266" i="1" s="1"/>
  <c r="G1265" i="1"/>
  <c r="H1265" i="1" s="1"/>
  <c r="H1264" i="1"/>
  <c r="G1264" i="1"/>
  <c r="G1263" i="1"/>
  <c r="H1263" i="1" s="1"/>
  <c r="H1262" i="1"/>
  <c r="G1262" i="1"/>
  <c r="G1261" i="1"/>
  <c r="H1261" i="1" s="1"/>
  <c r="B1261" i="1"/>
  <c r="B1262" i="1" s="1"/>
  <c r="B1263" i="1" s="1"/>
  <c r="B1264" i="1" s="1"/>
  <c r="B1265" i="1" s="1"/>
  <c r="G1260" i="1"/>
  <c r="H1260" i="1" s="1"/>
  <c r="G1259" i="1"/>
  <c r="H1259" i="1" s="1"/>
  <c r="B1259" i="1"/>
  <c r="B1260" i="1" s="1"/>
  <c r="H1258" i="1"/>
  <c r="G1258" i="1"/>
  <c r="G1257" i="1"/>
  <c r="H1257" i="1" s="1"/>
  <c r="H1256" i="1"/>
  <c r="G1256" i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H1250" i="1"/>
  <c r="G1250" i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B1245" i="1"/>
  <c r="G1244" i="1"/>
  <c r="H1244" i="1" s="1"/>
  <c r="G1243" i="1"/>
  <c r="H1243" i="1" s="1"/>
  <c r="B1243" i="1"/>
  <c r="B1244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H1221" i="1"/>
  <c r="G1221" i="1"/>
  <c r="G1220" i="1"/>
  <c r="H1220" i="1" s="1"/>
  <c r="G1219" i="1"/>
  <c r="H1219" i="1" s="1"/>
  <c r="B1219" i="1"/>
  <c r="B1220" i="1" s="1"/>
  <c r="B1221" i="1" s="1"/>
  <c r="H1218" i="1"/>
  <c r="G1218" i="1"/>
  <c r="H1217" i="1"/>
  <c r="G1217" i="1"/>
  <c r="H1216" i="1"/>
  <c r="G1216" i="1"/>
  <c r="G1215" i="1"/>
  <c r="H1215" i="1" s="1"/>
  <c r="G1214" i="1"/>
  <c r="H1214" i="1" s="1"/>
  <c r="G1213" i="1"/>
  <c r="H1213" i="1" s="1"/>
  <c r="B1213" i="1"/>
  <c r="B1214" i="1" s="1"/>
  <c r="B1215" i="1" s="1"/>
  <c r="B1216" i="1" s="1"/>
  <c r="B1217" i="1" s="1"/>
  <c r="G1212" i="1"/>
  <c r="H1212" i="1" s="1"/>
  <c r="G1211" i="1"/>
  <c r="H1211" i="1" s="1"/>
  <c r="B1211" i="1"/>
  <c r="B1212" i="1" s="1"/>
  <c r="G1210" i="1"/>
  <c r="H1210" i="1" s="1"/>
  <c r="G1209" i="1"/>
  <c r="H1209" i="1" s="1"/>
  <c r="G1208" i="1"/>
  <c r="H1208" i="1" s="1"/>
  <c r="H1207" i="1"/>
  <c r="G1207" i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H1202" i="1"/>
  <c r="G1202" i="1"/>
  <c r="G1201" i="1"/>
  <c r="H1201" i="1" s="1"/>
  <c r="G1200" i="1"/>
  <c r="H1200" i="1" s="1"/>
  <c r="B1200" i="1"/>
  <c r="B1201" i="1" s="1"/>
  <c r="B1202" i="1" s="1"/>
  <c r="B1203" i="1" s="1"/>
  <c r="B1204" i="1" s="1"/>
  <c r="B1205" i="1" s="1"/>
  <c r="G1199" i="1"/>
  <c r="H1199" i="1" s="1"/>
  <c r="B1199" i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H1192" i="1"/>
  <c r="G1192" i="1"/>
  <c r="H1191" i="1"/>
  <c r="G1191" i="1"/>
  <c r="H1190" i="1"/>
  <c r="G1190" i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H1162" i="1"/>
  <c r="G1162" i="1"/>
  <c r="H1161" i="1"/>
  <c r="G1161" i="1"/>
  <c r="G1160" i="1"/>
  <c r="H1160" i="1" s="1"/>
  <c r="G1159" i="1"/>
  <c r="H1159" i="1" s="1"/>
  <c r="G1158" i="1"/>
  <c r="H1158" i="1" s="1"/>
  <c r="H1157" i="1"/>
  <c r="G1157" i="1"/>
  <c r="G1156" i="1"/>
  <c r="H1156" i="1" s="1"/>
  <c r="H1155" i="1"/>
  <c r="G1155" i="1"/>
  <c r="G1154" i="1"/>
  <c r="H1154" i="1" s="1"/>
  <c r="G1153" i="1"/>
  <c r="H1153" i="1" s="1"/>
  <c r="G1152" i="1"/>
  <c r="H1152" i="1" s="1"/>
  <c r="G1151" i="1"/>
  <c r="H1151" i="1" s="1"/>
  <c r="H1150" i="1"/>
  <c r="G1150" i="1"/>
  <c r="G1149" i="1"/>
  <c r="H1149" i="1" s="1"/>
  <c r="H1148" i="1"/>
  <c r="G1148" i="1"/>
  <c r="G1147" i="1"/>
  <c r="H1147" i="1" s="1"/>
  <c r="G1146" i="1"/>
  <c r="H1146" i="1" s="1"/>
  <c r="G1145" i="1"/>
  <c r="H1145" i="1" s="1"/>
  <c r="G1144" i="1"/>
  <c r="H1144" i="1" s="1"/>
  <c r="G1143" i="1"/>
  <c r="H1143" i="1" s="1"/>
  <c r="H1142" i="1"/>
  <c r="G1142" i="1"/>
  <c r="G1141" i="1"/>
  <c r="H1141" i="1" s="1"/>
  <c r="G1140" i="1"/>
  <c r="H1140" i="1" s="1"/>
  <c r="G1139" i="1"/>
  <c r="H1139" i="1" s="1"/>
  <c r="G1138" i="1"/>
  <c r="H1138" i="1" s="1"/>
  <c r="G1137" i="1"/>
  <c r="H1137" i="1" s="1"/>
  <c r="H1136" i="1"/>
  <c r="G1136" i="1"/>
  <c r="H1135" i="1"/>
  <c r="G1135" i="1"/>
  <c r="H1134" i="1"/>
  <c r="G1134" i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H1123" i="1"/>
  <c r="G1123" i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H1104" i="1"/>
  <c r="G1104" i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H1094" i="1"/>
  <c r="G1094" i="1"/>
  <c r="G1093" i="1"/>
  <c r="H1093" i="1" s="1"/>
  <c r="H1092" i="1"/>
  <c r="G1092" i="1"/>
  <c r="G1091" i="1"/>
  <c r="H1091" i="1" s="1"/>
  <c r="G1090" i="1"/>
  <c r="H1090" i="1" s="1"/>
  <c r="H1089" i="1"/>
  <c r="G1089" i="1"/>
  <c r="G1088" i="1"/>
  <c r="H1088" i="1" s="1"/>
  <c r="H1087" i="1"/>
  <c r="G1087" i="1"/>
  <c r="H1086" i="1"/>
  <c r="G1086" i="1"/>
  <c r="G1085" i="1"/>
  <c r="H1085" i="1" s="1"/>
  <c r="G1084" i="1"/>
  <c r="H1084" i="1" s="1"/>
  <c r="G1083" i="1"/>
  <c r="H1083" i="1" s="1"/>
  <c r="G1082" i="1"/>
  <c r="H1082" i="1" s="1"/>
  <c r="G1081" i="1"/>
  <c r="H1081" i="1" s="1"/>
  <c r="H1080" i="1"/>
  <c r="G1080" i="1"/>
  <c r="G1079" i="1"/>
  <c r="H1079" i="1" s="1"/>
  <c r="G1078" i="1"/>
  <c r="H1078" i="1" s="1"/>
  <c r="G1077" i="1"/>
  <c r="H1077" i="1" s="1"/>
  <c r="H1076" i="1"/>
  <c r="G1076" i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H1066" i="1"/>
  <c r="G1066" i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H1059" i="1"/>
  <c r="G1059" i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H1050" i="1"/>
  <c r="G1050" i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H1038" i="1"/>
  <c r="G1038" i="1"/>
  <c r="G1037" i="1"/>
  <c r="H1037" i="1" s="1"/>
  <c r="H1036" i="1"/>
  <c r="G1036" i="1"/>
  <c r="G1035" i="1"/>
  <c r="H1035" i="1" s="1"/>
  <c r="H1034" i="1"/>
  <c r="G1034" i="1"/>
  <c r="H1033" i="1"/>
  <c r="G1033" i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H1022" i="1"/>
  <c r="G1022" i="1"/>
  <c r="H1021" i="1"/>
  <c r="G1021" i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H1008" i="1"/>
  <c r="G1008" i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H993" i="1"/>
  <c r="G993" i="1"/>
  <c r="G992" i="1"/>
  <c r="H992" i="1" s="1"/>
  <c r="G991" i="1"/>
  <c r="H991" i="1" s="1"/>
  <c r="G990" i="1"/>
  <c r="H990" i="1" s="1"/>
  <c r="H989" i="1"/>
  <c r="G989" i="1"/>
  <c r="H988" i="1"/>
  <c r="G988" i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H978" i="1"/>
  <c r="G978" i="1"/>
  <c r="G977" i="1"/>
  <c r="H977" i="1" s="1"/>
  <c r="G976" i="1"/>
  <c r="H976" i="1" s="1"/>
  <c r="G975" i="1"/>
  <c r="H975" i="1" s="1"/>
  <c r="G974" i="1"/>
  <c r="H974" i="1" s="1"/>
  <c r="H973" i="1"/>
  <c r="G973" i="1"/>
  <c r="G972" i="1"/>
  <c r="H972" i="1" s="1"/>
  <c r="G971" i="1"/>
  <c r="H971" i="1" s="1"/>
  <c r="G970" i="1"/>
  <c r="H970" i="1" s="1"/>
  <c r="G969" i="1"/>
  <c r="H969" i="1" s="1"/>
  <c r="H968" i="1"/>
  <c r="G968" i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H960" i="1"/>
  <c r="G960" i="1"/>
  <c r="H959" i="1"/>
  <c r="G959" i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H946" i="1"/>
  <c r="G946" i="1"/>
  <c r="G945" i="1"/>
  <c r="H945" i="1" s="1"/>
  <c r="G944" i="1"/>
  <c r="H944" i="1" s="1"/>
  <c r="G943" i="1"/>
  <c r="H943" i="1" s="1"/>
  <c r="H942" i="1"/>
  <c r="G942" i="1"/>
  <c r="G941" i="1"/>
  <c r="H941" i="1" s="1"/>
  <c r="G940" i="1"/>
  <c r="H940" i="1" s="1"/>
  <c r="H939" i="1"/>
  <c r="G939" i="1"/>
  <c r="G938" i="1"/>
  <c r="H938" i="1" s="1"/>
  <c r="G937" i="1"/>
  <c r="H937" i="1" s="1"/>
  <c r="G936" i="1"/>
  <c r="H936" i="1" s="1"/>
  <c r="G935" i="1"/>
  <c r="H935" i="1" s="1"/>
  <c r="G934" i="1"/>
  <c r="H934" i="1" s="1"/>
  <c r="H933" i="1"/>
  <c r="G933" i="1"/>
  <c r="H932" i="1"/>
  <c r="G932" i="1"/>
  <c r="H931" i="1"/>
  <c r="G931" i="1"/>
  <c r="G930" i="1"/>
  <c r="H930" i="1" s="1"/>
  <c r="G929" i="1"/>
  <c r="H929" i="1" s="1"/>
  <c r="H928" i="1"/>
  <c r="G928" i="1"/>
  <c r="G927" i="1"/>
  <c r="H927" i="1" s="1"/>
  <c r="G926" i="1"/>
  <c r="H926" i="1" s="1"/>
  <c r="G925" i="1"/>
  <c r="H925" i="1" s="1"/>
  <c r="H924" i="1"/>
  <c r="G924" i="1"/>
  <c r="H923" i="1"/>
  <c r="G923" i="1"/>
  <c r="G922" i="1"/>
  <c r="H922" i="1" s="1"/>
  <c r="H921" i="1"/>
  <c r="G921" i="1"/>
  <c r="G920" i="1"/>
  <c r="H920" i="1" s="1"/>
  <c r="G919" i="1"/>
  <c r="H919" i="1" s="1"/>
  <c r="G918" i="1"/>
  <c r="H918" i="1" s="1"/>
  <c r="H917" i="1"/>
  <c r="G917" i="1"/>
  <c r="G916" i="1"/>
  <c r="H916" i="1" s="1"/>
  <c r="G915" i="1"/>
  <c r="H915" i="1" s="1"/>
  <c r="G914" i="1"/>
  <c r="H914" i="1" s="1"/>
  <c r="G913" i="1"/>
  <c r="H913" i="1" s="1"/>
  <c r="G912" i="1"/>
  <c r="H912" i="1" s="1"/>
  <c r="H911" i="1"/>
  <c r="G911" i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H902" i="1"/>
  <c r="G902" i="1"/>
  <c r="G901" i="1"/>
  <c r="H901" i="1" s="1"/>
  <c r="G900" i="1"/>
  <c r="H900" i="1" s="1"/>
  <c r="G899" i="1"/>
  <c r="H899" i="1" s="1"/>
  <c r="G898" i="1"/>
  <c r="H898" i="1" s="1"/>
  <c r="H897" i="1"/>
  <c r="G897" i="1"/>
  <c r="H896" i="1"/>
  <c r="G896" i="1"/>
  <c r="B896" i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G895" i="1"/>
  <c r="H895" i="1" s="1"/>
  <c r="G894" i="1"/>
  <c r="H894" i="1" s="1"/>
  <c r="H893" i="1"/>
  <c r="G893" i="1"/>
  <c r="G892" i="1"/>
  <c r="H892" i="1" s="1"/>
  <c r="H891" i="1"/>
  <c r="G891" i="1"/>
  <c r="G890" i="1"/>
  <c r="H890" i="1" s="1"/>
  <c r="G889" i="1"/>
  <c r="H889" i="1" s="1"/>
  <c r="H888" i="1"/>
  <c r="G888" i="1"/>
  <c r="G887" i="1"/>
  <c r="H887" i="1" s="1"/>
  <c r="H886" i="1"/>
  <c r="G886" i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H879" i="1"/>
  <c r="G879" i="1"/>
  <c r="H878" i="1"/>
  <c r="G878" i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G872" i="1"/>
  <c r="H872" i="1" s="1"/>
  <c r="B872" i="1"/>
  <c r="B884" i="1" s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B867" i="1"/>
  <c r="B868" i="1" s="1"/>
  <c r="B869" i="1" s="1"/>
  <c r="H866" i="1"/>
  <c r="G866" i="1"/>
  <c r="H865" i="1"/>
  <c r="G865" i="1"/>
  <c r="G864" i="1"/>
  <c r="H864" i="1" s="1"/>
  <c r="G863" i="1"/>
  <c r="H863" i="1" s="1"/>
  <c r="B863" i="1"/>
  <c r="B864" i="1" s="1"/>
  <c r="B865" i="1" s="1"/>
  <c r="B866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H854" i="1"/>
  <c r="G854" i="1"/>
  <c r="H853" i="1"/>
  <c r="G853" i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H845" i="1"/>
  <c r="G845" i="1"/>
  <c r="G844" i="1"/>
  <c r="H844" i="1" s="1"/>
  <c r="G843" i="1"/>
  <c r="H843" i="1" s="1"/>
  <c r="G842" i="1"/>
  <c r="H842" i="1" s="1"/>
  <c r="H841" i="1"/>
  <c r="G841" i="1"/>
  <c r="G840" i="1"/>
  <c r="H840" i="1" s="1"/>
  <c r="H839" i="1"/>
  <c r="G839" i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B837" i="1"/>
  <c r="H836" i="1"/>
  <c r="G836" i="1"/>
  <c r="B836" i="1"/>
  <c r="G835" i="1"/>
  <c r="H835" i="1" s="1"/>
  <c r="B835" i="1"/>
  <c r="H834" i="1"/>
  <c r="G834" i="1"/>
  <c r="G833" i="1"/>
  <c r="H833" i="1" s="1"/>
  <c r="G832" i="1"/>
  <c r="H832" i="1" s="1"/>
  <c r="G831" i="1"/>
  <c r="H831" i="1" s="1"/>
  <c r="G830" i="1"/>
  <c r="H830" i="1" s="1"/>
  <c r="B830" i="1"/>
  <c r="B831" i="1" s="1"/>
  <c r="B832" i="1" s="1"/>
  <c r="B833" i="1" s="1"/>
  <c r="H829" i="1"/>
  <c r="G829" i="1"/>
  <c r="G828" i="1"/>
  <c r="H828" i="1" s="1"/>
  <c r="G827" i="1"/>
  <c r="H827" i="1" s="1"/>
  <c r="B827" i="1"/>
  <c r="B828" i="1" s="1"/>
  <c r="B829" i="1" s="1"/>
  <c r="H826" i="1"/>
  <c r="G826" i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H821" i="1"/>
  <c r="G821" i="1"/>
  <c r="G820" i="1"/>
  <c r="H820" i="1" s="1"/>
  <c r="G819" i="1"/>
  <c r="H819" i="1" s="1"/>
  <c r="G818" i="1"/>
  <c r="H818" i="1" s="1"/>
  <c r="G817" i="1"/>
  <c r="H817" i="1" s="1"/>
  <c r="H816" i="1"/>
  <c r="G816" i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B812" i="1"/>
  <c r="B813" i="1" s="1"/>
  <c r="G811" i="1"/>
  <c r="H811" i="1" s="1"/>
  <c r="B811" i="1"/>
  <c r="H810" i="1"/>
  <c r="G810" i="1"/>
  <c r="H809" i="1"/>
  <c r="G809" i="1"/>
  <c r="H808" i="1"/>
  <c r="G808" i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H802" i="1"/>
  <c r="G802" i="1"/>
  <c r="G801" i="1"/>
  <c r="H801" i="1" s="1"/>
  <c r="G800" i="1"/>
  <c r="H800" i="1" s="1"/>
  <c r="H799" i="1"/>
  <c r="G799" i="1"/>
  <c r="B799" i="1"/>
  <c r="B800" i="1" s="1"/>
  <c r="B801" i="1" s="1"/>
  <c r="H798" i="1"/>
  <c r="G798" i="1"/>
  <c r="G797" i="1"/>
  <c r="H797" i="1" s="1"/>
  <c r="G796" i="1"/>
  <c r="H796" i="1" s="1"/>
  <c r="G795" i="1"/>
  <c r="H795" i="1" s="1"/>
  <c r="G794" i="1"/>
  <c r="H794" i="1" s="1"/>
  <c r="H793" i="1"/>
  <c r="G793" i="1"/>
  <c r="H792" i="1"/>
  <c r="G792" i="1"/>
  <c r="H791" i="1"/>
  <c r="G791" i="1"/>
  <c r="H790" i="1"/>
  <c r="G790" i="1"/>
  <c r="H789" i="1"/>
  <c r="G789" i="1"/>
  <c r="G788" i="1"/>
  <c r="H788" i="1" s="1"/>
  <c r="G787" i="1"/>
  <c r="H787" i="1" s="1"/>
  <c r="G786" i="1"/>
  <c r="H786" i="1" s="1"/>
  <c r="G785" i="1"/>
  <c r="H785" i="1" s="1"/>
  <c r="G784" i="1"/>
  <c r="H784" i="1" s="1"/>
  <c r="H783" i="1"/>
  <c r="G783" i="1"/>
  <c r="G782" i="1"/>
  <c r="H782" i="1" s="1"/>
  <c r="G781" i="1"/>
  <c r="H781" i="1" s="1"/>
  <c r="H780" i="1"/>
  <c r="G780" i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H773" i="1"/>
  <c r="G773" i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H763" i="1"/>
  <c r="G763" i="1"/>
  <c r="H762" i="1"/>
  <c r="G762" i="1"/>
  <c r="G761" i="1"/>
  <c r="H761" i="1" s="1"/>
  <c r="G760" i="1"/>
  <c r="H760" i="1" s="1"/>
  <c r="G759" i="1"/>
  <c r="H759" i="1" s="1"/>
  <c r="G758" i="1"/>
  <c r="H758" i="1" s="1"/>
  <c r="H757" i="1"/>
  <c r="G757" i="1"/>
  <c r="H756" i="1"/>
  <c r="G756" i="1"/>
  <c r="G755" i="1"/>
  <c r="H755" i="1" s="1"/>
  <c r="H754" i="1"/>
  <c r="G754" i="1"/>
  <c r="G753" i="1"/>
  <c r="H753" i="1" s="1"/>
  <c r="H752" i="1"/>
  <c r="G752" i="1"/>
  <c r="G751" i="1"/>
  <c r="H751" i="1" s="1"/>
  <c r="G750" i="1"/>
  <c r="H750" i="1" s="1"/>
  <c r="G749" i="1"/>
  <c r="H749" i="1" s="1"/>
  <c r="H748" i="1"/>
  <c r="G748" i="1"/>
  <c r="G747" i="1"/>
  <c r="H747" i="1" s="1"/>
  <c r="G746" i="1"/>
  <c r="H746" i="1" s="1"/>
  <c r="G745" i="1"/>
  <c r="H745" i="1" s="1"/>
  <c r="G744" i="1"/>
  <c r="H744" i="1" s="1"/>
  <c r="H743" i="1"/>
  <c r="G743" i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H734" i="1"/>
  <c r="G734" i="1"/>
  <c r="H733" i="1"/>
  <c r="G733" i="1"/>
  <c r="G732" i="1"/>
  <c r="H732" i="1" s="1"/>
  <c r="G731" i="1"/>
  <c r="H731" i="1" s="1"/>
  <c r="G730" i="1"/>
  <c r="H730" i="1" s="1"/>
  <c r="H729" i="1"/>
  <c r="G729" i="1"/>
  <c r="G728" i="1"/>
  <c r="H728" i="1" s="1"/>
  <c r="H727" i="1"/>
  <c r="G727" i="1"/>
  <c r="G726" i="1"/>
  <c r="H726" i="1" s="1"/>
  <c r="G725" i="1"/>
  <c r="H725" i="1" s="1"/>
  <c r="H724" i="1"/>
  <c r="G724" i="1"/>
  <c r="H723" i="1"/>
  <c r="G723" i="1"/>
  <c r="H722" i="1"/>
  <c r="G722" i="1"/>
  <c r="G721" i="1"/>
  <c r="H721" i="1" s="1"/>
  <c r="H720" i="1"/>
  <c r="G720" i="1"/>
  <c r="G719" i="1"/>
  <c r="H719" i="1" s="1"/>
  <c r="G718" i="1"/>
  <c r="H718" i="1" s="1"/>
  <c r="H717" i="1"/>
  <c r="G717" i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H706" i="1"/>
  <c r="G706" i="1"/>
  <c r="H705" i="1"/>
  <c r="G705" i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H689" i="1"/>
  <c r="G689" i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H682" i="1"/>
  <c r="G682" i="1"/>
  <c r="G681" i="1"/>
  <c r="H681" i="1" s="1"/>
  <c r="G680" i="1"/>
  <c r="H680" i="1" s="1"/>
  <c r="G679" i="1"/>
  <c r="H679" i="1" s="1"/>
  <c r="H678" i="1"/>
  <c r="G678" i="1"/>
  <c r="G677" i="1"/>
  <c r="H677" i="1" s="1"/>
  <c r="G676" i="1"/>
  <c r="H676" i="1" s="1"/>
  <c r="G675" i="1"/>
  <c r="H675" i="1" s="1"/>
  <c r="G674" i="1"/>
  <c r="H674" i="1" s="1"/>
  <c r="H673" i="1"/>
  <c r="G673" i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H664" i="1"/>
  <c r="G664" i="1"/>
  <c r="H663" i="1"/>
  <c r="G663" i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H643" i="1"/>
  <c r="G643" i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H631" i="1"/>
  <c r="G631" i="1"/>
  <c r="G630" i="1"/>
  <c r="H630" i="1" s="1"/>
  <c r="G629" i="1"/>
  <c r="H629" i="1" s="1"/>
  <c r="G628" i="1"/>
  <c r="H628" i="1" s="1"/>
  <c r="G627" i="1"/>
  <c r="H627" i="1" s="1"/>
  <c r="H626" i="1"/>
  <c r="G626" i="1"/>
  <c r="H625" i="1"/>
  <c r="G625" i="1"/>
  <c r="G624" i="1"/>
  <c r="H624" i="1" s="1"/>
  <c r="G623" i="1"/>
  <c r="H623" i="1" s="1"/>
  <c r="H622" i="1"/>
  <c r="G622" i="1"/>
  <c r="G621" i="1"/>
  <c r="H621" i="1" s="1"/>
  <c r="G620" i="1"/>
  <c r="H620" i="1" s="1"/>
  <c r="H619" i="1"/>
  <c r="G619" i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H608" i="1"/>
  <c r="G608" i="1"/>
  <c r="H607" i="1"/>
  <c r="G607" i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H600" i="1"/>
  <c r="G600" i="1"/>
  <c r="G599" i="1"/>
  <c r="H599" i="1" s="1"/>
  <c r="H598" i="1"/>
  <c r="G598" i="1"/>
  <c r="G597" i="1"/>
  <c r="H597" i="1" s="1"/>
  <c r="G596" i="1"/>
  <c r="H596" i="1" s="1"/>
  <c r="G595" i="1"/>
  <c r="H595" i="1" s="1"/>
  <c r="G594" i="1"/>
  <c r="H594" i="1" s="1"/>
  <c r="G593" i="1"/>
  <c r="H593" i="1" s="1"/>
  <c r="H592" i="1"/>
  <c r="G592" i="1"/>
  <c r="G591" i="1"/>
  <c r="H591" i="1" s="1"/>
  <c r="G590" i="1"/>
  <c r="H590" i="1" s="1"/>
  <c r="H589" i="1"/>
  <c r="G589" i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H580" i="1"/>
  <c r="G580" i="1"/>
  <c r="G579" i="1"/>
  <c r="H579" i="1" s="1"/>
  <c r="G578" i="1"/>
  <c r="H578" i="1" s="1"/>
  <c r="G577" i="1"/>
  <c r="H577" i="1" s="1"/>
  <c r="G576" i="1"/>
  <c r="H576" i="1" s="1"/>
  <c r="H575" i="1"/>
  <c r="G575" i="1"/>
  <c r="H574" i="1"/>
  <c r="G574" i="1"/>
  <c r="G573" i="1"/>
  <c r="H573" i="1" s="1"/>
  <c r="G572" i="1"/>
  <c r="H572" i="1" s="1"/>
  <c r="H571" i="1"/>
  <c r="G571" i="1"/>
  <c r="H570" i="1"/>
  <c r="G570" i="1"/>
  <c r="G569" i="1"/>
  <c r="H569" i="1" s="1"/>
  <c r="G568" i="1"/>
  <c r="H568" i="1" s="1"/>
  <c r="G567" i="1"/>
  <c r="H567" i="1" s="1"/>
  <c r="G566" i="1"/>
  <c r="H566" i="1" s="1"/>
  <c r="H565" i="1"/>
  <c r="G565" i="1"/>
  <c r="G564" i="1"/>
  <c r="H564" i="1" s="1"/>
  <c r="G563" i="1"/>
  <c r="H563" i="1" s="1"/>
  <c r="H562" i="1"/>
  <c r="G562" i="1"/>
  <c r="G561" i="1"/>
  <c r="H561" i="1" s="1"/>
  <c r="G560" i="1"/>
  <c r="H560" i="1" s="1"/>
  <c r="H559" i="1"/>
  <c r="G559" i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H548" i="1"/>
  <c r="G548" i="1"/>
  <c r="H547" i="1"/>
  <c r="G547" i="1"/>
  <c r="G546" i="1"/>
  <c r="H546" i="1" s="1"/>
  <c r="G545" i="1"/>
  <c r="H545" i="1" s="1"/>
  <c r="G544" i="1"/>
  <c r="H544" i="1" s="1"/>
  <c r="G543" i="1"/>
  <c r="H543" i="1" s="1"/>
  <c r="G542" i="1"/>
  <c r="H542" i="1" s="1"/>
  <c r="H541" i="1"/>
  <c r="G541" i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H520" i="1"/>
  <c r="G520" i="1"/>
  <c r="H519" i="1"/>
  <c r="G519" i="1"/>
  <c r="G518" i="1"/>
  <c r="H518" i="1" s="1"/>
  <c r="H517" i="1"/>
  <c r="G517" i="1"/>
  <c r="G516" i="1"/>
  <c r="H516" i="1" s="1"/>
  <c r="H515" i="1"/>
  <c r="G515" i="1"/>
  <c r="G514" i="1"/>
  <c r="H514" i="1" s="1"/>
  <c r="B514" i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H502" i="1"/>
  <c r="G502" i="1"/>
  <c r="B502" i="1"/>
  <c r="G501" i="1"/>
  <c r="H501" i="1" s="1"/>
  <c r="G500" i="1"/>
  <c r="H500" i="1" s="1"/>
  <c r="H499" i="1"/>
  <c r="G499" i="1"/>
  <c r="G498" i="1"/>
  <c r="H498" i="1" s="1"/>
  <c r="G497" i="1"/>
  <c r="H497" i="1" s="1"/>
  <c r="H496" i="1"/>
  <c r="G496" i="1"/>
  <c r="G495" i="1"/>
  <c r="H495" i="1" s="1"/>
  <c r="G494" i="1"/>
  <c r="H494" i="1" s="1"/>
  <c r="G493" i="1"/>
  <c r="H493" i="1" s="1"/>
  <c r="H492" i="1"/>
  <c r="G492" i="1"/>
  <c r="H491" i="1"/>
  <c r="G491" i="1"/>
  <c r="H490" i="1"/>
  <c r="G490" i="1"/>
  <c r="B490" i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H480" i="1"/>
  <c r="G480" i="1"/>
  <c r="H479" i="1"/>
  <c r="G479" i="1"/>
  <c r="B479" i="1"/>
  <c r="G478" i="1"/>
  <c r="H478" i="1" s="1"/>
  <c r="G477" i="1"/>
  <c r="H477" i="1" s="1"/>
  <c r="G476" i="1"/>
  <c r="H476" i="1" s="1"/>
  <c r="H475" i="1"/>
  <c r="G475" i="1"/>
  <c r="B475" i="1"/>
  <c r="G474" i="1"/>
  <c r="H474" i="1" s="1"/>
  <c r="G473" i="1"/>
  <c r="H473" i="1" s="1"/>
  <c r="G472" i="1"/>
  <c r="H472" i="1" s="1"/>
  <c r="H471" i="1"/>
  <c r="G471" i="1"/>
  <c r="G470" i="1"/>
  <c r="H470" i="1" s="1"/>
  <c r="G469" i="1"/>
  <c r="H469" i="1" s="1"/>
  <c r="H468" i="1"/>
  <c r="G468" i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H465" i="1"/>
  <c r="G465" i="1"/>
  <c r="H464" i="1"/>
  <c r="G464" i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H458" i="1"/>
  <c r="G458" i="1"/>
  <c r="H457" i="1"/>
  <c r="G457" i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H454" i="1"/>
  <c r="G454" i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H441" i="1"/>
  <c r="G441" i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H434" i="1"/>
  <c r="G434" i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G418" i="1"/>
  <c r="H418" i="1" s="1"/>
  <c r="G417" i="1"/>
  <c r="H417" i="1" s="1"/>
  <c r="G416" i="1"/>
  <c r="H416" i="1" s="1"/>
  <c r="H415" i="1"/>
  <c r="G415" i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H404" i="1"/>
  <c r="G404" i="1"/>
  <c r="H403" i="1"/>
  <c r="G403" i="1"/>
  <c r="B403" i="1"/>
  <c r="B404" i="1" s="1"/>
  <c r="B405" i="1" s="1"/>
  <c r="G402" i="1"/>
  <c r="H402" i="1" s="1"/>
  <c r="H401" i="1"/>
  <c r="G401" i="1"/>
  <c r="H400" i="1"/>
  <c r="G400" i="1"/>
  <c r="G399" i="1"/>
  <c r="H399" i="1" s="1"/>
  <c r="G398" i="1"/>
  <c r="H398" i="1" s="1"/>
  <c r="G397" i="1"/>
  <c r="H397" i="1" s="1"/>
  <c r="G396" i="1"/>
  <c r="H396" i="1" s="1"/>
  <c r="G395" i="1"/>
  <c r="H395" i="1" s="1"/>
  <c r="H394" i="1"/>
  <c r="G394" i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H380" i="1"/>
  <c r="G380" i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H370" i="1"/>
  <c r="G370" i="1"/>
  <c r="G369" i="1"/>
  <c r="H369" i="1" s="1"/>
  <c r="G368" i="1"/>
  <c r="H368" i="1" s="1"/>
  <c r="G367" i="1"/>
  <c r="H367" i="1" s="1"/>
  <c r="G366" i="1"/>
  <c r="H366" i="1" s="1"/>
  <c r="G365" i="1"/>
  <c r="H365" i="1" s="1"/>
  <c r="H364" i="1"/>
  <c r="G364" i="1"/>
  <c r="G363" i="1"/>
  <c r="H363" i="1" s="1"/>
  <c r="G362" i="1"/>
  <c r="H362" i="1" s="1"/>
  <c r="H361" i="1"/>
  <c r="G361" i="1"/>
  <c r="G360" i="1"/>
  <c r="H360" i="1" s="1"/>
  <c r="G359" i="1"/>
  <c r="H359" i="1" s="1"/>
  <c r="G358" i="1"/>
  <c r="H358" i="1" s="1"/>
  <c r="G357" i="1"/>
  <c r="H357" i="1" s="1"/>
  <c r="G356" i="1"/>
  <c r="H356" i="1" s="1"/>
  <c r="H355" i="1"/>
  <c r="G355" i="1"/>
  <c r="G354" i="1"/>
  <c r="H354" i="1" s="1"/>
  <c r="H353" i="1"/>
  <c r="G353" i="1"/>
  <c r="H352" i="1"/>
  <c r="G352" i="1"/>
  <c r="H351" i="1"/>
  <c r="G351" i="1"/>
  <c r="G350" i="1"/>
  <c r="H350" i="1" s="1"/>
  <c r="G349" i="1"/>
  <c r="H349" i="1" s="1"/>
  <c r="G348" i="1"/>
  <c r="H348" i="1" s="1"/>
  <c r="G347" i="1"/>
  <c r="H347" i="1" s="1"/>
  <c r="G346" i="1"/>
  <c r="H346" i="1" s="1"/>
  <c r="H345" i="1"/>
  <c r="G345" i="1"/>
  <c r="G344" i="1"/>
  <c r="H344" i="1" s="1"/>
  <c r="G343" i="1"/>
  <c r="H343" i="1" s="1"/>
  <c r="G342" i="1"/>
  <c r="H342" i="1" s="1"/>
  <c r="G341" i="1"/>
  <c r="H341" i="1" s="1"/>
  <c r="H340" i="1"/>
  <c r="G340" i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H321" i="1"/>
  <c r="G321" i="1"/>
  <c r="G320" i="1"/>
  <c r="H320" i="1" s="1"/>
  <c r="H319" i="1"/>
  <c r="G319" i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H310" i="1"/>
  <c r="G310" i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H300" i="1"/>
  <c r="G300" i="1"/>
  <c r="G299" i="1"/>
  <c r="H299" i="1" s="1"/>
  <c r="G298" i="1"/>
  <c r="H298" i="1" s="1"/>
  <c r="G297" i="1"/>
  <c r="H297" i="1" s="1"/>
  <c r="H296" i="1"/>
  <c r="G296" i="1"/>
  <c r="G295" i="1"/>
  <c r="H295" i="1" s="1"/>
  <c r="G294" i="1"/>
  <c r="H294" i="1" s="1"/>
  <c r="G293" i="1"/>
  <c r="H293" i="1" s="1"/>
  <c r="H292" i="1"/>
  <c r="G292" i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H283" i="1"/>
  <c r="G283" i="1"/>
  <c r="H282" i="1"/>
  <c r="G282" i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H274" i="1"/>
  <c r="G274" i="1"/>
  <c r="G273" i="1"/>
  <c r="H273" i="1" s="1"/>
  <c r="G272" i="1"/>
  <c r="H272" i="1" s="1"/>
  <c r="H271" i="1"/>
  <c r="G271" i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H260" i="1"/>
  <c r="G260" i="1"/>
  <c r="G259" i="1"/>
  <c r="H259" i="1" s="1"/>
  <c r="G258" i="1"/>
  <c r="H258" i="1" s="1"/>
  <c r="G257" i="1"/>
  <c r="H257" i="1" s="1"/>
  <c r="G256" i="1"/>
  <c r="H256" i="1" s="1"/>
  <c r="G255" i="1"/>
  <c r="H255" i="1" s="1"/>
  <c r="H254" i="1"/>
  <c r="G254" i="1"/>
  <c r="H253" i="1"/>
  <c r="G253" i="1"/>
  <c r="H252" i="1"/>
  <c r="G252" i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H243" i="1"/>
  <c r="G243" i="1"/>
  <c r="H242" i="1"/>
  <c r="G242" i="1"/>
  <c r="H241" i="1"/>
  <c r="G241" i="1"/>
  <c r="G240" i="1"/>
  <c r="H240" i="1" s="1"/>
  <c r="G239" i="1"/>
  <c r="H239" i="1" s="1"/>
  <c r="H238" i="1"/>
  <c r="G238" i="1"/>
  <c r="H237" i="1"/>
  <c r="G237" i="1"/>
  <c r="G236" i="1"/>
  <c r="H236" i="1" s="1"/>
  <c r="G235" i="1"/>
  <c r="H235" i="1" s="1"/>
  <c r="G234" i="1"/>
  <c r="H234" i="1" s="1"/>
  <c r="H233" i="1"/>
  <c r="G233" i="1"/>
  <c r="G232" i="1"/>
  <c r="H232" i="1" s="1"/>
  <c r="G231" i="1"/>
  <c r="H231" i="1" s="1"/>
  <c r="G230" i="1"/>
  <c r="H230" i="1" s="1"/>
  <c r="G229" i="1"/>
  <c r="H229" i="1" s="1"/>
  <c r="G228" i="1"/>
  <c r="H228" i="1" s="1"/>
  <c r="H227" i="1"/>
  <c r="G227" i="1"/>
  <c r="G226" i="1"/>
  <c r="H226" i="1" s="1"/>
  <c r="G225" i="1"/>
  <c r="H225" i="1" s="1"/>
  <c r="H224" i="1"/>
  <c r="G224" i="1"/>
  <c r="H223" i="1"/>
  <c r="G223" i="1"/>
  <c r="G222" i="1"/>
  <c r="H222" i="1" s="1"/>
  <c r="G221" i="1"/>
  <c r="H221" i="1" s="1"/>
  <c r="H220" i="1"/>
  <c r="G220" i="1"/>
  <c r="G219" i="1"/>
  <c r="H219" i="1" s="1"/>
  <c r="H218" i="1"/>
  <c r="G218" i="1"/>
  <c r="G217" i="1"/>
  <c r="H217" i="1" s="1"/>
  <c r="G216" i="1"/>
  <c r="H216" i="1" s="1"/>
  <c r="H215" i="1"/>
  <c r="G215" i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H208" i="1"/>
  <c r="G208" i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H198" i="1"/>
  <c r="G198" i="1"/>
  <c r="G197" i="1"/>
  <c r="H197" i="1" s="1"/>
  <c r="G196" i="1"/>
  <c r="H196" i="1" s="1"/>
  <c r="H195" i="1"/>
  <c r="G195" i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H188" i="1"/>
  <c r="G188" i="1"/>
  <c r="G187" i="1"/>
  <c r="H187" i="1" s="1"/>
  <c r="G186" i="1"/>
  <c r="H186" i="1" s="1"/>
  <c r="G185" i="1"/>
  <c r="H185" i="1" s="1"/>
  <c r="H184" i="1"/>
  <c r="G184" i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H177" i="1"/>
  <c r="G177" i="1"/>
  <c r="H176" i="1"/>
  <c r="G176" i="1"/>
  <c r="G175" i="1"/>
  <c r="H175" i="1" s="1"/>
  <c r="H174" i="1"/>
  <c r="G174" i="1"/>
  <c r="G173" i="1"/>
  <c r="H173" i="1" s="1"/>
  <c r="G172" i="1"/>
  <c r="H172" i="1" s="1"/>
  <c r="G171" i="1"/>
  <c r="H171" i="1" s="1"/>
  <c r="G170" i="1"/>
  <c r="H170" i="1" s="1"/>
  <c r="H169" i="1"/>
  <c r="G169" i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H158" i="1"/>
  <c r="G158" i="1"/>
  <c r="G157" i="1"/>
  <c r="H157" i="1" s="1"/>
  <c r="G156" i="1"/>
  <c r="H156" i="1" s="1"/>
  <c r="H155" i="1"/>
  <c r="G155" i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H142" i="1"/>
  <c r="G142" i="1"/>
  <c r="H141" i="1"/>
  <c r="G141" i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H132" i="1"/>
  <c r="G132" i="1"/>
  <c r="G131" i="1"/>
  <c r="H131" i="1" s="1"/>
  <c r="H130" i="1"/>
  <c r="G130" i="1"/>
  <c r="H129" i="1"/>
  <c r="G129" i="1"/>
  <c r="G128" i="1"/>
  <c r="H128" i="1" s="1"/>
  <c r="H127" i="1"/>
  <c r="G127" i="1"/>
  <c r="G126" i="1"/>
  <c r="H126" i="1" s="1"/>
  <c r="G125" i="1"/>
  <c r="H125" i="1" s="1"/>
  <c r="G124" i="1"/>
  <c r="H124" i="1" s="1"/>
  <c r="G123" i="1"/>
  <c r="H123" i="1" s="1"/>
  <c r="G122" i="1"/>
  <c r="H122" i="1" s="1"/>
  <c r="H121" i="1"/>
  <c r="G121" i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H112" i="1"/>
  <c r="G112" i="1"/>
  <c r="G111" i="1"/>
  <c r="H111" i="1" s="1"/>
  <c r="H110" i="1"/>
  <c r="G110" i="1"/>
  <c r="G109" i="1"/>
  <c r="H109" i="1" s="1"/>
  <c r="G108" i="1"/>
  <c r="H108" i="1" s="1"/>
  <c r="G107" i="1"/>
  <c r="H107" i="1" s="1"/>
  <c r="B107" i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106" i="1"/>
  <c r="H106" i="1" s="1"/>
  <c r="G105" i="1"/>
  <c r="H105" i="1" s="1"/>
  <c r="G104" i="1"/>
  <c r="H104" i="1" s="1"/>
  <c r="G103" i="1"/>
  <c r="H103" i="1" s="1"/>
  <c r="H102" i="1"/>
  <c r="G102" i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H86" i="1"/>
  <c r="G86" i="1"/>
  <c r="G85" i="1"/>
  <c r="H85" i="1" s="1"/>
  <c r="G84" i="1"/>
  <c r="H84" i="1" s="1"/>
  <c r="B84" i="1"/>
  <c r="G83" i="1"/>
  <c r="H83" i="1" s="1"/>
  <c r="B83" i="1"/>
  <c r="B95" i="1" s="1"/>
  <c r="H82" i="1"/>
  <c r="G82" i="1"/>
  <c r="G81" i="1"/>
  <c r="H81" i="1" s="1"/>
  <c r="H80" i="1"/>
  <c r="G80" i="1"/>
  <c r="G79" i="1"/>
  <c r="H79" i="1" s="1"/>
  <c r="B79" i="1"/>
  <c r="G78" i="1"/>
  <c r="H78" i="1" s="1"/>
  <c r="G77" i="1"/>
  <c r="H77" i="1" s="1"/>
  <c r="G76" i="1"/>
  <c r="H76" i="1" s="1"/>
  <c r="H75" i="1"/>
  <c r="G75" i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H65" i="1"/>
  <c r="G65" i="1"/>
  <c r="H64" i="1"/>
  <c r="G64" i="1"/>
  <c r="G63" i="1"/>
  <c r="H63" i="1" s="1"/>
  <c r="H62" i="1"/>
  <c r="G62" i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H56" i="1"/>
  <c r="G56" i="1"/>
  <c r="G55" i="1"/>
  <c r="H55" i="1" s="1"/>
  <c r="B55" i="1"/>
  <c r="B56" i="1" s="1"/>
  <c r="B57" i="1" s="1"/>
  <c r="G54" i="1"/>
  <c r="H54" i="1" s="1"/>
  <c r="G53" i="1"/>
  <c r="H53" i="1" s="1"/>
  <c r="H52" i="1"/>
  <c r="G52" i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H41" i="1"/>
  <c r="G41" i="1"/>
  <c r="G40" i="1"/>
  <c r="H40" i="1" s="1"/>
  <c r="G39" i="1"/>
  <c r="H39" i="1" s="1"/>
  <c r="G38" i="1"/>
  <c r="H38" i="1" s="1"/>
  <c r="B38" i="1"/>
  <c r="B39" i="1" s="1"/>
  <c r="B40" i="1" s="1"/>
  <c r="B41" i="1" s="1"/>
  <c r="H37" i="1"/>
  <c r="G37" i="1"/>
  <c r="G36" i="1"/>
  <c r="H36" i="1" s="1"/>
  <c r="G35" i="1"/>
  <c r="H35" i="1" s="1"/>
  <c r="B35" i="1"/>
  <c r="B36" i="1" s="1"/>
  <c r="B37" i="1" s="1"/>
  <c r="G34" i="1"/>
  <c r="H34" i="1" s="1"/>
  <c r="H33" i="1"/>
  <c r="G33" i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H27" i="1"/>
  <c r="G27" i="1"/>
  <c r="G26" i="1"/>
  <c r="H26" i="1" s="1"/>
  <c r="G25" i="1"/>
  <c r="H25" i="1" s="1"/>
  <c r="G24" i="1"/>
  <c r="H24" i="1" s="1"/>
  <c r="H23" i="1"/>
  <c r="G23" i="1"/>
  <c r="B23" i="1"/>
  <c r="B24" i="1" s="1"/>
  <c r="B25" i="1" s="1"/>
  <c r="B26" i="1" s="1"/>
  <c r="B27" i="1" s="1"/>
  <c r="B28" i="1" s="1"/>
  <c r="B29" i="1" s="1"/>
  <c r="G22" i="1"/>
  <c r="H22" i="1" s="1"/>
  <c r="H21" i="1"/>
  <c r="G21" i="1"/>
  <c r="G20" i="1"/>
  <c r="H20" i="1" s="1"/>
  <c r="H19" i="1"/>
  <c r="G19" i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1273" i="1" l="1"/>
  <c r="B1284" i="1"/>
  <c r="B1296" i="1" s="1"/>
  <c r="B1308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J6" i="1"/>
  <c r="K6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1279" i="1"/>
  <c r="B1291" i="1" s="1"/>
  <c r="B1303" i="1" s="1"/>
  <c r="B1268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888" i="1" l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285" i="1"/>
  <c r="B1297" i="1" s="1"/>
  <c r="B1309" i="1" s="1"/>
  <c r="B1274" i="1"/>
  <c r="L6" i="1"/>
  <c r="M6" i="1" s="1"/>
  <c r="N6" i="1" s="1"/>
  <c r="O6" i="1" s="1"/>
  <c r="I7" i="1"/>
  <c r="B1269" i="1"/>
  <c r="B1281" i="1" s="1"/>
  <c r="B1293" i="1" s="1"/>
  <c r="B1305" i="1" s="1"/>
  <c r="B1280" i="1"/>
  <c r="B1292" i="1" s="1"/>
  <c r="B1304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1286" i="1" l="1"/>
  <c r="B1298" i="1" s="1"/>
  <c r="B1310" i="1" s="1"/>
  <c r="B1275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J7" i="1"/>
  <c r="K7" i="1" s="1"/>
  <c r="B890" i="1" l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276" i="1"/>
  <c r="B1287" i="1"/>
  <c r="B1299" i="1" s="1"/>
  <c r="B1311" i="1" s="1"/>
  <c r="L7" i="1"/>
  <c r="M7" i="1" s="1"/>
  <c r="N7" i="1" s="1"/>
  <c r="O7" i="1" s="1"/>
  <c r="I8" i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277" i="1" l="1"/>
  <c r="B1289" i="1" s="1"/>
  <c r="B1301" i="1" s="1"/>
  <c r="B1313" i="1" s="1"/>
  <c r="B1288" i="1"/>
  <c r="B1300" i="1" s="1"/>
  <c r="B1312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J8" i="1"/>
  <c r="K8" i="1" s="1"/>
  <c r="B881" i="1" l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L8" i="1"/>
  <c r="M8" i="1" s="1"/>
  <c r="N8" i="1" s="1"/>
  <c r="O8" i="1" s="1"/>
  <c r="I9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/>
  <c r="L13" i="1" l="1"/>
  <c r="M13" i="1" s="1"/>
  <c r="N13" i="1" s="1"/>
  <c r="O13" i="1" s="1"/>
  <c r="I14" i="1"/>
  <c r="J14" i="1" l="1"/>
  <c r="K14" i="1"/>
  <c r="L14" i="1" l="1"/>
  <c r="M14" i="1" s="1"/>
  <c r="N14" i="1" s="1"/>
  <c r="O14" i="1" s="1"/>
  <c r="I15" i="1"/>
  <c r="J15" i="1" l="1"/>
  <c r="K15" i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 l="1"/>
  <c r="J25" i="1" l="1"/>
  <c r="K25" i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 l="1"/>
  <c r="J30" i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 l="1"/>
  <c r="J35" i="1" l="1"/>
  <c r="K35" i="1"/>
  <c r="L35" i="1" l="1"/>
  <c r="M35" i="1" s="1"/>
  <c r="N35" i="1" s="1"/>
  <c r="O35" i="1" s="1"/>
  <c r="I36" i="1" l="1"/>
  <c r="J36" i="1"/>
  <c r="K36" i="1" s="1"/>
  <c r="L36" i="1" l="1"/>
  <c r="M36" i="1" s="1"/>
  <c r="N36" i="1" s="1"/>
  <c r="O36" i="1" s="1"/>
  <c r="I37" i="1" l="1"/>
  <c r="J37" i="1" l="1"/>
  <c r="K37" i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 l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 l="1"/>
  <c r="K42" i="1" s="1"/>
  <c r="L42" i="1" l="1"/>
  <c r="M42" i="1" s="1"/>
  <c r="N42" i="1" s="1"/>
  <c r="O42" i="1" s="1"/>
  <c r="I43" i="1" l="1"/>
  <c r="J43" i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 l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 l="1"/>
  <c r="J47" i="1" l="1"/>
  <c r="K47" i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 l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 l="1"/>
  <c r="J53" i="1" s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/>
  <c r="K77" i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 l="1"/>
  <c r="J82" i="1" s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/>
  <c r="K84" i="1" s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 l="1"/>
  <c r="J86" i="1"/>
  <c r="K86" i="1" s="1"/>
  <c r="L86" i="1" l="1"/>
  <c r="M86" i="1" s="1"/>
  <c r="N86" i="1" s="1"/>
  <c r="O86" i="1" s="1"/>
  <c r="I87" i="1"/>
  <c r="J87" i="1" l="1"/>
  <c r="K87" i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 l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 l="1"/>
  <c r="J119" i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/>
  <c r="J122" i="1" l="1"/>
  <c r="K122" i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 s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 l="1"/>
  <c r="J129" i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 l="1"/>
  <c r="K131" i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 l="1"/>
  <c r="J135" i="1" l="1"/>
  <c r="K135" i="1" s="1"/>
  <c r="L135" i="1" l="1"/>
  <c r="M135" i="1" s="1"/>
  <c r="N135" i="1" s="1"/>
  <c r="O135" i="1" s="1"/>
  <c r="I136" i="1" l="1"/>
  <c r="J136" i="1" l="1"/>
  <c r="K136" i="1"/>
  <c r="L136" i="1" l="1"/>
  <c r="M136" i="1" s="1"/>
  <c r="N136" i="1" s="1"/>
  <c r="O136" i="1" s="1"/>
  <c r="I137" i="1"/>
  <c r="J137" i="1" l="1"/>
  <c r="K137" i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 l="1"/>
  <c r="J141" i="1"/>
  <c r="K141" i="1" s="1"/>
  <c r="L141" i="1" l="1"/>
  <c r="M141" i="1" s="1"/>
  <c r="N141" i="1" s="1"/>
  <c r="O141" i="1" s="1"/>
  <c r="I142" i="1" l="1"/>
  <c r="J142" i="1"/>
  <c r="K142" i="1" s="1"/>
  <c r="L142" i="1" l="1"/>
  <c r="M142" i="1" s="1"/>
  <c r="N142" i="1" s="1"/>
  <c r="O142" i="1" s="1"/>
  <c r="I143" i="1" l="1"/>
  <c r="J143" i="1" s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/>
  <c r="K153" i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 l="1"/>
  <c r="J156" i="1" s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 l="1"/>
  <c r="J162" i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 s="1"/>
  <c r="K167" i="1" s="1"/>
  <c r="L167" i="1" l="1"/>
  <c r="M167" i="1" s="1"/>
  <c r="N167" i="1" s="1"/>
  <c r="O167" i="1" s="1"/>
  <c r="I168" i="1" l="1"/>
  <c r="J168" i="1"/>
  <c r="K168" i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 l="1"/>
  <c r="J175" i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 l="1"/>
  <c r="K177" i="1" s="1"/>
  <c r="L177" i="1" l="1"/>
  <c r="M177" i="1" s="1"/>
  <c r="N177" i="1" s="1"/>
  <c r="O177" i="1" s="1"/>
  <c r="I178" i="1"/>
  <c r="J178" i="1" l="1"/>
  <c r="K178" i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 l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 l="1"/>
  <c r="J219" i="1" l="1"/>
  <c r="K219" i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/>
  <c r="K240" i="1" s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 l="1"/>
  <c r="J242" i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 l="1"/>
  <c r="J253" i="1" l="1"/>
  <c r="K253" i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 l="1"/>
  <c r="J255" i="1" s="1"/>
  <c r="K255" i="1" l="1"/>
  <c r="L255" i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 l="1"/>
  <c r="J276" i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 l="1"/>
  <c r="J310" i="1" l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 l="1"/>
  <c r="J316" i="1"/>
  <c r="K316" i="1" s="1"/>
  <c r="L316" i="1" l="1"/>
  <c r="M316" i="1" s="1"/>
  <c r="N316" i="1" s="1"/>
  <c r="O316" i="1" s="1"/>
  <c r="I317" i="1" l="1"/>
  <c r="J317" i="1" s="1"/>
  <c r="K317" i="1" s="1"/>
  <c r="L317" i="1" l="1"/>
  <c r="M317" i="1" s="1"/>
  <c r="N317" i="1" s="1"/>
  <c r="O317" i="1" s="1"/>
  <c r="I318" i="1" l="1"/>
  <c r="J318" i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 l="1"/>
  <c r="J326" i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 l="1"/>
  <c r="J328" i="1" s="1"/>
  <c r="K328" i="1" s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 l="1"/>
  <c r="J331" i="1" l="1"/>
  <c r="K331" i="1" s="1"/>
  <c r="L331" i="1" l="1"/>
  <c r="M331" i="1" s="1"/>
  <c r="N331" i="1" s="1"/>
  <c r="O331" i="1" s="1"/>
  <c r="I332" i="1" l="1"/>
  <c r="J332" i="1" l="1"/>
  <c r="K332" i="1" s="1"/>
  <c r="L332" i="1" l="1"/>
  <c r="M332" i="1" s="1"/>
  <c r="N332" i="1" s="1"/>
  <c r="O332" i="1" s="1"/>
  <c r="I333" i="1" l="1"/>
  <c r="J333" i="1" l="1"/>
  <c r="K333" i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 l="1"/>
  <c r="J335" i="1" l="1"/>
  <c r="K335" i="1" s="1"/>
  <c r="L335" i="1" l="1"/>
  <c r="M335" i="1" s="1"/>
  <c r="N335" i="1" s="1"/>
  <c r="O335" i="1" s="1"/>
  <c r="I336" i="1" l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 l="1"/>
  <c r="J347" i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 l="1"/>
  <c r="J363" i="1"/>
  <c r="K363" i="1" s="1"/>
  <c r="L363" i="1" l="1"/>
  <c r="M363" i="1" s="1"/>
  <c r="N363" i="1" s="1"/>
  <c r="O363" i="1" s="1"/>
  <c r="I364" i="1" l="1"/>
  <c r="J364" i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 l="1"/>
  <c r="J370" i="1" l="1"/>
  <c r="K370" i="1"/>
  <c r="L370" i="1" l="1"/>
  <c r="M370" i="1" s="1"/>
  <c r="N370" i="1" s="1"/>
  <c r="O370" i="1" s="1"/>
  <c r="I371" i="1" l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 l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 l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 s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 l="1"/>
  <c r="J413" i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 l="1"/>
  <c r="J417" i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 l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 l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 l="1"/>
  <c r="J458" i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 l="1"/>
  <c r="J460" i="1"/>
  <c r="K460" i="1" s="1"/>
  <c r="L460" i="1" l="1"/>
  <c r="M460" i="1" s="1"/>
  <c r="N460" i="1" s="1"/>
  <c r="O460" i="1" s="1"/>
  <c r="I461" i="1" l="1"/>
  <c r="J461" i="1"/>
  <c r="K461" i="1" s="1"/>
  <c r="L461" i="1" l="1"/>
  <c r="M461" i="1" s="1"/>
  <c r="N461" i="1" s="1"/>
  <c r="O461" i="1" s="1"/>
  <c r="I462" i="1" l="1"/>
  <c r="J462" i="1" s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 l="1"/>
  <c r="J467" i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 l="1"/>
  <c r="J495" i="1" l="1"/>
  <c r="K495" i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 l="1"/>
  <c r="J503" i="1" l="1"/>
  <c r="K503" i="1" s="1"/>
  <c r="L503" i="1" l="1"/>
  <c r="M503" i="1" s="1"/>
  <c r="N503" i="1" s="1"/>
  <c r="O503" i="1" s="1"/>
  <c r="I504" i="1" l="1"/>
  <c r="J504" i="1" l="1"/>
  <c r="K504" i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 l="1"/>
  <c r="J511" i="1" l="1"/>
  <c r="K511" i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 l="1"/>
  <c r="J521" i="1"/>
  <c r="K521" i="1"/>
  <c r="L521" i="1" l="1"/>
  <c r="M521" i="1" s="1"/>
  <c r="N521" i="1" s="1"/>
  <c r="O521" i="1" s="1"/>
  <c r="I522" i="1" l="1"/>
  <c r="J522" i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 l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 l="1"/>
  <c r="J553" i="1" l="1"/>
  <c r="K553" i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 l="1"/>
  <c r="J667" i="1" s="1"/>
  <c r="K667" i="1" s="1"/>
  <c r="L667" i="1" l="1"/>
  <c r="M667" i="1" s="1"/>
  <c r="N667" i="1" s="1"/>
  <c r="O667" i="1" s="1"/>
  <c r="I668" i="1" l="1"/>
  <c r="J668" i="1" s="1"/>
  <c r="K668" i="1" s="1"/>
  <c r="L668" i="1" l="1"/>
  <c r="M668" i="1" s="1"/>
  <c r="N668" i="1" s="1"/>
  <c r="O668" i="1" s="1"/>
  <c r="I669" i="1" l="1"/>
  <c r="J669" i="1" s="1"/>
  <c r="K669" i="1" s="1"/>
  <c r="L669" i="1" l="1"/>
  <c r="M669" i="1" s="1"/>
  <c r="N669" i="1" s="1"/>
  <c r="O669" i="1" s="1"/>
  <c r="I670" i="1" l="1"/>
  <c r="J670" i="1" s="1"/>
  <c r="K670" i="1" s="1"/>
  <c r="L670" i="1" l="1"/>
  <c r="M670" i="1" s="1"/>
  <c r="N670" i="1" s="1"/>
  <c r="O670" i="1" s="1"/>
  <c r="I671" i="1" l="1"/>
  <c r="J671" i="1" s="1"/>
  <c r="K671" i="1" s="1"/>
  <c r="L671" i="1" l="1"/>
  <c r="M671" i="1" s="1"/>
  <c r="N671" i="1" s="1"/>
  <c r="O671" i="1" s="1"/>
  <c r="I672" i="1" l="1"/>
  <c r="J672" i="1" s="1"/>
  <c r="K672" i="1" s="1"/>
  <c r="L672" i="1" l="1"/>
  <c r="M672" i="1" s="1"/>
  <c r="N672" i="1" s="1"/>
  <c r="O672" i="1" s="1"/>
  <c r="I673" i="1" l="1"/>
  <c r="J673" i="1" s="1"/>
  <c r="K673" i="1" s="1"/>
  <c r="L673" i="1" l="1"/>
  <c r="M673" i="1" s="1"/>
  <c r="N673" i="1" s="1"/>
  <c r="O673" i="1" s="1"/>
  <c r="I674" i="1" l="1"/>
  <c r="J674" i="1" s="1"/>
  <c r="K674" i="1" l="1"/>
  <c r="L674" i="1" s="1"/>
  <c r="M674" i="1" s="1"/>
  <c r="N674" i="1" s="1"/>
  <c r="O674" i="1" s="1"/>
  <c r="I675" i="1" l="1"/>
  <c r="J675" i="1" s="1"/>
  <c r="K675" i="1" s="1"/>
  <c r="L675" i="1" l="1"/>
  <c r="M675" i="1" s="1"/>
  <c r="N675" i="1" s="1"/>
  <c r="O675" i="1" s="1"/>
  <c r="I676" i="1" l="1"/>
  <c r="J676" i="1" s="1"/>
  <c r="K676" i="1" s="1"/>
  <c r="L676" i="1" l="1"/>
  <c r="M676" i="1" s="1"/>
  <c r="N676" i="1" s="1"/>
  <c r="O676" i="1" s="1"/>
  <c r="I677" i="1" l="1"/>
  <c r="J677" i="1" s="1"/>
  <c r="K677" i="1" s="1"/>
  <c r="L677" i="1" l="1"/>
  <c r="M677" i="1" s="1"/>
  <c r="N677" i="1" s="1"/>
  <c r="O677" i="1" s="1"/>
  <c r="I678" i="1" l="1"/>
  <c r="J678" i="1" l="1"/>
  <c r="K678" i="1" s="1"/>
  <c r="L678" i="1" l="1"/>
  <c r="M678" i="1" s="1"/>
  <c r="N678" i="1" s="1"/>
  <c r="O678" i="1" s="1"/>
  <c r="I679" i="1" l="1"/>
  <c r="J679" i="1" s="1"/>
  <c r="K679" i="1" l="1"/>
  <c r="L679" i="1" s="1"/>
  <c r="M679" i="1" s="1"/>
  <c r="N679" i="1" s="1"/>
  <c r="O679" i="1" s="1"/>
  <c r="I680" i="1" l="1"/>
  <c r="J680" i="1" s="1"/>
  <c r="K680" i="1" s="1"/>
  <c r="L680" i="1" l="1"/>
  <c r="M680" i="1" s="1"/>
  <c r="N680" i="1" s="1"/>
  <c r="O680" i="1" s="1"/>
  <c r="I681" i="1" l="1"/>
  <c r="J681" i="1" s="1"/>
  <c r="K681" i="1" s="1"/>
  <c r="L681" i="1" l="1"/>
  <c r="M681" i="1" s="1"/>
  <c r="N681" i="1" s="1"/>
  <c r="O681" i="1" s="1"/>
  <c r="I682" i="1" l="1"/>
  <c r="J682" i="1" s="1"/>
  <c r="K682" i="1" s="1"/>
  <c r="L682" i="1" l="1"/>
  <c r="M682" i="1" s="1"/>
  <c r="N682" i="1" s="1"/>
  <c r="O682" i="1" s="1"/>
  <c r="I683" i="1" l="1"/>
  <c r="J683" i="1" s="1"/>
  <c r="K683" i="1" s="1"/>
  <c r="L683" i="1" l="1"/>
  <c r="M683" i="1" s="1"/>
  <c r="N683" i="1" s="1"/>
  <c r="O683" i="1" s="1"/>
  <c r="I684" i="1" l="1"/>
  <c r="J684" i="1" s="1"/>
  <c r="K684" i="1" s="1"/>
  <c r="L684" i="1" l="1"/>
  <c r="M684" i="1" s="1"/>
  <c r="N684" i="1" s="1"/>
  <c r="O684" i="1" s="1"/>
  <c r="I685" i="1" l="1"/>
  <c r="J685" i="1" s="1"/>
  <c r="K685" i="1" s="1"/>
  <c r="L685" i="1" l="1"/>
  <c r="M685" i="1" s="1"/>
  <c r="N685" i="1" s="1"/>
  <c r="O685" i="1" s="1"/>
  <c r="I686" i="1" l="1"/>
  <c r="J686" i="1" l="1"/>
  <c r="K686" i="1" s="1"/>
  <c r="L686" i="1" l="1"/>
  <c r="M686" i="1" s="1"/>
  <c r="N686" i="1" s="1"/>
  <c r="O686" i="1" s="1"/>
  <c r="I687" i="1" l="1"/>
  <c r="J687" i="1" s="1"/>
  <c r="K687" i="1" s="1"/>
  <c r="L687" i="1" l="1"/>
  <c r="M687" i="1" s="1"/>
  <c r="N687" i="1" s="1"/>
  <c r="O687" i="1" s="1"/>
  <c r="I688" i="1" l="1"/>
  <c r="J688" i="1" s="1"/>
  <c r="K688" i="1" s="1"/>
  <c r="L688" i="1" l="1"/>
  <c r="M688" i="1" s="1"/>
  <c r="N688" i="1" s="1"/>
  <c r="O688" i="1" s="1"/>
  <c r="I689" i="1" l="1"/>
  <c r="J689" i="1" s="1"/>
  <c r="K689" i="1" s="1"/>
  <c r="L689" i="1" l="1"/>
  <c r="M689" i="1" s="1"/>
  <c r="N689" i="1" s="1"/>
  <c r="O689" i="1" s="1"/>
  <c r="I690" i="1" l="1"/>
  <c r="J690" i="1" s="1"/>
  <c r="K690" i="1" s="1"/>
  <c r="L690" i="1" l="1"/>
  <c r="M690" i="1" s="1"/>
  <c r="N690" i="1" s="1"/>
  <c r="O690" i="1" s="1"/>
  <c r="I691" i="1" l="1"/>
  <c r="J691" i="1" s="1"/>
  <c r="K691" i="1" l="1"/>
  <c r="L691" i="1" s="1"/>
  <c r="M691" i="1" s="1"/>
  <c r="N691" i="1" s="1"/>
  <c r="O691" i="1" s="1"/>
  <c r="I692" i="1" l="1"/>
  <c r="J692" i="1" s="1"/>
  <c r="K692" i="1" s="1"/>
  <c r="L692" i="1" l="1"/>
  <c r="M692" i="1" s="1"/>
  <c r="N692" i="1" s="1"/>
  <c r="O692" i="1" s="1"/>
  <c r="I693" i="1" l="1"/>
  <c r="J693" i="1" s="1"/>
  <c r="K693" i="1" l="1"/>
  <c r="L693" i="1" s="1"/>
  <c r="M693" i="1" l="1"/>
  <c r="N693" i="1" s="1"/>
  <c r="O693" i="1" s="1"/>
  <c r="I694" i="1"/>
  <c r="J694" i="1"/>
  <c r="K694" i="1" s="1"/>
  <c r="L694" i="1" l="1"/>
  <c r="M694" i="1" s="1"/>
  <c r="N694" i="1" s="1"/>
  <c r="O694" i="1" s="1"/>
  <c r="I695" i="1" l="1"/>
  <c r="J695" i="1" s="1"/>
  <c r="K695" i="1" s="1"/>
  <c r="L695" i="1" l="1"/>
  <c r="M695" i="1" s="1"/>
  <c r="N695" i="1" s="1"/>
  <c r="O695" i="1" s="1"/>
  <c r="I696" i="1" l="1"/>
  <c r="J696" i="1" s="1"/>
  <c r="K696" i="1" s="1"/>
  <c r="L696" i="1" l="1"/>
  <c r="M696" i="1" s="1"/>
  <c r="N696" i="1" s="1"/>
  <c r="O696" i="1" s="1"/>
  <c r="I697" i="1" l="1"/>
  <c r="J697" i="1" l="1"/>
  <c r="K697" i="1" s="1"/>
  <c r="L697" i="1" l="1"/>
  <c r="M697" i="1" s="1"/>
  <c r="N697" i="1" s="1"/>
  <c r="O697" i="1" s="1"/>
  <c r="I698" i="1" l="1"/>
  <c r="J698" i="1" s="1"/>
  <c r="K698" i="1" s="1"/>
  <c r="L698" i="1" l="1"/>
  <c r="M698" i="1" s="1"/>
  <c r="N698" i="1" s="1"/>
  <c r="O698" i="1" s="1"/>
  <c r="I699" i="1" l="1"/>
  <c r="J699" i="1" s="1"/>
  <c r="K699" i="1" s="1"/>
  <c r="L699" i="1" l="1"/>
  <c r="M699" i="1" s="1"/>
  <c r="N699" i="1" s="1"/>
  <c r="O699" i="1" s="1"/>
  <c r="I700" i="1" l="1"/>
  <c r="J700" i="1" s="1"/>
  <c r="K700" i="1" s="1"/>
  <c r="L700" i="1" l="1"/>
  <c r="M700" i="1" s="1"/>
  <c r="N700" i="1" s="1"/>
  <c r="O700" i="1" s="1"/>
  <c r="I701" i="1" l="1"/>
  <c r="J701" i="1" s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 l="1"/>
  <c r="J708" i="1"/>
  <c r="K708" i="1" s="1"/>
  <c r="L708" i="1" l="1"/>
  <c r="M708" i="1" s="1"/>
  <c r="N708" i="1" s="1"/>
  <c r="O708" i="1" s="1"/>
  <c r="I709" i="1" l="1"/>
  <c r="J709" i="1"/>
  <c r="K709" i="1" s="1"/>
  <c r="L709" i="1" l="1"/>
  <c r="M709" i="1" s="1"/>
  <c r="N709" i="1" s="1"/>
  <c r="O709" i="1" s="1"/>
  <c r="I710" i="1" l="1"/>
  <c r="J710" i="1" s="1"/>
  <c r="K710" i="1" s="1"/>
  <c r="L710" i="1" l="1"/>
  <c r="M710" i="1" s="1"/>
  <c r="N710" i="1" s="1"/>
  <c r="O710" i="1" s="1"/>
  <c r="I711" i="1" l="1"/>
  <c r="J711" i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 l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 l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 l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 l="1"/>
  <c r="J762" i="1" l="1"/>
  <c r="K762" i="1" s="1"/>
  <c r="L762" i="1" l="1"/>
  <c r="M762" i="1" s="1"/>
  <c r="N762" i="1" s="1"/>
  <c r="O762" i="1" s="1"/>
  <c r="I763" i="1" l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 l="1"/>
  <c r="J770" i="1" l="1"/>
  <c r="K770" i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 l="1"/>
  <c r="J777" i="1" l="1"/>
  <c r="K777" i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 l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 l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 l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 l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 l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 l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 l="1"/>
  <c r="J855" i="1" s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 l="1"/>
  <c r="J857" i="1" s="1"/>
  <c r="K857" i="1" s="1"/>
  <c r="L857" i="1" l="1"/>
  <c r="M857" i="1" s="1"/>
  <c r="N857" i="1" s="1"/>
  <c r="O857" i="1" s="1"/>
  <c r="I858" i="1" l="1"/>
  <c r="J858" i="1" s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 l="1"/>
  <c r="J862" i="1"/>
  <c r="K862" i="1" s="1"/>
  <c r="L862" i="1" l="1"/>
  <c r="M862" i="1" s="1"/>
  <c r="N862" i="1" s="1"/>
  <c r="O862" i="1" s="1"/>
  <c r="I863" i="1" l="1"/>
  <c r="J863" i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 l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 l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 l="1"/>
  <c r="J889" i="1" l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 l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 l="1"/>
  <c r="J902" i="1" l="1"/>
  <c r="K902" i="1" s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 l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 l="1"/>
  <c r="J914" i="1" s="1"/>
  <c r="K914" i="1" l="1"/>
  <c r="L914" i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 l="1"/>
  <c r="J931" i="1" l="1"/>
  <c r="K931" i="1" s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 l="1"/>
  <c r="J933" i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 l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 l="1"/>
  <c r="J952" i="1" l="1"/>
  <c r="K952" i="1" s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 l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 l="1"/>
  <c r="J983" i="1" s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 l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 l="1"/>
  <c r="J999" i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 l="1"/>
  <c r="J1002" i="1" s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 l="1"/>
  <c r="J1033" i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 l="1"/>
  <c r="J1041" i="1" l="1"/>
  <c r="K1041" i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 l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 l="1"/>
  <c r="J1064" i="1"/>
  <c r="K1064" i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 l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 l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 l="1"/>
  <c r="J1074" i="1" s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 l="1"/>
  <c r="J1076" i="1" s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 l="1"/>
  <c r="J1078" i="1" s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 l="1"/>
  <c r="J1089" i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 l="1"/>
  <c r="J1095" i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 l="1"/>
  <c r="J1100" i="1"/>
  <c r="K1100" i="1" s="1"/>
  <c r="L1100" i="1" l="1"/>
  <c r="M1100" i="1" s="1"/>
  <c r="N1100" i="1" s="1"/>
  <c r="O1100" i="1" s="1"/>
  <c r="I1101" i="1" l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 l="1"/>
  <c r="J1106" i="1" s="1"/>
  <c r="K1106" i="1" s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 l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 l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 l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 l="1"/>
  <c r="J1149" i="1" l="1"/>
  <c r="K1149" i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 l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 l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 l="1"/>
  <c r="J1192" i="1" l="1"/>
  <c r="K1192" i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 l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 l="1"/>
  <c r="J1226" i="1" l="1"/>
  <c r="K1226" i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 l="1"/>
  <c r="J1240" i="1"/>
  <c r="K1240" i="1" s="1"/>
  <c r="L1240" i="1" l="1"/>
  <c r="M1240" i="1" s="1"/>
  <c r="N1240" i="1" s="1"/>
  <c r="O1240" i="1" s="1"/>
  <c r="I1241" i="1" l="1"/>
  <c r="J1241" i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 l="1"/>
  <c r="J1248" i="1" l="1"/>
  <c r="K1248" i="1" s="1"/>
  <c r="L1248" i="1" l="1"/>
  <c r="M1248" i="1" s="1"/>
  <c r="N1248" i="1" s="1"/>
  <c r="O1248" i="1" s="1"/>
  <c r="I1249" i="1" l="1"/>
  <c r="J1249" i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 l="1"/>
  <c r="J1257" i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 l="1"/>
  <c r="J1272" i="1" l="1"/>
  <c r="K1272" i="1" s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 l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 l="1"/>
  <c r="J1286" i="1" l="1"/>
  <c r="K1286" i="1" s="1"/>
  <c r="L1286" i="1" l="1"/>
  <c r="M1286" i="1" s="1"/>
  <c r="N1286" i="1" s="1"/>
  <c r="O1286" i="1" s="1"/>
  <c r="I1287" i="1" l="1"/>
  <c r="J1287" i="1" s="1"/>
  <c r="K1287" i="1" l="1"/>
  <c r="L1287" i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 l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 l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 l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 l="1"/>
  <c r="J1399" i="1" l="1"/>
  <c r="K1399" i="1"/>
  <c r="L1399" i="1" l="1"/>
  <c r="M1399" i="1" s="1"/>
  <c r="N1399" i="1" s="1"/>
  <c r="O1399" i="1" s="1"/>
  <c r="I1400" i="1" l="1"/>
  <c r="J1400" i="1" l="1"/>
  <c r="K1400" i="1" s="1"/>
  <c r="L1400" i="1" l="1"/>
  <c r="M1400" i="1" s="1"/>
  <c r="N1400" i="1" s="1"/>
  <c r="O1400" i="1" s="1"/>
  <c r="I1401" i="1" l="1"/>
  <c r="J1401" i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 l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 l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 l="1"/>
  <c r="J1410" i="1" l="1"/>
  <c r="K1410" i="1" s="1"/>
  <c r="L1410" i="1" l="1"/>
  <c r="M1410" i="1" s="1"/>
  <c r="N1410" i="1" s="1"/>
  <c r="O1410" i="1" s="1"/>
  <c r="I1411" i="1" l="1"/>
  <c r="J1411" i="1" l="1"/>
  <c r="K1411" i="1" s="1"/>
  <c r="L1411" i="1" l="1"/>
  <c r="M1411" i="1" s="1"/>
  <c r="N1411" i="1" s="1"/>
  <c r="O1411" i="1" s="1"/>
  <c r="I1412" i="1" l="1"/>
  <c r="J1412" i="1" l="1"/>
  <c r="K1412" i="1" s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 l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 l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 l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 l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 l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 l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 l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 l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 l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 l="1"/>
  <c r="J1506" i="1" l="1"/>
  <c r="K1506" i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 l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 l="1"/>
  <c r="J1528" i="1" l="1"/>
  <c r="K1528" i="1" s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 l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 l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 l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 l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 l="1"/>
  <c r="J1557" i="1" l="1"/>
  <c r="K1557" i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 l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 l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 l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 l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/>
  <c r="L1609" i="1" l="1"/>
  <c r="M1609" i="1" s="1"/>
  <c r="N1609" i="1" s="1"/>
  <c r="O1609" i="1" s="1"/>
  <c r="I1610" i="1"/>
  <c r="J1610" i="1" l="1"/>
  <c r="K1610" i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 l="1"/>
  <c r="J1628" i="1" l="1"/>
  <c r="K1628" i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 l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 l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 l="1"/>
  <c r="J1683" i="1" l="1"/>
  <c r="K1683" i="1" s="1"/>
  <c r="L1683" i="1" l="1"/>
  <c r="M1683" i="1" s="1"/>
  <c r="N1683" i="1" s="1"/>
  <c r="O1683" i="1" s="1"/>
  <c r="I1684" i="1"/>
  <c r="J1684" i="1" l="1"/>
  <c r="K1684" i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<sst xmlns="http://schemas.openxmlformats.org/spreadsheetml/2006/main" count="43" uniqueCount="40">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</sst>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70.483792088415299</c:v>
                </c:pt>
                <c:pt idx="4">
                  <c:v>27.023240839394209</c:v>
                </c:pt>
                <c:pt idx="5">
                  <c:v>10.022293667789048</c:v>
                </c:pt>
                <c:pt idx="6">
                  <c:v>14.54971510558611</c:v>
                </c:pt>
                <c:pt idx="7">
                  <c:v>3.4933413564151046</c:v>
                </c:pt>
                <c:pt idx="8">
                  <c:v>1.3274697154377399</c:v>
                </c:pt>
                <c:pt idx="9">
                  <c:v>0.50443849186634115</c:v>
                </c:pt>
                <c:pt idx="10">
                  <c:v>0.19168662690920965</c:v>
                </c:pt>
                <c:pt idx="11">
                  <c:v>7.2840918225499679E-2</c:v>
                </c:pt>
                <c:pt idx="12">
                  <c:v>2.7679548925689881E-2</c:v>
                </c:pt>
                <c:pt idx="13">
                  <c:v>1.0518228591762154E-2</c:v>
                </c:pt>
                <c:pt idx="14">
                  <c:v>3.9969268648696191E-3</c:v>
                </c:pt>
                <c:pt idx="15">
                  <c:v>6.616902028501304</c:v>
                </c:pt>
                <c:pt idx="16">
                  <c:v>0.3175545571627264</c:v>
                </c:pt>
                <c:pt idx="17">
                  <c:v>1.2884928864986598</c:v>
                </c:pt>
                <c:pt idx="18">
                  <c:v>58.468576191706362</c:v>
                </c:pt>
                <c:pt idx="19">
                  <c:v>30.147012289296114</c:v>
                </c:pt>
                <c:pt idx="20">
                  <c:v>9.2231578957296776</c:v>
                </c:pt>
                <c:pt idx="21">
                  <c:v>3.5048000003772772</c:v>
                </c:pt>
                <c:pt idx="22">
                  <c:v>1.3318240001433654</c:v>
                </c:pt>
                <c:pt idx="23">
                  <c:v>0.50609312005447893</c:v>
                </c:pt>
                <c:pt idx="24">
                  <c:v>0.19231538562070194</c:v>
                </c:pt>
                <c:pt idx="25">
                  <c:v>7.3079846535866744E-2</c:v>
                </c:pt>
                <c:pt idx="26">
                  <c:v>6.6800377378459013</c:v>
                </c:pt>
                <c:pt idx="27">
                  <c:v>29.360546082409435</c:v>
                </c:pt>
                <c:pt idx="28">
                  <c:v>7.3766787405815739</c:v>
                </c:pt>
                <c:pt idx="29">
                  <c:v>2.8031379214209982</c:v>
                </c:pt>
                <c:pt idx="30">
                  <c:v>1.0651924101399795</c:v>
                </c:pt>
                <c:pt idx="31">
                  <c:v>0.40477311585319214</c:v>
                </c:pt>
                <c:pt idx="32">
                  <c:v>0.15381378402421303</c:v>
                </c:pt>
                <c:pt idx="33">
                  <c:v>5.844923792920094E-2</c:v>
                </c:pt>
                <c:pt idx="34">
                  <c:v>2.2210710413096357E-2</c:v>
                </c:pt>
                <c:pt idx="35">
                  <c:v>8.4400699569766157E-3</c:v>
                </c:pt>
                <c:pt idx="36">
                  <c:v>3.2072265836511132E-3</c:v>
                </c:pt>
                <c:pt idx="37">
                  <c:v>1.218746101787423E-3</c:v>
                </c:pt>
                <c:pt idx="38">
                  <c:v>4.6312351867922074E-4</c:v>
                </c:pt>
                <c:pt idx="39">
                  <c:v>2.1854976802484449</c:v>
                </c:pt>
                <c:pt idx="40">
                  <c:v>6.1546106440941868</c:v>
                </c:pt>
                <c:pt idx="41">
                  <c:v>13.824163459543197</c:v>
                </c:pt>
                <c:pt idx="42">
                  <c:v>24.145443174076473</c:v>
                </c:pt>
                <c:pt idx="43">
                  <c:v>6.2017597663592117</c:v>
                </c:pt>
                <c:pt idx="44">
                  <c:v>2.6205328742796739</c:v>
                </c:pt>
                <c:pt idx="45">
                  <c:v>5.0257188160545079</c:v>
                </c:pt>
                <c:pt idx="46">
                  <c:v>0.34030296189966264</c:v>
                </c:pt>
                <c:pt idx="47">
                  <c:v>0.12931512552187183</c:v>
                </c:pt>
                <c:pt idx="48">
                  <c:v>4.9139747698311295E-2</c:v>
                </c:pt>
                <c:pt idx="49">
                  <c:v>1.8673104125358293E-2</c:v>
                </c:pt>
                <c:pt idx="50">
                  <c:v>6.668651280650379</c:v>
                </c:pt>
                <c:pt idx="51">
                  <c:v>2.6963962357017365E-3</c:v>
                </c:pt>
                <c:pt idx="52">
                  <c:v>27.009662221522422</c:v>
                </c:pt>
                <c:pt idx="53">
                  <c:v>14.359383553174352</c:v>
                </c:pt>
                <c:pt idx="54">
                  <c:v>41.630530869659871</c:v>
                </c:pt>
                <c:pt idx="55">
                  <c:v>16.106263447345942</c:v>
                </c:pt>
                <c:pt idx="56">
                  <c:v>4.437138188155104</c:v>
                </c:pt>
                <c:pt idx="57">
                  <c:v>1.6861125114989399</c:v>
                </c:pt>
                <c:pt idx="58">
                  <c:v>0.64072275436959714</c:v>
                </c:pt>
                <c:pt idx="59">
                  <c:v>0.24347464666044691</c:v>
                </c:pt>
                <c:pt idx="60">
                  <c:v>9.2520365730969834E-2</c:v>
                </c:pt>
                <c:pt idx="61">
                  <c:v>3.5157738977768541E-2</c:v>
                </c:pt>
                <c:pt idx="62">
                  <c:v>1.3359940811552045E-2</c:v>
                </c:pt>
                <c:pt idx="63">
                  <c:v>6.2396950239557754</c:v>
                </c:pt>
                <c:pt idx="64">
                  <c:v>1.9291754531881155E-3</c:v>
                </c:pt>
                <c:pt idx="65">
                  <c:v>0.31758469774816089</c:v>
                </c:pt>
                <c:pt idx="66">
                  <c:v>2.7857293544036388E-4</c:v>
                </c:pt>
                <c:pt idx="67">
                  <c:v>1.0585771546733827E-4</c:v>
                </c:pt>
                <c:pt idx="68">
                  <c:v>4.0225931877588538E-5</c:v>
                </c:pt>
                <c:pt idx="69">
                  <c:v>1.5285854113483644E-5</c:v>
                </c:pt>
                <c:pt idx="70">
                  <c:v>5.8086245631237863E-6</c:v>
                </c:pt>
                <c:pt idx="71">
                  <c:v>2.2072773339870389E-6</c:v>
                </c:pt>
                <c:pt idx="72">
                  <c:v>8.3876538691507471E-7</c:v>
                </c:pt>
                <c:pt idx="73">
                  <c:v>3.1873084702772842E-7</c:v>
                </c:pt>
                <c:pt idx="74">
                  <c:v>1.2111772187053679E-7</c:v>
                </c:pt>
                <c:pt idx="75">
                  <c:v>2.7859804461319277</c:v>
                </c:pt>
                <c:pt idx="76">
                  <c:v>1.7489399038105518E-8</c:v>
                </c:pt>
                <c:pt idx="77">
                  <c:v>6.6459716344800962E-9</c:v>
                </c:pt>
                <c:pt idx="78">
                  <c:v>8.1364495948090436</c:v>
                </c:pt>
                <c:pt idx="79">
                  <c:v>9.5967830401892588E-10</c:v>
                </c:pt>
                <c:pt idx="80">
                  <c:v>3.6467775552719183E-10</c:v>
                </c:pt>
                <c:pt idx="81">
                  <c:v>1.3857754710033289E-10</c:v>
                </c:pt>
                <c:pt idx="82">
                  <c:v>5.2659467898126483E-11</c:v>
                </c:pt>
                <c:pt idx="83">
                  <c:v>2.0010597801288066E-11</c:v>
                </c:pt>
                <c:pt idx="84">
                  <c:v>7.6040271644894657E-12</c:v>
                </c:pt>
                <c:pt idx="85">
                  <c:v>2.8895303225059974E-12</c:v>
                </c:pt>
                <c:pt idx="86">
                  <c:v>4.9818285321151388</c:v>
                </c:pt>
                <c:pt idx="87">
                  <c:v>4.1724817856986598E-13</c:v>
                </c:pt>
                <c:pt idx="88">
                  <c:v>1.5855430785654904E-13</c:v>
                </c:pt>
                <c:pt idx="89">
                  <c:v>37.577011410502244</c:v>
                </c:pt>
                <c:pt idx="90">
                  <c:v>8.3965950887500256</c:v>
                </c:pt>
                <c:pt idx="91">
                  <c:v>10.180275839615991</c:v>
                </c:pt>
                <c:pt idx="92">
                  <c:v>1.2124683308155038</c:v>
                </c:pt>
                <c:pt idx="93">
                  <c:v>0.46073796570989145</c:v>
                </c:pt>
                <c:pt idx="94">
                  <c:v>0.17508042696975878</c:v>
                </c:pt>
                <c:pt idx="95">
                  <c:v>4.7053517181991866</c:v>
                </c:pt>
                <c:pt idx="96">
                  <c:v>2.5281613654433165E-2</c:v>
                </c:pt>
                <c:pt idx="97">
                  <c:v>7.0097900938758588</c:v>
                </c:pt>
                <c:pt idx="98">
                  <c:v>3.6506650117001486E-3</c:v>
                </c:pt>
                <c:pt idx="99">
                  <c:v>71.73355262385536</c:v>
                </c:pt>
                <c:pt idx="100">
                  <c:v>18.396834317722746</c:v>
                </c:pt>
                <c:pt idx="101">
                  <c:v>6.9907970407346438</c:v>
                </c:pt>
                <c:pt idx="102">
                  <c:v>12.916237023026142</c:v>
                </c:pt>
                <c:pt idx="103">
                  <c:v>1.6268127125330236</c:v>
                </c:pt>
                <c:pt idx="104">
                  <c:v>0.61818883076254905</c:v>
                </c:pt>
                <c:pt idx="105">
                  <c:v>0.2349117556897686</c:v>
                </c:pt>
                <c:pt idx="106">
                  <c:v>8.9266467162112076E-2</c:v>
                </c:pt>
                <c:pt idx="107">
                  <c:v>5.6536981475856942</c:v>
                </c:pt>
                <c:pt idx="108">
                  <c:v>2.8545674391337297</c:v>
                </c:pt>
                <c:pt idx="109">
                  <c:v>0.34996037392155077</c:v>
                </c:pt>
                <c:pt idx="110">
                  <c:v>6.3185249863050537</c:v>
                </c:pt>
                <c:pt idx="111">
                  <c:v>12.155948301409452</c:v>
                </c:pt>
                <c:pt idx="112">
                  <c:v>2.2414284626425047</c:v>
                </c:pt>
                <c:pt idx="113">
                  <c:v>53.481111761047401</c:v>
                </c:pt>
                <c:pt idx="114">
                  <c:v>32.603878381010809</c:v>
                </c:pt>
                <c:pt idx="115">
                  <c:v>66.388701026457127</c:v>
                </c:pt>
                <c:pt idx="116">
                  <c:v>19.187946280004788</c:v>
                </c:pt>
                <c:pt idx="117">
                  <c:v>7.291419586401819</c:v>
                </c:pt>
                <c:pt idx="118">
                  <c:v>2.7707394428326917</c:v>
                </c:pt>
                <c:pt idx="119">
                  <c:v>1.2180132267578649</c:v>
                </c:pt>
                <c:pt idx="120">
                  <c:v>0.40009477554504053</c:v>
                </c:pt>
                <c:pt idx="121">
                  <c:v>0.15203601470711542</c:v>
                </c:pt>
                <c:pt idx="122">
                  <c:v>67.606863387001766</c:v>
                </c:pt>
                <c:pt idx="123">
                  <c:v>28.940797142783779</c:v>
                </c:pt>
                <c:pt idx="124">
                  <c:v>9.4113203686206415</c:v>
                </c:pt>
                <c:pt idx="125">
                  <c:v>22.553740140835458</c:v>
                </c:pt>
                <c:pt idx="126">
                  <c:v>7.6095667486340766</c:v>
                </c:pt>
                <c:pt idx="127">
                  <c:v>2.0140369502583049</c:v>
                </c:pt>
                <c:pt idx="128">
                  <c:v>0.76533404109815573</c:v>
                </c:pt>
                <c:pt idx="129">
                  <c:v>0.29082693561729916</c:v>
                </c:pt>
                <c:pt idx="130">
                  <c:v>0.11051423553457368</c:v>
                </c:pt>
                <c:pt idx="131">
                  <c:v>4.1995409503137994E-2</c:v>
                </c:pt>
                <c:pt idx="132">
                  <c:v>1.5958255611192438E-2</c:v>
                </c:pt>
                <c:pt idx="133">
                  <c:v>2.4126125138028272</c:v>
                </c:pt>
                <c:pt idx="134">
                  <c:v>2.3043721102561886E-3</c:v>
                </c:pt>
                <c:pt idx="135">
                  <c:v>0.49733380590463205</c:v>
                </c:pt>
                <c:pt idx="136">
                  <c:v>3.3275133272099355E-4</c:v>
                </c:pt>
                <c:pt idx="137">
                  <c:v>2.2531827185572189</c:v>
                </c:pt>
                <c:pt idx="138">
                  <c:v>4.8049292444911475E-5</c:v>
                </c:pt>
                <c:pt idx="139">
                  <c:v>18.182282041917148</c:v>
                </c:pt>
                <c:pt idx="140">
                  <c:v>2.5537100615097827</c:v>
                </c:pt>
                <c:pt idx="141">
                  <c:v>0.97040982337371762</c:v>
                </c:pt>
                <c:pt idx="142">
                  <c:v>0.36875573288201274</c:v>
                </c:pt>
                <c:pt idx="143">
                  <c:v>0.14012717849516484</c:v>
                </c:pt>
                <c:pt idx="144">
                  <c:v>5.3248327828162648E-2</c:v>
                </c:pt>
                <c:pt idx="145">
                  <c:v>2.0234364574701805E-2</c:v>
                </c:pt>
                <c:pt idx="146">
                  <c:v>12.473775984293635</c:v>
                </c:pt>
                <c:pt idx="147">
                  <c:v>57.610554762905181</c:v>
                </c:pt>
                <c:pt idx="148">
                  <c:v>44.72265293773502</c:v>
                </c:pt>
                <c:pt idx="149">
                  <c:v>14.51236226605813</c:v>
                </c:pt>
                <c:pt idx="150">
                  <c:v>12.050106415765251</c:v>
                </c:pt>
                <c:pt idx="151">
                  <c:v>5.586544853543284</c:v>
                </c:pt>
                <c:pt idx="152">
                  <c:v>0.93035426698995338</c:v>
                </c:pt>
                <c:pt idx="153">
                  <c:v>0.35353462145618231</c:v>
                </c:pt>
                <c:pt idx="154">
                  <c:v>0.13434315615334927</c:v>
                </c:pt>
                <c:pt idx="155">
                  <c:v>5.1050399338272733E-2</c:v>
                </c:pt>
                <c:pt idx="156">
                  <c:v>4.7695966251158834</c:v>
                </c:pt>
                <c:pt idx="157">
                  <c:v>7.3716776644465829E-3</c:v>
                </c:pt>
                <c:pt idx="158">
                  <c:v>2.801237512489702E-3</c:v>
                </c:pt>
                <c:pt idx="159">
                  <c:v>6.3184015905968485</c:v>
                </c:pt>
                <c:pt idx="160">
                  <c:v>61.030001099592383</c:v>
                </c:pt>
                <c:pt idx="161">
                  <c:v>16.811177461978566</c:v>
                </c:pt>
                <c:pt idx="162">
                  <c:v>8.2954661666749683</c:v>
                </c:pt>
                <c:pt idx="163">
                  <c:v>2.4275340255097055</c:v>
                </c:pt>
                <c:pt idx="164">
                  <c:v>0.92246292969368815</c:v>
                </c:pt>
                <c:pt idx="165">
                  <c:v>0.35053591328360145</c:v>
                </c:pt>
                <c:pt idx="166">
                  <c:v>0.13320364704776855</c:v>
                </c:pt>
                <c:pt idx="167">
                  <c:v>5.0617385878152052E-2</c:v>
                </c:pt>
                <c:pt idx="168">
                  <c:v>1.923460663369778E-2</c:v>
                </c:pt>
                <c:pt idx="169">
                  <c:v>7.3091505208051572E-3</c:v>
                </c:pt>
                <c:pt idx="170">
                  <c:v>2.7774771979059594E-3</c:v>
                </c:pt>
                <c:pt idx="171">
                  <c:v>6.3001477837349142</c:v>
                </c:pt>
                <c:pt idx="172">
                  <c:v>2.7412994496683418</c:v>
                </c:pt>
                <c:pt idx="173">
                  <c:v>2.1811653589934195</c:v>
                </c:pt>
                <c:pt idx="174">
                  <c:v>39.532043428411647</c:v>
                </c:pt>
                <c:pt idx="175">
                  <c:v>36.110763301033387</c:v>
                </c:pt>
                <c:pt idx="176">
                  <c:v>10.342297919876449</c:v>
                </c:pt>
                <c:pt idx="177">
                  <c:v>3.9300732095530515</c:v>
                </c:pt>
                <c:pt idx="178">
                  <c:v>1.4934278196301596</c:v>
                </c:pt>
                <c:pt idx="179">
                  <c:v>0.5675025714594607</c:v>
                </c:pt>
                <c:pt idx="180">
                  <c:v>0.21565097715459505</c:v>
                </c:pt>
                <c:pt idx="181">
                  <c:v>8.1947371318746132E-2</c:v>
                </c:pt>
                <c:pt idx="182">
                  <c:v>3.1140001101123534E-2</c:v>
                </c:pt>
                <c:pt idx="183">
                  <c:v>6.6307207253895797</c:v>
                </c:pt>
                <c:pt idx="184">
                  <c:v>4.4966161590022377E-3</c:v>
                </c:pt>
                <c:pt idx="185">
                  <c:v>2.1664642106131029</c:v>
                </c:pt>
                <c:pt idx="186">
                  <c:v>49.186136233770505</c:v>
                </c:pt>
                <c:pt idx="187">
                  <c:v>14.648446202492757</c:v>
                </c:pt>
                <c:pt idx="188">
                  <c:v>4.7053237255918843</c:v>
                </c:pt>
                <c:pt idx="189">
                  <c:v>1.7880230157249157</c:v>
                </c:pt>
                <c:pt idx="190">
                  <c:v>0.67944874597546789</c:v>
                </c:pt>
                <c:pt idx="191">
                  <c:v>0.25819052347067784</c:v>
                </c:pt>
                <c:pt idx="192">
                  <c:v>9.8112398918857563E-2</c:v>
                </c:pt>
                <c:pt idx="193">
                  <c:v>3.7282711589165872E-2</c:v>
                </c:pt>
                <c:pt idx="194">
                  <c:v>65.997513883889894</c:v>
                </c:pt>
                <c:pt idx="195">
                  <c:v>31.642496092429994</c:v>
                </c:pt>
                <c:pt idx="196">
                  <c:v>10.309970726591175</c:v>
                </c:pt>
                <c:pt idx="197">
                  <c:v>35.74846738648592</c:v>
                </c:pt>
                <c:pt idx="198">
                  <c:v>9.7008889234248823</c:v>
                </c:pt>
                <c:pt idx="199">
                  <c:v>4.7119306413632378</c:v>
                </c:pt>
                <c:pt idx="200">
                  <c:v>1.3781201363129914</c:v>
                </c:pt>
                <c:pt idx="201">
                  <c:v>0.52368565179893678</c:v>
                </c:pt>
                <c:pt idx="202">
                  <c:v>0.19900054768359599</c:v>
                </c:pt>
                <c:pt idx="203">
                  <c:v>7.5620208119766483E-2</c:v>
                </c:pt>
                <c:pt idx="204">
                  <c:v>2.8735679085511268E-2</c:v>
                </c:pt>
                <c:pt idx="205">
                  <c:v>2.2756763034906435</c:v>
                </c:pt>
                <c:pt idx="206">
                  <c:v>0.34557765731289286</c:v>
                </c:pt>
                <c:pt idx="207">
                  <c:v>0.1319984037704223</c:v>
                </c:pt>
                <c:pt idx="208">
                  <c:v>5.991779894564663E-4</c:v>
                </c:pt>
                <c:pt idx="209">
                  <c:v>2.2768763599345716E-4</c:v>
                </c:pt>
                <c:pt idx="210">
                  <c:v>38.840213176746126</c:v>
                </c:pt>
                <c:pt idx="211">
                  <c:v>8.3141884627189775</c:v>
                </c:pt>
                <c:pt idx="212">
                  <c:v>3.1593916158332123</c:v>
                </c:pt>
                <c:pt idx="213">
                  <c:v>1.2005688140166204</c:v>
                </c:pt>
                <c:pt idx="214">
                  <c:v>0.45621614932631582</c:v>
                </c:pt>
                <c:pt idx="215">
                  <c:v>0.17336213674400003</c:v>
                </c:pt>
                <c:pt idx="216">
                  <c:v>6.5877611962720004E-2</c:v>
                </c:pt>
                <c:pt idx="217">
                  <c:v>2.5033492545833598E-2</c:v>
                </c:pt>
                <c:pt idx="218">
                  <c:v>30.423337592334068</c:v>
                </c:pt>
                <c:pt idx="219">
                  <c:v>6.1448568487178052</c:v>
                </c:pt>
                <c:pt idx="220">
                  <c:v>2.3350456025127659</c:v>
                </c:pt>
                <c:pt idx="221">
                  <c:v>0.88731732895485116</c:v>
                </c:pt>
                <c:pt idx="222">
                  <c:v>0.69404433649197173</c:v>
                </c:pt>
                <c:pt idx="223">
                  <c:v>2.3358593509996552</c:v>
                </c:pt>
                <c:pt idx="224">
                  <c:v>4.86888764744106E-2</c:v>
                </c:pt>
                <c:pt idx="225">
                  <c:v>1.850177306027603E-2</c:v>
                </c:pt>
                <c:pt idx="226">
                  <c:v>3.7876227273574745</c:v>
                </c:pt>
                <c:pt idx="227">
                  <c:v>2.6716560299038586E-3</c:v>
                </c:pt>
                <c:pt idx="228">
                  <c:v>1.0152292913634662E-3</c:v>
                </c:pt>
                <c:pt idx="229">
                  <c:v>3.8578713071811711E-4</c:v>
                </c:pt>
                <c:pt idx="230">
                  <c:v>1.4659910967288449E-4</c:v>
                </c:pt>
                <c:pt idx="231">
                  <c:v>5.57076616756961E-5</c:v>
                </c:pt>
                <c:pt idx="232">
                  <c:v>26.595014137771823</c:v>
                </c:pt>
                <c:pt idx="233">
                  <c:v>17.936239084110035</c:v>
                </c:pt>
                <c:pt idx="234">
                  <c:v>6.6383020655213407</c:v>
                </c:pt>
                <c:pt idx="235">
                  <c:v>1.7487418157752537</c:v>
                </c:pt>
                <c:pt idx="236">
                  <c:v>0.66452188999459649</c:v>
                </c:pt>
                <c:pt idx="237">
                  <c:v>0.25251831819794662</c:v>
                </c:pt>
                <c:pt idx="238">
                  <c:v>9.5956960915219727E-2</c:v>
                </c:pt>
                <c:pt idx="239">
                  <c:v>2.3459321805340627</c:v>
                </c:pt>
                <c:pt idx="240">
                  <c:v>1.3856185156157727E-2</c:v>
                </c:pt>
                <c:pt idx="241">
                  <c:v>2.2078021897623463</c:v>
                </c:pt>
                <c:pt idx="242">
                  <c:v>2.0008331365491757E-3</c:v>
                </c:pt>
                <c:pt idx="243">
                  <c:v>4.9896700199532376</c:v>
                </c:pt>
                <c:pt idx="244">
                  <c:v>30.846851132737239</c:v>
                </c:pt>
                <c:pt idx="245">
                  <c:v>7.346016989509895</c:v>
                </c:pt>
                <c:pt idx="246">
                  <c:v>9.0075523774761113</c:v>
                </c:pt>
                <c:pt idx="247">
                  <c:v>1.0607648532852287</c:v>
                </c:pt>
                <c:pt idx="248">
                  <c:v>0.40309064424838703</c:v>
                </c:pt>
                <c:pt idx="249">
                  <c:v>0.15317444481438705</c:v>
                </c:pt>
                <c:pt idx="250">
                  <c:v>5.8206289029467076E-2</c:v>
                </c:pt>
                <c:pt idx="251">
                  <c:v>2.2118389831197491E-2</c:v>
                </c:pt>
                <c:pt idx="252">
                  <c:v>0.30098974849281551</c:v>
                </c:pt>
                <c:pt idx="253">
                  <c:v>3.1938954916249174E-3</c:v>
                </c:pt>
                <c:pt idx="254">
                  <c:v>1.2136802868174688E-3</c:v>
                </c:pt>
                <c:pt idx="255">
                  <c:v>0.31753596718306076</c:v>
                </c:pt>
                <c:pt idx="256">
                  <c:v>5.9810004300909485</c:v>
                </c:pt>
                <c:pt idx="257">
                  <c:v>6.6597064698248142E-5</c:v>
                </c:pt>
                <c:pt idx="258">
                  <c:v>0.89146949006600706</c:v>
                </c:pt>
                <c:pt idx="259">
                  <c:v>9.616616142427029E-6</c:v>
                </c:pt>
                <c:pt idx="260">
                  <c:v>3.6543141341222715E-6</c:v>
                </c:pt>
                <c:pt idx="261">
                  <c:v>1.3886393709664633E-6</c:v>
                </c:pt>
                <c:pt idx="262">
                  <c:v>5.27682960967256E-7</c:v>
                </c:pt>
                <c:pt idx="263">
                  <c:v>2.0051952516755733E-7</c:v>
                </c:pt>
                <c:pt idx="264">
                  <c:v>7.6197419563671788E-8</c:v>
                </c:pt>
                <c:pt idx="265">
                  <c:v>2.8955019434195279E-8</c:v>
                </c:pt>
                <c:pt idx="266">
                  <c:v>1.1002907384994207E-8</c:v>
                </c:pt>
                <c:pt idx="267">
                  <c:v>4.1811048062977982E-9</c:v>
                </c:pt>
                <c:pt idx="268">
                  <c:v>1.5888198263931637E-9</c:v>
                </c:pt>
                <c:pt idx="269">
                  <c:v>6.0375153402940222E-10</c:v>
                </c:pt>
                <c:pt idx="270">
                  <c:v>20.33707489144442</c:v>
                </c:pt>
                <c:pt idx="271">
                  <c:v>4.0999318399071392</c:v>
                </c:pt>
                <c:pt idx="272">
                  <c:v>1.1187254956133053</c:v>
                </c:pt>
                <c:pt idx="273">
                  <c:v>0.42511568833305596</c:v>
                </c:pt>
                <c:pt idx="274">
                  <c:v>0.16154396156656128</c:v>
                </c:pt>
                <c:pt idx="275">
                  <c:v>6.1386705395293277E-2</c:v>
                </c:pt>
                <c:pt idx="276">
                  <c:v>2.3326948050211446E-2</c:v>
                </c:pt>
                <c:pt idx="277">
                  <c:v>8.8642402590803481E-3</c:v>
                </c:pt>
                <c:pt idx="278">
                  <c:v>3.3684112984505325E-3</c:v>
                </c:pt>
                <c:pt idx="279">
                  <c:v>2.2652489461033563</c:v>
                </c:pt>
                <c:pt idx="280">
                  <c:v>3.7637592289026469</c:v>
                </c:pt>
                <c:pt idx="281">
                  <c:v>18.662656834429981</c:v>
                </c:pt>
                <c:pt idx="282">
                  <c:v>5.5196993797116134</c:v>
                </c:pt>
                <c:pt idx="283">
                  <c:v>1.6230631751967535</c:v>
                </c:pt>
                <c:pt idx="284">
                  <c:v>0.61676400657476638</c:v>
                </c:pt>
                <c:pt idx="285">
                  <c:v>0.23437032249841117</c:v>
                </c:pt>
                <c:pt idx="286">
                  <c:v>8.9060722549396246E-2</c:v>
                </c:pt>
                <c:pt idx="287">
                  <c:v>3.384307456877058E-2</c:v>
                </c:pt>
                <c:pt idx="288">
                  <c:v>1.286036833613282E-2</c:v>
                </c:pt>
                <c:pt idx="289">
                  <c:v>2.8129669689490653</c:v>
                </c:pt>
                <c:pt idx="290">
                  <c:v>1.8570371877375794E-3</c:v>
                </c:pt>
                <c:pt idx="291">
                  <c:v>19.68649926953033</c:v>
                </c:pt>
                <c:pt idx="292">
                  <c:v>25.67691886807939</c:v>
                </c:pt>
                <c:pt idx="293">
                  <c:v>7.1256378275352699</c:v>
                </c:pt>
                <c:pt idx="294">
                  <c:v>8.5628258192931472</c:v>
                </c:pt>
                <c:pt idx="295">
                  <c:v>1.028942102296093</c:v>
                </c:pt>
                <c:pt idx="296">
                  <c:v>0.3909979988725153</c:v>
                </c:pt>
                <c:pt idx="297">
                  <c:v>0.14857923957155583</c:v>
                </c:pt>
                <c:pt idx="298">
                  <c:v>5.6460111037191202E-2</c:v>
                </c:pt>
                <c:pt idx="299">
                  <c:v>2.145484219413266E-2</c:v>
                </c:pt>
                <c:pt idx="300">
                  <c:v>8.1528400337704116E-3</c:v>
                </c:pt>
                <c:pt idx="301">
                  <c:v>3.0980792128327559E-3</c:v>
                </c:pt>
                <c:pt idx="302">
                  <c:v>2.9947233322073372</c:v>
                </c:pt>
                <c:pt idx="303">
                  <c:v>6.0197835492631295</c:v>
                </c:pt>
                <c:pt idx="304">
                  <c:v>2.145401321078694</c:v>
                </c:pt>
                <c:pt idx="305">
                  <c:v>13.23641376039129</c:v>
                </c:pt>
                <c:pt idx="306">
                  <c:v>17.209227570637104</c:v>
                </c:pt>
                <c:pt idx="307">
                  <c:v>4.3079949124748396</c:v>
                </c:pt>
                <c:pt idx="308">
                  <c:v>1.6370380667404392</c:v>
                </c:pt>
                <c:pt idx="309">
                  <c:v>0.62207446536136679</c:v>
                </c:pt>
                <c:pt idx="310">
                  <c:v>0.23638829683731938</c:v>
                </c:pt>
                <c:pt idx="311">
                  <c:v>8.9827552798181359E-2</c:v>
                </c:pt>
                <c:pt idx="312">
                  <c:v>3.4134470063308921E-2</c:v>
                </c:pt>
                <c:pt idx="313">
                  <c:v>1.2971098624057388E-2</c:v>
                </c:pt>
                <c:pt idx="314">
                  <c:v>0.32164175567820097</c:v>
                </c:pt>
                <c:pt idx="315">
                  <c:v>1.8730266413138866E-3</c:v>
                </c:pt>
                <c:pt idx="316">
                  <c:v>7.1175012369927698E-4</c:v>
                </c:pt>
                <c:pt idx="317">
                  <c:v>53.817154404409791</c:v>
                </c:pt>
                <c:pt idx="318">
                  <c:v>22.229072552541567</c:v>
                </c:pt>
                <c:pt idx="319">
                  <c:v>6.9376489442266793</c:v>
                </c:pt>
                <c:pt idx="320">
                  <c:v>2.6363065988061383</c:v>
                </c:pt>
                <c:pt idx="321">
                  <c:v>1.0017965075463324</c:v>
                </c:pt>
                <c:pt idx="322">
                  <c:v>0.38068267286760643</c:v>
                </c:pt>
                <c:pt idx="323">
                  <c:v>0.14465941568969043</c:v>
                </c:pt>
                <c:pt idx="324">
                  <c:v>8.0363679052363022</c:v>
                </c:pt>
                <c:pt idx="325">
                  <c:v>2.2791765352670534</c:v>
                </c:pt>
                <c:pt idx="326">
                  <c:v>1.159166412141774</c:v>
                </c:pt>
                <c:pt idx="327">
                  <c:v>3.036434745159982</c:v>
                </c:pt>
                <c:pt idx="328">
                  <c:v>1.1462113104954456E-3</c:v>
                </c:pt>
                <c:pt idx="329">
                  <c:v>7.7344900012738336</c:v>
                </c:pt>
                <c:pt idx="330">
                  <c:v>1.6551291323554232E-4</c:v>
                </c:pt>
                <c:pt idx="331">
                  <c:v>6.289490702950608E-5</c:v>
                </c:pt>
                <c:pt idx="332">
                  <c:v>4.7032178446353448E-2</c:v>
                </c:pt>
                <c:pt idx="333">
                  <c:v>9.0820245750606809E-6</c:v>
                </c:pt>
                <c:pt idx="334">
                  <c:v>3.4511693385230581E-6</c:v>
                </c:pt>
                <c:pt idx="335">
                  <c:v>1.3114443486387621E-6</c:v>
                </c:pt>
                <c:pt idx="336">
                  <c:v>4.9834885248272961E-7</c:v>
                </c:pt>
                <c:pt idx="337">
                  <c:v>1.8937256394343727E-7</c:v>
                </c:pt>
                <c:pt idx="338">
                  <c:v>4.430361444288188</c:v>
                </c:pt>
                <c:pt idx="339">
                  <c:v>2.7345398233432346E-8</c:v>
                </c:pt>
                <c:pt idx="340">
                  <c:v>12.762824957942041</c:v>
                </c:pt>
                <c:pt idx="341">
                  <c:v>1.5666506366770034</c:v>
                </c:pt>
                <c:pt idx="342">
                  <c:v>0.59532724193726128</c:v>
                </c:pt>
                <c:pt idx="343">
                  <c:v>2.3354392554896628</c:v>
                </c:pt>
                <c:pt idx="344">
                  <c:v>8.5965253735740516E-2</c:v>
                </c:pt>
                <c:pt idx="345">
                  <c:v>3.2666796419581395E-2</c:v>
                </c:pt>
                <c:pt idx="346">
                  <c:v>1.2413382639440933E-2</c:v>
                </c:pt>
                <c:pt idx="347">
                  <c:v>4.7170854029875541E-3</c:v>
                </c:pt>
                <c:pt idx="348">
                  <c:v>1.792492453135271E-3</c:v>
                </c:pt>
                <c:pt idx="349">
                  <c:v>6.811471321914029E-4</c:v>
                </c:pt>
                <c:pt idx="350">
                  <c:v>11.732670514199683</c:v>
                </c:pt>
                <c:pt idx="351">
                  <c:v>27.345727778900908</c:v>
                </c:pt>
                <c:pt idx="352">
                  <c:v>7.1055616210596515</c:v>
                </c:pt>
                <c:pt idx="353">
                  <c:v>2.7001134160026679</c:v>
                </c:pt>
                <c:pt idx="354">
                  <c:v>1.0260430980810136</c:v>
                </c:pt>
                <c:pt idx="355">
                  <c:v>8.4150033458550926</c:v>
                </c:pt>
                <c:pt idx="356">
                  <c:v>1.8494685382297877</c:v>
                </c:pt>
                <c:pt idx="357">
                  <c:v>5.6301036877901389E-2</c:v>
                </c:pt>
                <c:pt idx="358">
                  <c:v>2.1394394013602526E-2</c:v>
                </c:pt>
                <c:pt idx="359">
                  <c:v>8.129869725168961E-3</c:v>
                </c:pt>
                <c:pt idx="360">
                  <c:v>3.0893504955642049E-3</c:v>
                </c:pt>
                <c:pt idx="361">
                  <c:v>1.1739531883143979E-3</c:v>
                </c:pt>
                <c:pt idx="362">
                  <c:v>4.4610221155947115E-4</c:v>
                </c:pt>
                <c:pt idx="363">
                  <c:v>1.6951884039259903E-4</c:v>
                </c:pt>
                <c:pt idx="364">
                  <c:v>0.31675413919406248</c:v>
                </c:pt>
                <c:pt idx="365">
                  <c:v>7.0130449336697289</c:v>
                </c:pt>
                <c:pt idx="366">
                  <c:v>4.3944226794677927</c:v>
                </c:pt>
                <c:pt idx="367">
                  <c:v>0.38418715226065348</c:v>
                </c:pt>
                <c:pt idx="368">
                  <c:v>1.3431853797672773E-6</c:v>
                </c:pt>
                <c:pt idx="369">
                  <c:v>5.1041044431156529E-7</c:v>
                </c:pt>
                <c:pt idx="370">
                  <c:v>1.9395596883839481E-7</c:v>
                </c:pt>
                <c:pt idx="371">
                  <c:v>7.3703268158590019E-8</c:v>
                </c:pt>
                <c:pt idx="372">
                  <c:v>2.8007241900264205E-8</c:v>
                </c:pt>
                <c:pt idx="373">
                  <c:v>1.0642751922100398E-8</c:v>
                </c:pt>
                <c:pt idx="374">
                  <c:v>4.0442457303981507E-9</c:v>
                </c:pt>
                <c:pt idx="375">
                  <c:v>6.6189809530156891</c:v>
                </c:pt>
                <c:pt idx="376">
                  <c:v>2.0418804997083333</c:v>
                </c:pt>
                <c:pt idx="377">
                  <c:v>2.2191585171840733E-10</c:v>
                </c:pt>
                <c:pt idx="378">
                  <c:v>0.30654613097546735</c:v>
                </c:pt>
                <c:pt idx="379">
                  <c:v>4.1423841500017602</c:v>
                </c:pt>
                <c:pt idx="380">
                  <c:v>1.2176966615492444E-11</c:v>
                </c:pt>
                <c:pt idx="381">
                  <c:v>4.6272473138871291E-12</c:v>
                </c:pt>
                <c:pt idx="382">
                  <c:v>1.758353979277109E-12</c:v>
                </c:pt>
                <c:pt idx="383">
                  <c:v>6.6817451212530137E-13</c:v>
                </c:pt>
                <c:pt idx="384">
                  <c:v>2.5390631460761457E-13</c:v>
                </c:pt>
                <c:pt idx="385">
                  <c:v>9.6484399550893547E-14</c:v>
                </c:pt>
                <c:pt idx="386">
                  <c:v>2.2509945329297172</c:v>
                </c:pt>
                <c:pt idx="387">
                  <c:v>5.9377997895998398</c:v>
                </c:pt>
                <c:pt idx="388">
                  <c:v>5.2942919721566305E-15</c:v>
                </c:pt>
                <c:pt idx="389">
                  <c:v>48.017535496099256</c:v>
                </c:pt>
                <c:pt idx="390">
                  <c:v>31.475027897055689</c:v>
                </c:pt>
                <c:pt idx="391">
                  <c:v>9.2276631889821203</c:v>
                </c:pt>
                <c:pt idx="392">
                  <c:v>3.5065120118132067</c:v>
                </c:pt>
                <c:pt idx="393">
                  <c:v>1.3324745644890186</c:v>
                </c:pt>
                <c:pt idx="394">
                  <c:v>0.50634033450582694</c:v>
                </c:pt>
                <c:pt idx="395">
                  <c:v>0.19240932711221428</c:v>
                </c:pt>
                <c:pt idx="396">
                  <c:v>7.3115544302641416E-2</c:v>
                </c:pt>
                <c:pt idx="397">
                  <c:v>2.778390683500374E-2</c:v>
                </c:pt>
                <c:pt idx="398">
                  <c:v>0.666277635198953</c:v>
                </c:pt>
                <c:pt idx="399">
                  <c:v>4.0119961469745405E-3</c:v>
                </c:pt>
                <c:pt idx="400">
                  <c:v>0.25423162896394613</c:v>
                </c:pt>
                <c:pt idx="401">
                  <c:v>6.0515191767953462</c:v>
                </c:pt>
                <c:pt idx="402">
                  <c:v>2.2014625257678702E-4</c:v>
                </c:pt>
                <c:pt idx="403">
                  <c:v>8.3655575979179077E-5</c:v>
                </c:pt>
                <c:pt idx="404">
                  <c:v>3.1789118872088046E-5</c:v>
                </c:pt>
                <c:pt idx="405">
                  <c:v>1.2079865171393456E-5</c:v>
                </c:pt>
                <c:pt idx="406">
                  <c:v>4.5903487651295135E-6</c:v>
                </c:pt>
                <c:pt idx="407">
                  <c:v>1.7443325307492155E-6</c:v>
                </c:pt>
                <c:pt idx="408">
                  <c:v>6.6284636168470201E-7</c:v>
                </c:pt>
                <c:pt idx="409">
                  <c:v>2.5188161744018676E-7</c:v>
                </c:pt>
                <c:pt idx="410">
                  <c:v>9.7494493375660216</c:v>
                </c:pt>
                <c:pt idx="411">
                  <c:v>3.6371705558362959E-8</c:v>
                </c:pt>
                <c:pt idx="412">
                  <c:v>2.8213764815152067</c:v>
                </c:pt>
                <c:pt idx="413">
                  <c:v>5.2520742826276125E-9</c:v>
                </c:pt>
                <c:pt idx="414">
                  <c:v>1.9957882273984925E-9</c:v>
                </c:pt>
                <c:pt idx="415">
                  <c:v>5.6276399828494208</c:v>
                </c:pt>
                <c:pt idx="416">
                  <c:v>2.8819182003634229E-10</c:v>
                </c:pt>
                <c:pt idx="417">
                  <c:v>1.0951289161381008E-10</c:v>
                </c:pt>
                <c:pt idx="418">
                  <c:v>4.161489881324783E-11</c:v>
                </c:pt>
                <c:pt idx="419">
                  <c:v>1.5813661549034177E-11</c:v>
                </c:pt>
                <c:pt idx="420">
                  <c:v>6.009191388632988E-12</c:v>
                </c:pt>
                <c:pt idx="421">
                  <c:v>5.6007204511400266</c:v>
                </c:pt>
                <c:pt idx="422">
                  <c:v>8.6772723651860342E-13</c:v>
                </c:pt>
                <c:pt idx="423">
                  <c:v>2.386762599449693</c:v>
                </c:pt>
                <c:pt idx="424">
                  <c:v>2.1097645323843106</c:v>
                </c:pt>
                <c:pt idx="425">
                  <c:v>4.761392892224882E-14</c:v>
                </c:pt>
                <c:pt idx="426">
                  <c:v>2.0344678749936946</c:v>
                </c:pt>
                <c:pt idx="427">
                  <c:v>4.8380004223778412</c:v>
                </c:pt>
                <c:pt idx="428">
                  <c:v>2.6126715078216372E-15</c:v>
                </c:pt>
                <c:pt idx="429">
                  <c:v>9.928151729722223E-16</c:v>
                </c:pt>
                <c:pt idx="430">
                  <c:v>3.772697657294444E-16</c:v>
                </c:pt>
                <c:pt idx="431">
                  <c:v>1.4336251097718887E-16</c:v>
                </c:pt>
                <c:pt idx="432">
                  <c:v>5.4477754171331759E-17</c:v>
                </c:pt>
                <c:pt idx="433">
                  <c:v>2.0701546585106071E-17</c:v>
                </c:pt>
                <c:pt idx="434">
                  <c:v>7.8665877023403063E-18</c:v>
                </c:pt>
                <c:pt idx="435">
                  <c:v>4.4435707809752643</c:v>
                </c:pt>
                <c:pt idx="436">
                  <c:v>0.18794414191342884</c:v>
                </c:pt>
                <c:pt idx="437">
                  <c:v>8.4363862928697806</c:v>
                </c:pt>
                <c:pt idx="438">
                  <c:v>1.805261056647228</c:v>
                </c:pt>
                <c:pt idx="439">
                  <c:v>0.37871072155389002</c:v>
                </c:pt>
                <c:pt idx="440">
                  <c:v>0.14391007419047824</c:v>
                </c:pt>
                <c:pt idx="441">
                  <c:v>5.468582819238172E-2</c:v>
                </c:pt>
                <c:pt idx="442">
                  <c:v>2.0780614713105054E-2</c:v>
                </c:pt>
                <c:pt idx="443">
                  <c:v>7.8966335909799196E-3</c:v>
                </c:pt>
                <c:pt idx="444">
                  <c:v>3.0007207645723699E-3</c:v>
                </c:pt>
                <c:pt idx="445">
                  <c:v>1.1402738905375008E-3</c:v>
                </c:pt>
                <c:pt idx="446">
                  <c:v>9.9110095881427629</c:v>
                </c:pt>
                <c:pt idx="447">
                  <c:v>70.003658857278452</c:v>
                </c:pt>
                <c:pt idx="448">
                  <c:v>60.644810373235273</c:v>
                </c:pt>
                <c:pt idx="449">
                  <c:v>18.766055347875401</c:v>
                </c:pt>
                <c:pt idx="450">
                  <c:v>24.263219169065486</c:v>
                </c:pt>
                <c:pt idx="451">
                  <c:v>28.505546442364484</c:v>
                </c:pt>
                <c:pt idx="452">
                  <c:v>7.5425721498110176</c:v>
                </c:pt>
                <c:pt idx="453">
                  <c:v>2.8661774169281871</c:v>
                </c:pt>
                <c:pt idx="454">
                  <c:v>1.089147418432711</c:v>
                </c:pt>
                <c:pt idx="455">
                  <c:v>0.41387601900443027</c:v>
                </c:pt>
                <c:pt idx="456">
                  <c:v>0.15727288722168353</c:v>
                </c:pt>
                <c:pt idx="457">
                  <c:v>5.9763697144239729E-2</c:v>
                </c:pt>
                <c:pt idx="458">
                  <c:v>6.7521002443326799</c:v>
                </c:pt>
                <c:pt idx="459">
                  <c:v>8.6298778676282169E-3</c:v>
                </c:pt>
                <c:pt idx="460">
                  <c:v>2.7380451581092555</c:v>
                </c:pt>
                <c:pt idx="461">
                  <c:v>0.34095402569885225</c:v>
                </c:pt>
                <c:pt idx="462">
                  <c:v>4.7353865835249569E-4</c:v>
                </c:pt>
                <c:pt idx="463">
                  <c:v>1.7994469017394834E-4</c:v>
                </c:pt>
                <c:pt idx="464">
                  <c:v>2.7988168351084406</c:v>
                </c:pt>
                <c:pt idx="465">
                  <c:v>2.5984013261118143E-5</c:v>
                </c:pt>
                <c:pt idx="466">
                  <c:v>9.8739250392248952E-6</c:v>
                </c:pt>
                <c:pt idx="467">
                  <c:v>3.7520915149054608E-6</c:v>
                </c:pt>
                <c:pt idx="468">
                  <c:v>1.4257947756640751E-6</c:v>
                </c:pt>
                <c:pt idx="469">
                  <c:v>5.4180201475234858E-7</c:v>
                </c:pt>
                <c:pt idx="470">
                  <c:v>6.6185910196313715</c:v>
                </c:pt>
                <c:pt idx="471">
                  <c:v>39.371347659499044</c:v>
                </c:pt>
                <c:pt idx="472">
                  <c:v>9.5855158734613308</c:v>
                </c:pt>
                <c:pt idx="473">
                  <c:v>3.7547533772624448</c:v>
                </c:pt>
                <c:pt idx="474">
                  <c:v>23.205995023281957</c:v>
                </c:pt>
                <c:pt idx="475">
                  <c:v>6.0807870532239505</c:v>
                </c:pt>
                <c:pt idx="476">
                  <c:v>1.8320307260792075</c:v>
                </c:pt>
                <c:pt idx="477">
                  <c:v>0.69617167591009887</c:v>
                </c:pt>
                <c:pt idx="478">
                  <c:v>0.26454523684583753</c:v>
                </c:pt>
                <c:pt idx="479">
                  <c:v>0.10052719000141828</c:v>
                </c:pt>
                <c:pt idx="480">
                  <c:v>3.820033220053895E-2</c:v>
                </c:pt>
                <c:pt idx="481">
                  <c:v>0.33159598600318724</c:v>
                </c:pt>
                <c:pt idx="482">
                  <c:v>5.5161279697578253E-3</c:v>
                </c:pt>
                <c:pt idx="483">
                  <c:v>2.0961286285079736E-3</c:v>
                </c:pt>
                <c:pt idx="484">
                  <c:v>2.109000508890432</c:v>
                </c:pt>
                <c:pt idx="485">
                  <c:v>3.0268097395655131E-4</c:v>
                </c:pt>
                <c:pt idx="486">
                  <c:v>1.1602833609810479</c:v>
                </c:pt>
                <c:pt idx="487">
                  <c:v>2.2100737363122445</c:v>
                </c:pt>
                <c:pt idx="488">
                  <c:v>1.6608710402943886E-5</c:v>
                </c:pt>
                <c:pt idx="489">
                  <c:v>6.3113099531186761E-6</c:v>
                </c:pt>
                <c:pt idx="490">
                  <c:v>2.3982977821850972E-6</c:v>
                </c:pt>
                <c:pt idx="491">
                  <c:v>9.1135315723033672E-7</c:v>
                </c:pt>
                <c:pt idx="492">
                  <c:v>3.4631419974752798E-7</c:v>
                </c:pt>
                <c:pt idx="493">
                  <c:v>8.9282086299967105</c:v>
                </c:pt>
                <c:pt idx="494">
                  <c:v>5.0007770443543039E-8</c:v>
                </c:pt>
                <c:pt idx="495">
                  <c:v>4.0308046663933581</c:v>
                </c:pt>
                <c:pt idx="496">
                  <c:v>2.7784612810601481</c:v>
                </c:pt>
                <c:pt idx="497">
                  <c:v>7.0511445070448584</c:v>
                </c:pt>
                <c:pt idx="498">
                  <c:v>91.643332107534818</c:v>
                </c:pt>
                <c:pt idx="499">
                  <c:v>29.381780817718319</c:v>
                </c:pt>
                <c:pt idx="500">
                  <c:v>9.8742812352072864</c:v>
                </c:pt>
                <c:pt idx="501">
                  <c:v>3.7522268693787688</c:v>
                </c:pt>
                <c:pt idx="502">
                  <c:v>1.4258462103639322</c:v>
                </c:pt>
                <c:pt idx="503">
                  <c:v>0.54182155993829417</c:v>
                </c:pt>
                <c:pt idx="504">
                  <c:v>0.2058921927765518</c:v>
                </c:pt>
                <c:pt idx="505">
                  <c:v>2.2855380968653005</c:v>
                </c:pt>
                <c:pt idx="506">
                  <c:v>2.5897147584351004</c:v>
                </c:pt>
                <c:pt idx="507">
                  <c:v>6.3470383913253849</c:v>
                </c:pt>
                <c:pt idx="508">
                  <c:v>4.2931322327732814E-3</c:v>
                </c:pt>
                <c:pt idx="509">
                  <c:v>1.631390248453847E-3</c:v>
                </c:pt>
                <c:pt idx="510">
                  <c:v>3.6826410937065743</c:v>
                </c:pt>
                <c:pt idx="511">
                  <c:v>2.355727518767356E-4</c:v>
                </c:pt>
                <c:pt idx="512">
                  <c:v>8.9517645713159513E-5</c:v>
                </c:pt>
                <c:pt idx="513">
                  <c:v>3.4016705371000617E-5</c:v>
                </c:pt>
                <c:pt idx="514">
                  <c:v>1.2926348040980235E-5</c:v>
                </c:pt>
                <c:pt idx="515">
                  <c:v>8.936796447737045</c:v>
                </c:pt>
                <c:pt idx="516">
                  <c:v>2.8557104893425604</c:v>
                </c:pt>
                <c:pt idx="517">
                  <c:v>7.0929456970466759E-7</c:v>
                </c:pt>
                <c:pt idx="518">
                  <c:v>2.6953193648777365E-7</c:v>
                </c:pt>
                <c:pt idx="519">
                  <c:v>1.0242213586535398E-7</c:v>
                </c:pt>
                <c:pt idx="520">
                  <c:v>3.8920411628834516E-8</c:v>
                </c:pt>
                <c:pt idx="521">
                  <c:v>1.4789756418957119E-8</c:v>
                </c:pt>
                <c:pt idx="522">
                  <c:v>5.6201074392037052E-9</c:v>
                </c:pt>
                <c:pt idx="523">
                  <c:v>39.823154881800548</c:v>
                </c:pt>
                <c:pt idx="524">
                  <c:v>8.6251466329848725</c:v>
                </c:pt>
                <c:pt idx="525">
                  <c:v>3.2775557205342509</c:v>
                </c:pt>
                <c:pt idx="526">
                  <c:v>1.2454711738030153</c:v>
                </c:pt>
                <c:pt idx="527">
                  <c:v>0.47327904604514581</c:v>
                </c:pt>
                <c:pt idx="528">
                  <c:v>0.17984603749715544</c:v>
                </c:pt>
                <c:pt idx="529">
                  <c:v>6.8341494248919069E-2</c:v>
                </c:pt>
                <c:pt idx="530">
                  <c:v>5.0297788924105582</c:v>
                </c:pt>
                <c:pt idx="531">
                  <c:v>6.3159586887267114</c:v>
                </c:pt>
                <c:pt idx="532">
                  <c:v>63.924544562223559</c:v>
                </c:pt>
                <c:pt idx="533">
                  <c:v>19.014348816330379</c:v>
                </c:pt>
                <c:pt idx="534">
                  <c:v>6.8137943198753632</c:v>
                </c:pt>
                <c:pt idx="535">
                  <c:v>2.5892418415526377</c:v>
                </c:pt>
                <c:pt idx="536">
                  <c:v>2.2872609326512974</c:v>
                </c:pt>
                <c:pt idx="537">
                  <c:v>0.37388652192020089</c:v>
                </c:pt>
                <c:pt idx="538">
                  <c:v>0.14207687832967633</c:v>
                </c:pt>
                <c:pt idx="539">
                  <c:v>5.398921376527701E-2</c:v>
                </c:pt>
                <c:pt idx="540">
                  <c:v>7.1630622119658023</c:v>
                </c:pt>
                <c:pt idx="541">
                  <c:v>10.16358872414405</c:v>
                </c:pt>
                <c:pt idx="542">
                  <c:v>24.774503256498928</c:v>
                </c:pt>
                <c:pt idx="543">
                  <c:v>21.224661541758586</c:v>
                </c:pt>
                <c:pt idx="544">
                  <c:v>5.8291698041197613</c:v>
                </c:pt>
                <c:pt idx="545">
                  <c:v>2.2150845255655094</c:v>
                </c:pt>
                <c:pt idx="546">
                  <c:v>0.84173211971489359</c:v>
                </c:pt>
                <c:pt idx="547">
                  <c:v>4.1337460572137914</c:v>
                </c:pt>
                <c:pt idx="548">
                  <c:v>0.12154611808683065</c:v>
                </c:pt>
                <c:pt idx="549">
                  <c:v>4.6187524872995656E-2</c:v>
                </c:pt>
                <c:pt idx="550">
                  <c:v>1.7551259451738344E-2</c:v>
                </c:pt>
                <c:pt idx="551">
                  <c:v>6.6694785916605725E-3</c:v>
                </c:pt>
                <c:pt idx="552">
                  <c:v>2.5344018648310175E-3</c:v>
                </c:pt>
                <c:pt idx="553">
                  <c:v>9.6307270863578681E-4</c:v>
                </c:pt>
                <c:pt idx="554">
                  <c:v>3.6596762928159903E-4</c:v>
                </c:pt>
                <c:pt idx="555">
                  <c:v>3.0926615307001826</c:v>
                </c:pt>
                <c:pt idx="556">
                  <c:v>3.1542171324962149</c:v>
                </c:pt>
                <c:pt idx="557">
                  <c:v>13.115784028318691</c:v>
                </c:pt>
                <c:pt idx="558">
                  <c:v>55.127261854114479</c:v>
                </c:pt>
                <c:pt idx="559">
                  <c:v>15.144313581980606</c:v>
                </c:pt>
                <c:pt idx="560">
                  <c:v>5.7548391611526304</c:v>
                </c:pt>
                <c:pt idx="561">
                  <c:v>2.1868388812379993</c:v>
                </c:pt>
                <c:pt idx="562">
                  <c:v>0.83099877487043972</c:v>
                </c:pt>
                <c:pt idx="563">
                  <c:v>8.5113086383431131</c:v>
                </c:pt>
                <c:pt idx="564">
                  <c:v>0.11999622309129153</c:v>
                </c:pt>
                <c:pt idx="565">
                  <c:v>4.5598564774690785E-2</c:v>
                </c:pt>
                <c:pt idx="566">
                  <c:v>1.7327454614382495E-2</c:v>
                </c:pt>
                <c:pt idx="567">
                  <c:v>24.152504347065729</c:v>
                </c:pt>
                <c:pt idx="568">
                  <c:v>4.498549091854656</c:v>
                </c:pt>
                <c:pt idx="569">
                  <c:v>5.8440300430115482</c:v>
                </c:pt>
                <c:pt idx="570">
                  <c:v>27.318108873305491</c:v>
                </c:pt>
                <c:pt idx="571">
                  <c:v>6.3121308020009561</c:v>
                </c:pt>
                <c:pt idx="572">
                  <c:v>2.3986097047603629</c:v>
                </c:pt>
                <c:pt idx="573">
                  <c:v>0.91147168780893806</c:v>
                </c:pt>
                <c:pt idx="574">
                  <c:v>0.34635924136739649</c:v>
                </c:pt>
                <c:pt idx="575">
                  <c:v>0.13161651171961067</c:v>
                </c:pt>
                <c:pt idx="576">
                  <c:v>0.58206023978385057</c:v>
                </c:pt>
                <c:pt idx="577">
                  <c:v>1.9005424292311775E-2</c:v>
                </c:pt>
                <c:pt idx="578">
                  <c:v>7.2220612310784759E-3</c:v>
                </c:pt>
                <c:pt idx="579">
                  <c:v>5.9019204983981979</c:v>
                </c:pt>
                <c:pt idx="580">
                  <c:v>0.40200242157024557</c:v>
                </c:pt>
                <c:pt idx="581">
                  <c:v>3.962889438717381E-4</c:v>
                </c:pt>
                <c:pt idx="582">
                  <c:v>1.0908743463771864</c:v>
                </c:pt>
                <c:pt idx="583">
                  <c:v>0.12245816061420851</c:v>
                </c:pt>
                <c:pt idx="584">
                  <c:v>2.1745166928130013E-5</c:v>
                </c:pt>
                <c:pt idx="585">
                  <c:v>8.2631634326894046E-6</c:v>
                </c:pt>
                <c:pt idx="586">
                  <c:v>3.1400021044219736E-6</c:v>
                </c:pt>
                <c:pt idx="587">
                  <c:v>1.1932007996803501E-6</c:v>
                </c:pt>
                <c:pt idx="588">
                  <c:v>4.5341630387853302E-7</c:v>
                </c:pt>
                <c:pt idx="589">
                  <c:v>1.7229819547384258E-7</c:v>
                </c:pt>
                <c:pt idx="590">
                  <c:v>6.5473314280060175E-8</c:v>
                </c:pt>
                <c:pt idx="591">
                  <c:v>2.4879859426422865E-8</c:v>
                </c:pt>
                <c:pt idx="592">
                  <c:v>4.9086154321049262</c:v>
                </c:pt>
                <c:pt idx="593">
                  <c:v>3.5926517011754618E-9</c:v>
                </c:pt>
                <c:pt idx="594">
                  <c:v>7.7925164250839973</c:v>
                </c:pt>
                <c:pt idx="595">
                  <c:v>5.1877890564973664E-10</c:v>
                </c:pt>
                <c:pt idx="596">
                  <c:v>1.9713598414689995E-10</c:v>
                </c:pt>
                <c:pt idx="597">
                  <c:v>7.4911673975821963E-11</c:v>
                </c:pt>
                <c:pt idx="598">
                  <c:v>2.8466436110812353E-11</c:v>
                </c:pt>
                <c:pt idx="599">
                  <c:v>1.0817245722108694E-11</c:v>
                </c:pt>
                <c:pt idx="600">
                  <c:v>4.1105533744013034E-12</c:v>
                </c:pt>
                <c:pt idx="601">
                  <c:v>1.5620102822724955E-12</c:v>
                </c:pt>
                <c:pt idx="602">
                  <c:v>5.9356390726354836E-13</c:v>
                </c:pt>
                <c:pt idx="603">
                  <c:v>2.2555428476014836E-13</c:v>
                </c:pt>
                <c:pt idx="604">
                  <c:v>34.205725162860382</c:v>
                </c:pt>
                <c:pt idx="605">
                  <c:v>8.0338229225491187</c:v>
                </c:pt>
                <c:pt idx="606">
                  <c:v>4.0258951142155901</c:v>
                </c:pt>
                <c:pt idx="607">
                  <c:v>2.9583063830945511</c:v>
                </c:pt>
                <c:pt idx="608">
                  <c:v>0.40502253851067871</c:v>
                </c:pt>
                <c:pt idx="609">
                  <c:v>0.15390856463405794</c:v>
                </c:pt>
                <c:pt idx="610">
                  <c:v>5.8485254560942009E-2</c:v>
                </c:pt>
                <c:pt idx="611">
                  <c:v>2.2224396733157962E-2</c:v>
                </c:pt>
                <c:pt idx="612">
                  <c:v>8.4452707586000261E-3</c:v>
                </c:pt>
                <c:pt idx="613">
                  <c:v>0.28439635519871775</c:v>
                </c:pt>
                <c:pt idx="614">
                  <c:v>1.2194970975418435E-3</c:v>
                </c:pt>
                <c:pt idx="615">
                  <c:v>4.6340889706590052E-4</c:v>
                </c:pt>
                <c:pt idx="616">
                  <c:v>1.365947228919721</c:v>
                </c:pt>
                <c:pt idx="617">
                  <c:v>6.6916244736316046E-5</c:v>
                </c:pt>
                <c:pt idx="618">
                  <c:v>2.5428172999800091E-5</c:v>
                </c:pt>
                <c:pt idx="619">
                  <c:v>4.4260242284067628</c:v>
                </c:pt>
                <c:pt idx="620">
                  <c:v>3.671828181171133E-6</c:v>
                </c:pt>
                <c:pt idx="621">
                  <c:v>1.3952947088450306E-6</c:v>
                </c:pt>
                <c:pt idx="622">
                  <c:v>5.3021198936111153E-7</c:v>
                </c:pt>
                <c:pt idx="623">
                  <c:v>2.0148055595722243E-7</c:v>
                </c:pt>
                <c:pt idx="624">
                  <c:v>7.6562611263744514E-8</c:v>
                </c:pt>
                <c:pt idx="625">
                  <c:v>2.3095152796042782</c:v>
                </c:pt>
                <c:pt idx="626">
                  <c:v>7.5018635326447249</c:v>
                </c:pt>
                <c:pt idx="627">
                  <c:v>0.85390992055650794</c:v>
                </c:pt>
                <c:pt idx="628">
                  <c:v>1.2479494216220981</c:v>
                </c:pt>
                <c:pt idx="629">
                  <c:v>6.0664513660014916E-10</c:v>
                </c:pt>
                <c:pt idx="630">
                  <c:v>2.305251519080567E-10</c:v>
                </c:pt>
                <c:pt idx="631">
                  <c:v>8.7599557725061556E-11</c:v>
                </c:pt>
                <c:pt idx="632">
                  <c:v>3.3287831935523389E-11</c:v>
                </c:pt>
                <c:pt idx="633">
                  <c:v>1.2649376135498885E-11</c:v>
                </c:pt>
                <c:pt idx="634">
                  <c:v>4.8067629314895765E-12</c:v>
                </c:pt>
                <c:pt idx="635">
                  <c:v>1.8265699139660394E-12</c:v>
                </c:pt>
                <c:pt idx="636">
                  <c:v>6.9409656730709478E-13</c:v>
                </c:pt>
                <c:pt idx="637">
                  <c:v>2.6375669557669604E-13</c:v>
                </c:pt>
                <c:pt idx="638">
                  <c:v>1.0022754431914449E-13</c:v>
                </c:pt>
                <c:pt idx="639">
                  <c:v>3.808646684127491E-14</c:v>
                </c:pt>
                <c:pt idx="640">
                  <c:v>6.5495363658464614</c:v>
                </c:pt>
                <c:pt idx="641">
                  <c:v>7.7851642749374452</c:v>
                </c:pt>
                <c:pt idx="642">
                  <c:v>9.8682907418458825</c:v>
                </c:pt>
                <c:pt idx="643">
                  <c:v>6.2828665354060282</c:v>
                </c:pt>
                <c:pt idx="644">
                  <c:v>0.68440364327209979</c:v>
                </c:pt>
                <c:pt idx="645">
                  <c:v>0.26007338444339789</c:v>
                </c:pt>
                <c:pt idx="646">
                  <c:v>9.8827886088491218E-2</c:v>
                </c:pt>
                <c:pt idx="647">
                  <c:v>3.755459671362666E-2</c:v>
                </c:pt>
                <c:pt idx="648">
                  <c:v>1.4270746751178134E-2</c:v>
                </c:pt>
                <c:pt idx="649">
                  <c:v>5.4228837654476912E-3</c:v>
                </c:pt>
                <c:pt idx="650">
                  <c:v>2.0606958308701227E-3</c:v>
                </c:pt>
                <c:pt idx="651">
                  <c:v>4.738127850822365</c:v>
                </c:pt>
                <c:pt idx="652">
                  <c:v>2.9756447797764569E-4</c:v>
                </c:pt>
                <c:pt idx="653">
                  <c:v>2.3365478559653945</c:v>
                </c:pt>
                <c:pt idx="654">
                  <c:v>4.2968310619972044E-5</c:v>
                </c:pt>
                <c:pt idx="655">
                  <c:v>2.2670065237893704</c:v>
                </c:pt>
                <c:pt idx="656">
                  <c:v>6.2046240535239616E-6</c:v>
                </c:pt>
                <c:pt idx="657">
                  <c:v>2.3577571403391055E-6</c:v>
                </c:pt>
                <c:pt idx="658">
                  <c:v>8.9594771332886005E-7</c:v>
                </c:pt>
                <c:pt idx="659">
                  <c:v>3.4046013106496686E-7</c:v>
                </c:pt>
                <c:pt idx="660">
                  <c:v>1.293748498046874E-7</c:v>
                </c:pt>
                <c:pt idx="661">
                  <c:v>4.9162442925781219E-8</c:v>
                </c:pt>
                <c:pt idx="662">
                  <c:v>6.6084472398412517</c:v>
                </c:pt>
                <c:pt idx="663">
                  <c:v>41.807155717093906</c:v>
                </c:pt>
                <c:pt idx="664">
                  <c:v>10.459531072264038</c:v>
                </c:pt>
                <c:pt idx="665">
                  <c:v>3.9746218074603341</c:v>
                </c:pt>
                <c:pt idx="666">
                  <c:v>2.690031535868481</c:v>
                </c:pt>
                <c:pt idx="667">
                  <c:v>0.57393538899727214</c:v>
                </c:pt>
                <c:pt idx="668">
                  <c:v>0.21809544781896345</c:v>
                </c:pt>
                <c:pt idx="669">
                  <c:v>8.2876270171206107E-2</c:v>
                </c:pt>
                <c:pt idx="670">
                  <c:v>3.1492982665058324E-2</c:v>
                </c:pt>
                <c:pt idx="671">
                  <c:v>1.1967333412722164E-2</c:v>
                </c:pt>
                <c:pt idx="672">
                  <c:v>4.5475866968344228E-3</c:v>
                </c:pt>
                <c:pt idx="673">
                  <c:v>1.7280829447970806E-3</c:v>
                </c:pt>
                <c:pt idx="674">
                  <c:v>7.2220108835654857</c:v>
                </c:pt>
                <c:pt idx="675">
                  <c:v>2.4953517722869846E-4</c:v>
                </c:pt>
                <c:pt idx="676">
                  <c:v>0.20949656220824237</c:v>
                </c:pt>
                <c:pt idx="677">
                  <c:v>2.450001008471034</c:v>
                </c:pt>
                <c:pt idx="678">
                  <c:v>4.5426795556246109</c:v>
                </c:pt>
                <c:pt idx="679">
                  <c:v>0.3069414717712215</c:v>
                </c:pt>
                <c:pt idx="680">
                  <c:v>1.9771961689625699E-6</c:v>
                </c:pt>
                <c:pt idx="681">
                  <c:v>7.5133454420577645E-7</c:v>
                </c:pt>
                <c:pt idx="682">
                  <c:v>2.8550712679819501E-7</c:v>
                </c:pt>
                <c:pt idx="683">
                  <c:v>5.4384231013332718</c:v>
                </c:pt>
                <c:pt idx="684">
                  <c:v>4.122722910965936E-8</c:v>
                </c:pt>
                <c:pt idx="685">
                  <c:v>1.5666347061670557E-8</c:v>
                </c:pt>
                <c:pt idx="686">
                  <c:v>0.4665027673044061</c:v>
                </c:pt>
                <c:pt idx="687">
                  <c:v>2.3087349773081685</c:v>
                </c:pt>
                <c:pt idx="688">
                  <c:v>3.4803197565971384</c:v>
                </c:pt>
                <c:pt idx="689">
                  <c:v>10.793360170285144</c:v>
                </c:pt>
                <c:pt idx="690">
                  <c:v>3.3851509740747252</c:v>
                </c:pt>
                <c:pt idx="691">
                  <c:v>1.6242861221412332</c:v>
                </c:pt>
                <c:pt idx="692">
                  <c:v>2.4271174030430762</c:v>
                </c:pt>
                <c:pt idx="693">
                  <c:v>0.11496049651107075</c:v>
                </c:pt>
                <c:pt idx="694">
                  <c:v>4.3684988674206886E-2</c:v>
                </c:pt>
                <c:pt idx="695">
                  <c:v>1.6600295696198614E-2</c:v>
                </c:pt>
                <c:pt idx="696">
                  <c:v>6.3081123645554746E-3</c:v>
                </c:pt>
                <c:pt idx="697">
                  <c:v>2.3970826985310807E-3</c:v>
                </c:pt>
                <c:pt idx="698">
                  <c:v>7.5870442483518019</c:v>
                </c:pt>
                <c:pt idx="699">
                  <c:v>80.773729477557396</c:v>
                </c:pt>
                <c:pt idx="700">
                  <c:v>21.780671878325727</c:v>
                </c:pt>
                <c:pt idx="701">
                  <c:v>8.2766553137637775</c:v>
                </c:pt>
                <c:pt idx="702">
                  <c:v>5.3465760110823659</c:v>
                </c:pt>
                <c:pt idx="703">
                  <c:v>19.330930573620556</c:v>
                </c:pt>
                <c:pt idx="704">
                  <c:v>2.9975471107438874</c:v>
                </c:pt>
                <c:pt idx="705">
                  <c:v>1.1390679020826771</c:v>
                </c:pt>
                <c:pt idx="706">
                  <c:v>0.43284580279141732</c:v>
                </c:pt>
                <c:pt idx="707">
                  <c:v>0.16448140506073861</c:v>
                </c:pt>
                <c:pt idx="708">
                  <c:v>18.84345257658056</c:v>
                </c:pt>
                <c:pt idx="709">
                  <c:v>1.1096256664706721</c:v>
                </c:pt>
                <c:pt idx="710">
                  <c:v>0.42165775325885541</c:v>
                </c:pt>
                <c:pt idx="711">
                  <c:v>43.873118702602923</c:v>
                </c:pt>
                <c:pt idx="712">
                  <c:v>10.070140809180693</c:v>
                </c:pt>
                <c:pt idx="713">
                  <c:v>3.826653507488663</c:v>
                </c:pt>
                <c:pt idx="714">
                  <c:v>1.4541283328456918</c:v>
                </c:pt>
                <c:pt idx="715">
                  <c:v>0.55256876648136288</c:v>
                </c:pt>
                <c:pt idx="716">
                  <c:v>0.44161574249581725</c:v>
                </c:pt>
                <c:pt idx="717">
                  <c:v>7.9790929879908809E-2</c:v>
                </c:pt>
                <c:pt idx="718">
                  <c:v>3.0320553354365346E-2</c:v>
                </c:pt>
                <c:pt idx="719">
                  <c:v>1.1521810274658831E-2</c:v>
                </c:pt>
                <c:pt idx="720">
                  <c:v>4.3782879043703553E-3</c:v>
                </c:pt>
                <c:pt idx="721">
                  <c:v>1.6637494036607352E-3</c:v>
                </c:pt>
                <c:pt idx="722">
                  <c:v>2.9647992453854308</c:v>
                </c:pt>
                <c:pt idx="723">
                  <c:v>2.4024541388861014E-4</c:v>
                </c:pt>
                <c:pt idx="724">
                  <c:v>7.5413587662238495</c:v>
                </c:pt>
                <c:pt idx="725">
                  <c:v>37.626914494312423</c:v>
                </c:pt>
                <c:pt idx="726">
                  <c:v>16.978216335715974</c:v>
                </c:pt>
                <c:pt idx="727">
                  <c:v>5.0285372617814588</c:v>
                </c:pt>
                <c:pt idx="728">
                  <c:v>1.9108441594769541</c:v>
                </c:pt>
                <c:pt idx="729">
                  <c:v>0.72612078060124252</c:v>
                </c:pt>
                <c:pt idx="730">
                  <c:v>0.27592589662847211</c:v>
                </c:pt>
                <c:pt idx="731">
                  <c:v>0.10485184071881941</c:v>
                </c:pt>
                <c:pt idx="732">
                  <c:v>3.9843699473151382E-2</c:v>
                </c:pt>
                <c:pt idx="733">
                  <c:v>0.14222319940827324</c:v>
                </c:pt>
                <c:pt idx="734">
                  <c:v>5.7534302039230585E-3</c:v>
                </c:pt>
                <c:pt idx="735">
                  <c:v>1.0094205016267794</c:v>
                </c:pt>
                <c:pt idx="736">
                  <c:v>3.0309311590884711</c:v>
                </c:pt>
                <c:pt idx="737">
                  <c:v>3.1570222214966613E-4</c:v>
                </c:pt>
                <c:pt idx="738">
                  <c:v>1.199668444168731E-4</c:v>
                </c:pt>
                <c:pt idx="739">
                  <c:v>4.5587400878411781E-5</c:v>
                </c:pt>
                <c:pt idx="740">
                  <c:v>1.7323212333796477E-5</c:v>
                </c:pt>
                <c:pt idx="741">
                  <c:v>6.5828206868426603E-6</c:v>
                </c:pt>
                <c:pt idx="742">
                  <c:v>2.5014718610002109E-6</c:v>
                </c:pt>
                <c:pt idx="743">
                  <c:v>9.5055930718008019E-7</c:v>
                </c:pt>
                <c:pt idx="744">
                  <c:v>4.2851750641003337</c:v>
                </c:pt>
                <c:pt idx="745">
                  <c:v>1.3726076395680359E-7</c:v>
                </c:pt>
                <c:pt idx="746">
                  <c:v>0.34595013298420602</c:v>
                </c:pt>
                <c:pt idx="747">
                  <c:v>2.8713141677677436</c:v>
                </c:pt>
                <c:pt idx="748">
                  <c:v>0.16515508423867301</c:v>
                </c:pt>
                <c:pt idx="749">
                  <c:v>5.3684391779428502</c:v>
                </c:pt>
                <c:pt idx="750">
                  <c:v>12.579896306171124</c:v>
                </c:pt>
                <c:pt idx="751">
                  <c:v>2.3775464266604107</c:v>
                </c:pt>
                <c:pt idx="752">
                  <c:v>0.90346764213095632</c:v>
                </c:pt>
                <c:pt idx="753">
                  <c:v>0.34331770400976336</c:v>
                </c:pt>
                <c:pt idx="754">
                  <c:v>0.1304607275237101</c:v>
                </c:pt>
                <c:pt idx="755">
                  <c:v>1.2991509187601276</c:v>
                </c:pt>
                <c:pt idx="756">
                  <c:v>1.883852905442374E-2</c:v>
                </c:pt>
                <c:pt idx="757">
                  <c:v>7.1586410406810231E-3</c:v>
                </c:pt>
                <c:pt idx="758">
                  <c:v>2.7202835954587886E-3</c:v>
                </c:pt>
                <c:pt idx="759">
                  <c:v>0.32260542605953008</c:v>
                </c:pt>
                <c:pt idx="760">
                  <c:v>3.9280895118424901E-4</c:v>
                </c:pt>
                <c:pt idx="761">
                  <c:v>5.81120718159581</c:v>
                </c:pt>
                <c:pt idx="762">
                  <c:v>9.2091447635892703</c:v>
                </c:pt>
                <c:pt idx="763">
                  <c:v>1.2695982410964937</c:v>
                </c:pt>
                <c:pt idx="764">
                  <c:v>0.48244733161666759</c:v>
                </c:pt>
                <c:pt idx="765">
                  <c:v>0.1833299860143337</c:v>
                </c:pt>
                <c:pt idx="766">
                  <c:v>6.9665394685446802E-2</c:v>
                </c:pt>
                <c:pt idx="767">
                  <c:v>2.6472849980469785E-2</c:v>
                </c:pt>
                <c:pt idx="768">
                  <c:v>1.005968299257852E-2</c:v>
                </c:pt>
                <c:pt idx="769">
                  <c:v>3.8226795371798369E-3</c:v>
                </c:pt>
                <c:pt idx="770">
                  <c:v>1.4526182241283382E-3</c:v>
                </c:pt>
                <c:pt idx="771">
                  <c:v>2.2584060942715656</c:v>
                </c:pt>
                <c:pt idx="772">
                  <c:v>2.0975807156413203E-4</c:v>
                </c:pt>
                <c:pt idx="773">
                  <c:v>6.661741168964487</c:v>
                </c:pt>
                <c:pt idx="774">
                  <c:v>3.0289065533860664E-5</c:v>
                </c:pt>
                <c:pt idx="775">
                  <c:v>1.1509844902867052E-5</c:v>
                </c:pt>
                <c:pt idx="776">
                  <c:v>4.3737410630894794E-6</c:v>
                </c:pt>
                <c:pt idx="777">
                  <c:v>1.6620216039740024E-6</c:v>
                </c:pt>
                <c:pt idx="778">
                  <c:v>6.3156820951012083E-7</c:v>
                </c:pt>
                <c:pt idx="779">
                  <c:v>2.3999591961384594E-7</c:v>
                </c:pt>
                <c:pt idx="780">
                  <c:v>9.1198449453261446E-8</c:v>
                </c:pt>
                <c:pt idx="781">
                  <c:v>3.4655410792239345E-8</c:v>
                </c:pt>
                <c:pt idx="782">
                  <c:v>1.3169056101050953E-8</c:v>
                </c:pt>
                <c:pt idx="783">
                  <c:v>5.0042413183993627E-9</c:v>
                </c:pt>
                <c:pt idx="784">
                  <c:v>1.9016117009917578E-9</c:v>
                </c:pt>
                <c:pt idx="785">
                  <c:v>7.2261244637686786E-10</c:v>
                </c:pt>
                <c:pt idx="786">
                  <c:v>0.65310085728158995</c:v>
                </c:pt>
                <c:pt idx="787">
                  <c:v>4.4363068003953119</c:v>
                </c:pt>
                <c:pt idx="788">
                  <c:v>3.9651190157591493E-11</c:v>
                </c:pt>
                <c:pt idx="789">
                  <c:v>1.5067452259884767E-11</c:v>
                </c:pt>
                <c:pt idx="790">
                  <c:v>5.7256318587562128E-12</c:v>
                </c:pt>
                <c:pt idx="791">
                  <c:v>2.1757401063273604E-12</c:v>
                </c:pt>
                <c:pt idx="792">
                  <c:v>8.2678124040439718E-13</c:v>
                </c:pt>
                <c:pt idx="793">
                  <c:v>3.1417687135367087E-13</c:v>
                </c:pt>
                <c:pt idx="794">
                  <c:v>1.1938721111439494E-13</c:v>
                </c:pt>
                <c:pt idx="795">
                  <c:v>0.20047794491983817</c:v>
                </c:pt>
                <c:pt idx="796">
                  <c:v>1.73657333331274</c:v>
                </c:pt>
                <c:pt idx="797">
                  <c:v>1.2528731062343357</c:v>
                </c:pt>
                <c:pt idx="798">
                  <c:v>2.4893857183422506E-15</c:v>
                </c:pt>
                <c:pt idx="799">
                  <c:v>9.4596657297005548E-16</c:v>
                </c:pt>
                <c:pt idx="800">
                  <c:v>3.5946729772862101E-16</c:v>
                </c:pt>
                <c:pt idx="801">
                  <c:v>1.3659757313687599E-16</c:v>
                </c:pt>
                <c:pt idx="802">
                  <c:v>5.1907077792012867E-17</c:v>
                </c:pt>
                <c:pt idx="803">
                  <c:v>1.9724689560964889E-17</c:v>
                </c:pt>
                <c:pt idx="804">
                  <c:v>7.4953820331666573E-18</c:v>
                </c:pt>
                <c:pt idx="805">
                  <c:v>2.8482451726033303E-18</c:v>
                </c:pt>
                <c:pt idx="806">
                  <c:v>2.0715359893388907</c:v>
                </c:pt>
                <c:pt idx="807">
                  <c:v>0.65451239393634209</c:v>
                </c:pt>
                <c:pt idx="808">
                  <c:v>5.3167077301187238</c:v>
                </c:pt>
                <c:pt idx="809">
                  <c:v>14.461539641749251</c:v>
                </c:pt>
                <c:pt idx="810">
                  <c:v>5.1708934079831401</c:v>
                </c:pt>
                <c:pt idx="811">
                  <c:v>1.0538826477375827</c:v>
                </c:pt>
                <c:pt idx="812">
                  <c:v>0.40047540614028149</c:v>
                </c:pt>
                <c:pt idx="813">
                  <c:v>0.15218065433330694</c:v>
                </c:pt>
                <c:pt idx="814">
                  <c:v>5.7828648646656641E-2</c:v>
                </c:pt>
                <c:pt idx="815">
                  <c:v>2.1974886485729529E-2</c:v>
                </c:pt>
                <c:pt idx="816">
                  <c:v>8.3504568645772197E-3</c:v>
                </c:pt>
                <c:pt idx="817">
                  <c:v>3.1731736085393431E-3</c:v>
                </c:pt>
                <c:pt idx="818">
                  <c:v>3.8715000228005687</c:v>
                </c:pt>
                <c:pt idx="819">
                  <c:v>0.65305885599882696</c:v>
                </c:pt>
                <c:pt idx="820">
                  <c:v>1.7411838224777086E-4</c:v>
                </c:pt>
                <c:pt idx="821">
                  <c:v>0.26417993371312781</c:v>
                </c:pt>
                <c:pt idx="822">
                  <c:v>0.27178517574236838</c:v>
                </c:pt>
                <c:pt idx="823">
                  <c:v>9.5542238706996834E-6</c:v>
                </c:pt>
                <c:pt idx="824">
                  <c:v>3.630605070865879E-6</c:v>
                </c:pt>
                <c:pt idx="825">
                  <c:v>1.3796299269290342E-6</c:v>
                </c:pt>
                <c:pt idx="826">
                  <c:v>5.2425937223303296E-7</c:v>
                </c:pt>
                <c:pt idx="827">
                  <c:v>1.9921856144855252E-7</c:v>
                </c:pt>
                <c:pt idx="828">
                  <c:v>7.5703053350449962E-8</c:v>
                </c:pt>
                <c:pt idx="829">
                  <c:v>2.8767160273170991E-8</c:v>
                </c:pt>
                <c:pt idx="830">
                  <c:v>1.0931520903804977E-8</c:v>
                </c:pt>
                <c:pt idx="831">
                  <c:v>4.1539779434458906E-9</c:v>
                </c:pt>
                <c:pt idx="832">
                  <c:v>1.5785116185094385E-9</c:v>
                </c:pt>
                <c:pt idx="833">
                  <c:v>22.9593327749274</c:v>
                </c:pt>
                <c:pt idx="834">
                  <c:v>5.9995935415653001</c:v>
                </c:pt>
                <c:pt idx="835">
                  <c:v>20.051659184669049</c:v>
                </c:pt>
                <c:pt idx="836">
                  <c:v>4.0532359880993507</c:v>
                </c:pt>
                <c:pt idx="837">
                  <c:v>1.5402296754777536</c:v>
                </c:pt>
                <c:pt idx="838">
                  <c:v>0.58528727668154634</c:v>
                </c:pt>
                <c:pt idx="839">
                  <c:v>0.22240916513898765</c:v>
                </c:pt>
                <c:pt idx="840">
                  <c:v>8.4515482752815299E-2</c:v>
                </c:pt>
                <c:pt idx="841">
                  <c:v>3.2115883446069811E-2</c:v>
                </c:pt>
                <c:pt idx="842">
                  <c:v>1.2204035709506527E-2</c:v>
                </c:pt>
                <c:pt idx="843">
                  <c:v>7.1741051456126046</c:v>
                </c:pt>
                <c:pt idx="844">
                  <c:v>1.7622627564527426E-3</c:v>
                </c:pt>
                <c:pt idx="845">
                  <c:v>6.6965984745204221E-4</c:v>
                </c:pt>
                <c:pt idx="846">
                  <c:v>2.54470742031776E-4</c:v>
                </c:pt>
                <c:pt idx="847">
                  <c:v>9.669888197207487E-5</c:v>
                </c:pt>
                <c:pt idx="848">
                  <c:v>3.6745575149388451E-5</c:v>
                </c:pt>
                <c:pt idx="849">
                  <c:v>1.3963318556767614E-5</c:v>
                </c:pt>
                <c:pt idx="850">
                  <c:v>5.3060610515716932E-6</c:v>
                </c:pt>
                <c:pt idx="851">
                  <c:v>6.0259931832430045</c:v>
                </c:pt>
                <c:pt idx="852">
                  <c:v>0.17409604044615096</c:v>
                </c:pt>
                <c:pt idx="853">
                  <c:v>2.91154182021842E-7</c:v>
                </c:pt>
                <c:pt idx="854">
                  <c:v>0.23660812208305049</c:v>
                </c:pt>
                <c:pt idx="855">
                  <c:v>6.0214885524066615</c:v>
                </c:pt>
                <c:pt idx="856">
                  <c:v>1.5976212275902515E-8</c:v>
                </c:pt>
                <c:pt idx="857">
                  <c:v>6.2902900623388165</c:v>
                </c:pt>
                <c:pt idx="858">
                  <c:v>33.898742925137483</c:v>
                </c:pt>
                <c:pt idx="859">
                  <c:v>8.5011553894293641</c:v>
                </c:pt>
                <c:pt idx="860">
                  <c:v>3.2304390479831588</c:v>
                </c:pt>
                <c:pt idx="861">
                  <c:v>1.2275668382336002</c:v>
                </c:pt>
                <c:pt idx="862">
                  <c:v>0.46647539852876801</c:v>
                </c:pt>
                <c:pt idx="863">
                  <c:v>0.17726065144093184</c:v>
                </c:pt>
                <c:pt idx="864">
                  <c:v>6.7359047547554105E-2</c:v>
                </c:pt>
                <c:pt idx="865">
                  <c:v>2.5596438068070559E-2</c:v>
                </c:pt>
                <c:pt idx="866">
                  <c:v>9.7266464658668124E-3</c:v>
                </c:pt>
                <c:pt idx="867">
                  <c:v>3.696125657029389E-3</c:v>
                </c:pt>
                <c:pt idx="868">
                  <c:v>1.4045277496711678E-3</c:v>
                </c:pt>
                <c:pt idx="869">
                  <c:v>5.3372054487504385E-4</c:v>
                </c:pt>
                <c:pt idx="870">
                  <c:v>2.0281380705251662E-4</c:v>
                </c:pt>
                <c:pt idx="871">
                  <c:v>7.7069246679956332E-5</c:v>
                </c:pt>
                <c:pt idx="872">
                  <c:v>2.9286313738383401E-5</c:v>
                </c:pt>
                <c:pt idx="873">
                  <c:v>1.1128799220585692E-5</c:v>
                </c:pt>
                <c:pt idx="874">
                  <c:v>2.0825944575528434</c:v>
                </c:pt>
                <c:pt idx="875">
                  <c:v>1.6069986074525743E-6</c:v>
                </c:pt>
                <c:pt idx="876">
                  <c:v>6.1065947083197829E-7</c:v>
                </c:pt>
                <c:pt idx="877">
                  <c:v>2.3205059891615175E-7</c:v>
                </c:pt>
                <c:pt idx="878">
                  <c:v>8.8179227588137659E-8</c:v>
                </c:pt>
                <c:pt idx="879">
                  <c:v>3.3508106483492308E-8</c:v>
                </c:pt>
                <c:pt idx="880">
                  <c:v>4.8138179116313609</c:v>
                </c:pt>
                <c:pt idx="881">
                  <c:v>2.2038915150353882</c:v>
                </c:pt>
                <c:pt idx="882">
                  <c:v>1.8386568189621905E-9</c:v>
                </c:pt>
                <c:pt idx="883">
                  <c:v>2.9402193690748466</c:v>
                </c:pt>
                <c:pt idx="884">
                  <c:v>2.6550204465814034E-10</c:v>
                </c:pt>
                <c:pt idx="885">
                  <c:v>1.0089077697009333E-10</c:v>
                </c:pt>
                <c:pt idx="886">
                  <c:v>3.8338495248635465E-11</c:v>
                </c:pt>
                <c:pt idx="887">
                  <c:v>1.4568628194481478E-11</c:v>
                </c:pt>
                <c:pt idx="888">
                  <c:v>5.5360787139029618E-12</c:v>
                </c:pt>
                <c:pt idx="889">
                  <c:v>2.1037099112831257E-12</c:v>
                </c:pt>
                <c:pt idx="890">
                  <c:v>1.2926091512476245</c:v>
                </c:pt>
                <c:pt idx="891">
                  <c:v>3.0377571118928334E-13</c:v>
                </c:pt>
                <c:pt idx="892">
                  <c:v>1.1543477025192767E-13</c:v>
                </c:pt>
                <c:pt idx="893">
                  <c:v>4.3865212695732516E-14</c:v>
                </c:pt>
                <c:pt idx="894">
                  <c:v>6.0206812425053853</c:v>
                </c:pt>
                <c:pt idx="895">
                  <c:v>0.31684115413193503</c:v>
                </c:pt>
                <c:pt idx="896">
                  <c:v>2.4069719510402344E-15</c:v>
                </c:pt>
                <c:pt idx="897">
                  <c:v>9.1464934139528895E-16</c:v>
                </c:pt>
                <c:pt idx="898">
                  <c:v>3.4756674973020976E-16</c:v>
                </c:pt>
                <c:pt idx="899">
                  <c:v>1.320753648974797E-16</c:v>
                </c:pt>
                <c:pt idx="900">
                  <c:v>5.0188638661042276E-17</c:v>
                </c:pt>
                <c:pt idx="901">
                  <c:v>1.9071682691196064E-17</c:v>
                </c:pt>
                <c:pt idx="902">
                  <c:v>7.247239422654505E-18</c:v>
                </c:pt>
                <c:pt idx="903">
                  <c:v>6.9937043168341733</c:v>
                </c:pt>
                <c:pt idx="904">
                  <c:v>9.6252532079419257</c:v>
                </c:pt>
                <c:pt idx="905">
                  <c:v>1.5204095684547299</c:v>
                </c:pt>
                <c:pt idx="906">
                  <c:v>11.888169476459106</c:v>
                </c:pt>
                <c:pt idx="907">
                  <c:v>0.70180630767358643</c:v>
                </c:pt>
                <c:pt idx="908">
                  <c:v>2.4736839008489429</c:v>
                </c:pt>
                <c:pt idx="909">
                  <c:v>0.1013408308280659</c:v>
                </c:pt>
                <c:pt idx="910">
                  <c:v>3.8509515714665037E-2</c:v>
                </c:pt>
                <c:pt idx="911">
                  <c:v>1.4633615971572714E-2</c:v>
                </c:pt>
                <c:pt idx="912">
                  <c:v>5.5607740691976321E-3</c:v>
                </c:pt>
                <c:pt idx="913">
                  <c:v>0.31914266484512949</c:v>
                </c:pt>
                <c:pt idx="914">
                  <c:v>8.0297577559213797E-4</c:v>
                </c:pt>
                <c:pt idx="915">
                  <c:v>6.6628529143760726</c:v>
                </c:pt>
                <c:pt idx="916">
                  <c:v>1.1594970199550473E-4</c:v>
                </c:pt>
                <c:pt idx="917">
                  <c:v>4.4060886758291804E-5</c:v>
                </c:pt>
                <c:pt idx="918">
                  <c:v>5.4622897399372423</c:v>
                </c:pt>
                <c:pt idx="919">
                  <c:v>1.2561036247123596</c:v>
                </c:pt>
                <c:pt idx="920">
                  <c:v>2.4177089782009881E-6</c:v>
                </c:pt>
                <c:pt idx="921">
                  <c:v>9.1872941171637542E-7</c:v>
                </c:pt>
                <c:pt idx="922">
                  <c:v>3.4911717645222265E-7</c:v>
                </c:pt>
                <c:pt idx="923">
                  <c:v>1.3266452705184462E-7</c:v>
                </c:pt>
                <c:pt idx="924">
                  <c:v>5.0412520279700968E-8</c:v>
                </c:pt>
                <c:pt idx="925">
                  <c:v>1.9156757706286369E-8</c:v>
                </c:pt>
                <c:pt idx="926">
                  <c:v>7.2795679283888197E-9</c:v>
                </c:pt>
                <c:pt idx="927">
                  <c:v>3.7886790869382518</c:v>
                </c:pt>
                <c:pt idx="928">
                  <c:v>1.0511696088593458E-9</c:v>
                </c:pt>
                <c:pt idx="929">
                  <c:v>3.9944445136655132E-10</c:v>
                </c:pt>
                <c:pt idx="930">
                  <c:v>5.2270800754909388</c:v>
                </c:pt>
                <c:pt idx="931">
                  <c:v>0.49226932464336187</c:v>
                </c:pt>
                <c:pt idx="932">
                  <c:v>2.1918315935385401E-11</c:v>
                </c:pt>
                <c:pt idx="933">
                  <c:v>8.3289600554464521E-12</c:v>
                </c:pt>
                <c:pt idx="934">
                  <c:v>3.1650048210696524E-12</c:v>
                </c:pt>
                <c:pt idx="935">
                  <c:v>1.2027018320064679E-12</c:v>
                </c:pt>
                <c:pt idx="936">
                  <c:v>4.5702669616245775E-13</c:v>
                </c:pt>
                <c:pt idx="937">
                  <c:v>0.32626614861084252</c:v>
                </c:pt>
                <c:pt idx="938">
                  <c:v>2.1086240850346556</c:v>
                </c:pt>
                <c:pt idx="939">
                  <c:v>0.99061647586167745</c:v>
                </c:pt>
                <c:pt idx="940">
                  <c:v>9.5296281712940274E-15</c:v>
                </c:pt>
                <c:pt idx="941">
                  <c:v>3.6212587050917298E-15</c:v>
                </c:pt>
                <c:pt idx="942">
                  <c:v>4.0768300025645452</c:v>
                </c:pt>
                <c:pt idx="943">
                  <c:v>9.6410464332849113</c:v>
                </c:pt>
                <c:pt idx="944">
                  <c:v>0.26852234322352247</c:v>
                </c:pt>
                <c:pt idx="945">
                  <c:v>0.10203849042493855</c:v>
                </c:pt>
                <c:pt idx="946">
                  <c:v>3.8774626361476654E-2</c:v>
                </c:pt>
                <c:pt idx="947">
                  <c:v>1.4734358017361128E-2</c:v>
                </c:pt>
                <c:pt idx="948">
                  <c:v>5.5990560465972294E-3</c:v>
                </c:pt>
                <c:pt idx="949">
                  <c:v>2.1276412977069472E-3</c:v>
                </c:pt>
                <c:pt idx="950">
                  <c:v>2.6552700840763626</c:v>
                </c:pt>
                <c:pt idx="951">
                  <c:v>3.024468423387304</c:v>
                </c:pt>
                <c:pt idx="952">
                  <c:v>9.5480757985383136</c:v>
                </c:pt>
                <c:pt idx="953">
                  <c:v>59.599988716364834</c:v>
                </c:pt>
                <c:pt idx="954">
                  <c:v>33.274774237822619</c:v>
                </c:pt>
                <c:pt idx="955">
                  <c:v>10.100975794460442</c:v>
                </c:pt>
                <c:pt idx="956">
                  <c:v>3.8383708018949685</c:v>
                </c:pt>
                <c:pt idx="957">
                  <c:v>1.4585809047200882</c:v>
                </c:pt>
                <c:pt idx="958">
                  <c:v>0.55426074379363344</c:v>
                </c:pt>
                <c:pt idx="959">
                  <c:v>0.21061908264158075</c:v>
                </c:pt>
                <c:pt idx="960">
                  <c:v>8.0035251403800675E-2</c:v>
                </c:pt>
                <c:pt idx="961">
                  <c:v>3.0413395533444257E-2</c:v>
                </c:pt>
                <c:pt idx="962">
                  <c:v>5.8597910200060808</c:v>
                </c:pt>
                <c:pt idx="963">
                  <c:v>1.0595488544768317</c:v>
                </c:pt>
                <c:pt idx="964">
                  <c:v>1.1965686672787335</c:v>
                </c:pt>
                <c:pt idx="965">
                  <c:v>76.933987169010351</c:v>
                </c:pt>
                <c:pt idx="966">
                  <c:v>20.32156980107785</c:v>
                </c:pt>
                <c:pt idx="967">
                  <c:v>27.858005069991947</c:v>
                </c:pt>
                <c:pt idx="968">
                  <c:v>8.1491844781039848</c:v>
                </c:pt>
                <c:pt idx="969">
                  <c:v>2.0185305565948859</c:v>
                </c:pt>
                <c:pt idx="970">
                  <c:v>0.76704161150605676</c:v>
                </c:pt>
                <c:pt idx="971">
                  <c:v>0.29147581237230158</c:v>
                </c:pt>
                <c:pt idx="972">
                  <c:v>0.11076080870147463</c:v>
                </c:pt>
                <c:pt idx="973">
                  <c:v>2.1818676469594722</c:v>
                </c:pt>
                <c:pt idx="974">
                  <c:v>1.5993860776492935E-2</c:v>
                </c:pt>
                <c:pt idx="975">
                  <c:v>21.144987228466274</c:v>
                </c:pt>
                <c:pt idx="976">
                  <c:v>3.6533973213276423</c:v>
                </c:pt>
                <c:pt idx="977">
                  <c:v>1.3882909821045042</c:v>
                </c:pt>
                <c:pt idx="978">
                  <c:v>0.52755057319971166</c:v>
                </c:pt>
                <c:pt idx="979">
                  <c:v>0.20046921781589044</c:v>
                </c:pt>
                <c:pt idx="980">
                  <c:v>7.6178302770038356E-2</c:v>
                </c:pt>
                <c:pt idx="981">
                  <c:v>2.8947755052614578E-2</c:v>
                </c:pt>
                <c:pt idx="982">
                  <c:v>1.100014691999354E-2</c:v>
                </c:pt>
                <c:pt idx="983">
                  <c:v>4.1800558295975454E-3</c:v>
                </c:pt>
                <c:pt idx="984">
                  <c:v>1.5884212152470676E-3</c:v>
                </c:pt>
                <c:pt idx="985">
                  <c:v>5.4941251615924198</c:v>
                </c:pt>
                <c:pt idx="986">
                  <c:v>7.1738947859710311</c:v>
                </c:pt>
                <c:pt idx="987">
                  <c:v>8.7159848923037115E-5</c:v>
                </c:pt>
                <c:pt idx="988">
                  <c:v>3.3120742590754108E-5</c:v>
                </c:pt>
                <c:pt idx="989">
                  <c:v>1.2585882184486559E-5</c:v>
                </c:pt>
                <c:pt idx="990">
                  <c:v>4.7826352301048922E-6</c:v>
                </c:pt>
                <c:pt idx="991">
                  <c:v>1.8174013874398587E-6</c:v>
                </c:pt>
                <c:pt idx="992">
                  <c:v>6.9061252722714641E-7</c:v>
                </c:pt>
                <c:pt idx="993">
                  <c:v>2.6243276034631562E-7</c:v>
                </c:pt>
                <c:pt idx="994">
                  <c:v>9.972444893159996E-8</c:v>
                </c:pt>
                <c:pt idx="995">
                  <c:v>3.7895290594007983E-8</c:v>
                </c:pt>
                <c:pt idx="996">
                  <c:v>4.4402056168156108</c:v>
                </c:pt>
                <c:pt idx="997">
                  <c:v>14.399132381817701</c:v>
                </c:pt>
                <c:pt idx="998">
                  <c:v>3.0221690291597088</c:v>
                </c:pt>
                <c:pt idx="999">
                  <c:v>0.27794569339335523</c:v>
                </c:pt>
                <c:pt idx="1000">
                  <c:v>0.10561936348947497</c:v>
                </c:pt>
                <c:pt idx="1001">
                  <c:v>0.20695762529108225</c:v>
                </c:pt>
                <c:pt idx="1002">
                  <c:v>1.5251436087880182E-2</c:v>
                </c:pt>
                <c:pt idx="1003">
                  <c:v>5.7955457133944703E-3</c:v>
                </c:pt>
                <c:pt idx="1004">
                  <c:v>2.2023073710898981E-3</c:v>
                </c:pt>
                <c:pt idx="1005">
                  <c:v>8.3687680101416154E-4</c:v>
                </c:pt>
                <c:pt idx="1006">
                  <c:v>3.1801318438538133E-4</c:v>
                </c:pt>
                <c:pt idx="1007">
                  <c:v>1.2084501006644492E-4</c:v>
                </c:pt>
                <c:pt idx="1008">
                  <c:v>4.5921103825249074E-5</c:v>
                </c:pt>
                <c:pt idx="1009">
                  <c:v>1.7450019453594643E-5</c:v>
                </c:pt>
                <c:pt idx="1010">
                  <c:v>2.531359238941445</c:v>
                </c:pt>
                <c:pt idx="1011">
                  <c:v>4.9202815983954071</c:v>
                </c:pt>
                <c:pt idx="1012">
                  <c:v>9.5751746745764543E-7</c:v>
                </c:pt>
                <c:pt idx="1013">
                  <c:v>0.65341858774632589</c:v>
                </c:pt>
                <c:pt idx="1014">
                  <c:v>1.3826552230088404E-7</c:v>
                </c:pt>
                <c:pt idx="1015">
                  <c:v>5.2540898474335937E-8</c:v>
                </c:pt>
                <c:pt idx="1016">
                  <c:v>1.9965541420247659E-8</c:v>
                </c:pt>
                <c:pt idx="1017">
                  <c:v>7.5869057396941097E-9</c:v>
                </c:pt>
                <c:pt idx="1018">
                  <c:v>2.8830241810837615E-9</c:v>
                </c:pt>
                <c:pt idx="1019">
                  <c:v>1.0955491888118294E-9</c:v>
                </c:pt>
                <c:pt idx="1020">
                  <c:v>4.1630869174849514E-10</c:v>
                </c:pt>
                <c:pt idx="1021">
                  <c:v>1.5819730286442818E-10</c:v>
                </c:pt>
                <c:pt idx="1022">
                  <c:v>6.0688237007621337</c:v>
                </c:pt>
                <c:pt idx="1023">
                  <c:v>0.31674051098396511</c:v>
                </c:pt>
                <c:pt idx="1024">
                  <c:v>5.832488452177623</c:v>
                </c:pt>
                <c:pt idx="1025">
                  <c:v>40.867816023131844</c:v>
                </c:pt>
                <c:pt idx="1026">
                  <c:v>10.789889327865158</c:v>
                </c:pt>
                <c:pt idx="1027">
                  <c:v>3.9939827314405796</c:v>
                </c:pt>
                <c:pt idx="1028">
                  <c:v>1.5177134379474202</c:v>
                </c:pt>
                <c:pt idx="1029">
                  <c:v>0.57673110642001968</c:v>
                </c:pt>
                <c:pt idx="1030">
                  <c:v>0.21915782043960749</c:v>
                </c:pt>
                <c:pt idx="1031">
                  <c:v>8.3279971767050848E-2</c:v>
                </c:pt>
                <c:pt idx="1032">
                  <c:v>0.68621027937547363</c:v>
                </c:pt>
                <c:pt idx="1033">
                  <c:v>1.2025627923162144E-2</c:v>
                </c:pt>
                <c:pt idx="1034">
                  <c:v>4.5697386108016153E-3</c:v>
                </c:pt>
                <c:pt idx="1035">
                  <c:v>3.0704778323932262</c:v>
                </c:pt>
                <c:pt idx="1036">
                  <c:v>7.5079506833124601</c:v>
                </c:pt>
                <c:pt idx="1037">
                  <c:v>16.992051285187003</c:v>
                </c:pt>
                <c:pt idx="1038">
                  <c:v>4.0512683948887664</c:v>
                </c:pt>
                <c:pt idx="1039">
                  <c:v>1.5394819900577315</c:v>
                </c:pt>
                <c:pt idx="1040">
                  <c:v>0.58500315622193799</c:v>
                </c:pt>
                <c:pt idx="1041">
                  <c:v>0.22230119936433643</c:v>
                </c:pt>
                <c:pt idx="1042">
                  <c:v>8.447445575844785E-2</c:v>
                </c:pt>
                <c:pt idx="1043">
                  <c:v>3.2100293188210192E-2</c:v>
                </c:pt>
                <c:pt idx="1044">
                  <c:v>1.219811141151987E-2</c:v>
                </c:pt>
                <c:pt idx="1045">
                  <c:v>1.4744520422954439</c:v>
                </c:pt>
                <c:pt idx="1046">
                  <c:v>3.4464751468380541</c:v>
                </c:pt>
                <c:pt idx="1047">
                  <c:v>2.9943205856490085</c:v>
                </c:pt>
                <c:pt idx="1048">
                  <c:v>0.12710340496144445</c:v>
                </c:pt>
                <c:pt idx="1049">
                  <c:v>9.6651940697449414E-5</c:v>
                </c:pt>
                <c:pt idx="1050">
                  <c:v>3.6727737465030777E-5</c:v>
                </c:pt>
                <c:pt idx="1051">
                  <c:v>0.31707091004415178</c:v>
                </c:pt>
                <c:pt idx="1052">
                  <c:v>5.3034852899504434E-6</c:v>
                </c:pt>
                <c:pt idx="1053">
                  <c:v>2.0153244101811683E-6</c:v>
                </c:pt>
                <c:pt idx="1054">
                  <c:v>7.6582327586884392E-7</c:v>
                </c:pt>
                <c:pt idx="1055">
                  <c:v>7.7786802891246563</c:v>
                </c:pt>
                <c:pt idx="1056">
                  <c:v>1.1058488103546109E-7</c:v>
                </c:pt>
                <c:pt idx="1057">
                  <c:v>4.2022254793475212E-8</c:v>
                </c:pt>
                <c:pt idx="1058">
                  <c:v>1.5968456821520577E-8</c:v>
                </c:pt>
                <c:pt idx="1059">
                  <c:v>34.244843430064371</c:v>
                </c:pt>
                <c:pt idx="1060">
                  <c:v>30.265360529182491</c:v>
                </c:pt>
                <c:pt idx="1061">
                  <c:v>8.7202703163226314</c:v>
                </c:pt>
                <c:pt idx="1062">
                  <c:v>36.49503747190434</c:v>
                </c:pt>
                <c:pt idx="1063">
                  <c:v>8.5683467829950111</c:v>
                </c:pt>
                <c:pt idx="1064">
                  <c:v>3.2559717775381034</c:v>
                </c:pt>
                <c:pt idx="1065">
                  <c:v>1.2372692754644794</c:v>
                </c:pt>
                <c:pt idx="1066">
                  <c:v>0.4701623246765021</c:v>
                </c:pt>
                <c:pt idx="1067">
                  <c:v>0.17866168337707078</c:v>
                </c:pt>
                <c:pt idx="1068">
                  <c:v>6.7891439683286897E-2</c:v>
                </c:pt>
                <c:pt idx="1069">
                  <c:v>2.5798747079649024E-2</c:v>
                </c:pt>
                <c:pt idx="1070">
                  <c:v>9.8035238902666293E-3</c:v>
                </c:pt>
                <c:pt idx="1071">
                  <c:v>36.21530198020227</c:v>
                </c:pt>
                <c:pt idx="1072">
                  <c:v>27.550062906430298</c:v>
                </c:pt>
                <c:pt idx="1073">
                  <c:v>20.032923222510412</c:v>
                </c:pt>
                <c:pt idx="1074">
                  <c:v>31.45678594977301</c:v>
                </c:pt>
                <c:pt idx="1075">
                  <c:v>19.494776367157037</c:v>
                </c:pt>
                <c:pt idx="1076">
                  <c:v>5.2718313732516311</c:v>
                </c:pt>
                <c:pt idx="1077">
                  <c:v>2.0032959218356194</c:v>
                </c:pt>
                <c:pt idx="1078">
                  <c:v>0.76125245029753541</c:v>
                </c:pt>
                <c:pt idx="1079">
                  <c:v>0.28927593111306343</c:v>
                </c:pt>
                <c:pt idx="1080">
                  <c:v>0.10992485382296409</c:v>
                </c:pt>
                <c:pt idx="1081">
                  <c:v>4.1771444452726354E-2</c:v>
                </c:pt>
                <c:pt idx="1082">
                  <c:v>4.8000189174830767</c:v>
                </c:pt>
                <c:pt idx="1083">
                  <c:v>6.0317965789736857E-3</c:v>
                </c:pt>
                <c:pt idx="1084">
                  <c:v>2.2920827000100005E-3</c:v>
                </c:pt>
                <c:pt idx="1085">
                  <c:v>71.761983899695608</c:v>
                </c:pt>
                <c:pt idx="1086">
                  <c:v>18.861498236907472</c:v>
                </c:pt>
                <c:pt idx="1087">
                  <c:v>6.9966524602727347</c:v>
                </c:pt>
                <c:pt idx="1088">
                  <c:v>2.6587279349036388</c:v>
                </c:pt>
                <c:pt idx="1089">
                  <c:v>1.0103166152633827</c:v>
                </c:pt>
                <c:pt idx="1090">
                  <c:v>0.38392031380008551</c:v>
                </c:pt>
                <c:pt idx="1091">
                  <c:v>0.81172530713580993</c:v>
                </c:pt>
                <c:pt idx="1092">
                  <c:v>5.5438093312732355E-2</c:v>
                </c:pt>
                <c:pt idx="1093">
                  <c:v>2.1066475458838295E-2</c:v>
                </c:pt>
                <c:pt idx="1094">
                  <c:v>9.9367397584774864</c:v>
                </c:pt>
                <c:pt idx="1095">
                  <c:v>59.072287184392323</c:v>
                </c:pt>
                <c:pt idx="1096">
                  <c:v>59.481456883119378</c:v>
                </c:pt>
                <c:pt idx="1097">
                  <c:v>55.34203086297056</c:v>
                </c:pt>
                <c:pt idx="1098">
                  <c:v>16.675745516876745</c:v>
                </c:pt>
                <c:pt idx="1099">
                  <c:v>6.3367832964131621</c:v>
                </c:pt>
                <c:pt idx="1100">
                  <c:v>2.407977652637002</c:v>
                </c:pt>
                <c:pt idx="1101">
                  <c:v>0.91503150800206068</c:v>
                </c:pt>
                <c:pt idx="1102">
                  <c:v>0.34771197304078305</c:v>
                </c:pt>
                <c:pt idx="1103">
                  <c:v>0.13213054975549754</c:v>
                </c:pt>
                <c:pt idx="1104">
                  <c:v>5.0209608907089059E-2</c:v>
                </c:pt>
                <c:pt idx="1105">
                  <c:v>1.9079651384693842E-2</c:v>
                </c:pt>
                <c:pt idx="1106">
                  <c:v>2.4017979488798047</c:v>
                </c:pt>
                <c:pt idx="1107">
                  <c:v>31.528510742998961</c:v>
                </c:pt>
                <c:pt idx="1108">
                  <c:v>62.459260876789621</c:v>
                </c:pt>
                <c:pt idx="1109">
                  <c:v>17.98157323596395</c:v>
                </c:pt>
                <c:pt idx="1110">
                  <c:v>12.133494668111656</c:v>
                </c:pt>
                <c:pt idx="1111">
                  <c:v>2.721370041983429</c:v>
                </c:pt>
                <c:pt idx="1112">
                  <c:v>0.98668488660381359</c:v>
                </c:pt>
                <c:pt idx="1113">
                  <c:v>0.37494025690944921</c:v>
                </c:pt>
                <c:pt idx="1114">
                  <c:v>0.14247729762559072</c:v>
                </c:pt>
                <c:pt idx="1115">
                  <c:v>5.4141373097724467E-2</c:v>
                </c:pt>
                <c:pt idx="1116">
                  <c:v>2.05737217771353E-2</c:v>
                </c:pt>
                <c:pt idx="1117">
                  <c:v>7.8180142753114142E-3</c:v>
                </c:pt>
                <c:pt idx="1118">
                  <c:v>2.9708454246183381E-3</c:v>
                </c:pt>
                <c:pt idx="1119">
                  <c:v>1.1289212613549684E-3</c:v>
                </c:pt>
                <c:pt idx="1120">
                  <c:v>40.88634432565172</c:v>
                </c:pt>
                <c:pt idx="1121">
                  <c:v>57.507601191987241</c:v>
                </c:pt>
                <c:pt idx="1122">
                  <c:v>17.597225966662048</c:v>
                </c:pt>
                <c:pt idx="1123">
                  <c:v>6.4379333976557644</c:v>
                </c:pt>
                <c:pt idx="1124">
                  <c:v>2.4464146911091911</c:v>
                </c:pt>
                <c:pt idx="1125">
                  <c:v>0.92963758262149243</c:v>
                </c:pt>
                <c:pt idx="1126">
                  <c:v>0.35326228139616711</c:v>
                </c:pt>
                <c:pt idx="1127">
                  <c:v>0.13423966693054348</c:v>
                </c:pt>
                <c:pt idx="1128">
                  <c:v>5.1011073433606537E-2</c:v>
                </c:pt>
                <c:pt idx="1129">
                  <c:v>1.9384207904770485E-2</c:v>
                </c:pt>
                <c:pt idx="1130">
                  <c:v>1.091529308685053</c:v>
                </c:pt>
                <c:pt idx="1131">
                  <c:v>2.799079621448858E-3</c:v>
                </c:pt>
                <c:pt idx="1132">
                  <c:v>1.0636502561505662E-3</c:v>
                </c:pt>
                <c:pt idx="1133">
                  <c:v>4.0418709733721508E-4</c:v>
                </c:pt>
                <c:pt idx="1134">
                  <c:v>8.069733748798912</c:v>
                </c:pt>
                <c:pt idx="1135">
                  <c:v>27.246670143982207</c:v>
                </c:pt>
                <c:pt idx="1136">
                  <c:v>6.0283543611780122</c:v>
                </c:pt>
                <c:pt idx="1137">
                  <c:v>2.2907746572476446</c:v>
                </c:pt>
                <c:pt idx="1138">
                  <c:v>0.87049436975410488</c:v>
                </c:pt>
                <c:pt idx="1139">
                  <c:v>0.33078786050655984</c:v>
                </c:pt>
                <c:pt idx="1140">
                  <c:v>0.12569938699249275</c:v>
                </c:pt>
                <c:pt idx="1141">
                  <c:v>4.7765767057147253E-2</c:v>
                </c:pt>
                <c:pt idx="1142">
                  <c:v>1.8150991481715957E-2</c:v>
                </c:pt>
                <c:pt idx="1143">
                  <c:v>2.2136269665255242</c:v>
                </c:pt>
                <c:pt idx="1144">
                  <c:v>2.3121249460344133</c:v>
                </c:pt>
                <c:pt idx="1145">
                  <c:v>0.31787412888078648</c:v>
                </c:pt>
                <c:pt idx="1146">
                  <c:v>5.6276810596276912</c:v>
                </c:pt>
                <c:pt idx="1147">
                  <c:v>0.12485558582026525</c:v>
                </c:pt>
                <c:pt idx="1148">
                  <c:v>5.4651480657972661E-5</c:v>
                </c:pt>
                <c:pt idx="1149">
                  <c:v>2.0767562650029615E-5</c:v>
                </c:pt>
                <c:pt idx="1150">
                  <c:v>7.8916738070112526E-6</c:v>
                </c:pt>
                <c:pt idx="1151">
                  <c:v>2.9988360466642759E-6</c:v>
                </c:pt>
                <c:pt idx="1152">
                  <c:v>1.139557697732425E-6</c:v>
                </c:pt>
                <c:pt idx="1153">
                  <c:v>4.3303192513832149E-7</c:v>
                </c:pt>
                <c:pt idx="1154">
                  <c:v>6.103530039271492</c:v>
                </c:pt>
                <c:pt idx="1155">
                  <c:v>1.2700685452681464</c:v>
                </c:pt>
                <c:pt idx="1156">
                  <c:v>7.4997425698776823</c:v>
                </c:pt>
                <c:pt idx="1157">
                  <c:v>62.227336776835273</c:v>
                </c:pt>
                <c:pt idx="1158">
                  <c:v>17.606131315485285</c:v>
                </c:pt>
                <c:pt idx="1159">
                  <c:v>8.9422823953846446</c:v>
                </c:pt>
                <c:pt idx="1160">
                  <c:v>2.5423253619560744</c:v>
                </c:pt>
                <c:pt idx="1161">
                  <c:v>0.9660836375433085</c:v>
                </c:pt>
                <c:pt idx="1162">
                  <c:v>0.36711178226645719</c:v>
                </c:pt>
                <c:pt idx="1163">
                  <c:v>0.13950247726125373</c:v>
                </c:pt>
                <c:pt idx="1164">
                  <c:v>5.3010941359276427E-2</c:v>
                </c:pt>
                <c:pt idx="1165">
                  <c:v>2.014415771652504E-2</c:v>
                </c:pt>
                <c:pt idx="1166">
                  <c:v>7.6547799322795153E-3</c:v>
                </c:pt>
                <c:pt idx="1167">
                  <c:v>2.9088163742662159E-3</c:v>
                </c:pt>
                <c:pt idx="1168">
                  <c:v>0.17440844772073683</c:v>
                </c:pt>
                <c:pt idx="1169">
                  <c:v>2.0375476401276171</c:v>
                </c:pt>
                <c:pt idx="1170">
                  <c:v>23.913398432135423</c:v>
                </c:pt>
                <c:pt idx="1171">
                  <c:v>11.772328471899428</c:v>
                </c:pt>
                <c:pt idx="1172">
                  <c:v>2.6071237831670993</c:v>
                </c:pt>
                <c:pt idx="1173">
                  <c:v>0.99070703760349788</c:v>
                </c:pt>
                <c:pt idx="1174">
                  <c:v>0.37646867428932917</c:v>
                </c:pt>
                <c:pt idx="1175">
                  <c:v>0.14305809622994511</c:v>
                </c:pt>
                <c:pt idx="1176">
                  <c:v>5.4362076567379132E-2</c:v>
                </c:pt>
                <c:pt idx="1177">
                  <c:v>2.065758909560407E-2</c:v>
                </c:pt>
                <c:pt idx="1178">
                  <c:v>7.8498838563295474E-3</c:v>
                </c:pt>
                <c:pt idx="1179">
                  <c:v>2.9829558654052286E-3</c:v>
                </c:pt>
                <c:pt idx="1180">
                  <c:v>1.1335232288539868E-3</c:v>
                </c:pt>
                <c:pt idx="1181">
                  <c:v>4.3073882696451505E-4</c:v>
                </c:pt>
                <c:pt idx="1182">
                  <c:v>1.636807542465157E-4</c:v>
                </c:pt>
                <c:pt idx="1183">
                  <c:v>6.2198686613675966E-5</c:v>
                </c:pt>
                <c:pt idx="1184">
                  <c:v>2.3635500913196874E-5</c:v>
                </c:pt>
                <c:pt idx="1185">
                  <c:v>8.9814903470148122E-6</c:v>
                </c:pt>
                <c:pt idx="1186">
                  <c:v>3.412966331865628E-6</c:v>
                </c:pt>
                <c:pt idx="1187">
                  <c:v>1.2969272061089384E-6</c:v>
                </c:pt>
                <c:pt idx="1188">
                  <c:v>4.9283233832139666E-7</c:v>
                </c:pt>
                <c:pt idx="1189">
                  <c:v>1.872762885621308E-7</c:v>
                </c:pt>
                <c:pt idx="1190">
                  <c:v>0.32517227337488747</c:v>
                </c:pt>
                <c:pt idx="1191">
                  <c:v>0.37090779040157551</c:v>
                </c:pt>
                <c:pt idx="1192">
                  <c:v>0.24111493934886305</c:v>
                </c:pt>
                <c:pt idx="1193">
                  <c:v>18.666381762460844</c:v>
                </c:pt>
                <c:pt idx="1194">
                  <c:v>3.019333436020883</c:v>
                </c:pt>
                <c:pt idx="1195">
                  <c:v>3.3984109258907731</c:v>
                </c:pt>
                <c:pt idx="1196">
                  <c:v>0.43599174816141545</c:v>
                </c:pt>
                <c:pt idx="1197">
                  <c:v>0.16567686430133785</c:v>
                </c:pt>
                <c:pt idx="1198">
                  <c:v>6.2957208434508388E-2</c:v>
                </c:pt>
                <c:pt idx="1199">
                  <c:v>2.392373920511319E-2</c:v>
                </c:pt>
                <c:pt idx="1200">
                  <c:v>9.0910208979430134E-3</c:v>
                </c:pt>
                <c:pt idx="1201">
                  <c:v>3.4545879412183453E-3</c:v>
                </c:pt>
                <c:pt idx="1202">
                  <c:v>1.3127434176629714E-3</c:v>
                </c:pt>
                <c:pt idx="1203">
                  <c:v>1.0880056469160406</c:v>
                </c:pt>
                <c:pt idx="1204">
                  <c:v>1.8956014951053307E-4</c:v>
                </c:pt>
                <c:pt idx="1205">
                  <c:v>7.2032856814002564E-5</c:v>
                </c:pt>
                <c:pt idx="1206">
                  <c:v>2.7372485589320972E-5</c:v>
                </c:pt>
                <c:pt idx="1207">
                  <c:v>1.0401544523941969E-5</c:v>
                </c:pt>
                <c:pt idx="1208">
                  <c:v>3.9525869190979481E-6</c:v>
                </c:pt>
                <c:pt idx="1209">
                  <c:v>1.5019830292572201E-6</c:v>
                </c:pt>
                <c:pt idx="1210">
                  <c:v>5.7075355111774368E-7</c:v>
                </c:pt>
                <c:pt idx="1211">
                  <c:v>2.1688634942474258E-7</c:v>
                </c:pt>
                <c:pt idx="1212">
                  <c:v>8.2416812781402183E-8</c:v>
                </c:pt>
                <c:pt idx="1213">
                  <c:v>3.1318388856932824E-8</c:v>
                </c:pt>
                <c:pt idx="1214">
                  <c:v>1.1900987765634477E-8</c:v>
                </c:pt>
                <c:pt idx="1215">
                  <c:v>4.5223753509411012E-9</c:v>
                </c:pt>
                <c:pt idx="1216">
                  <c:v>1.7185026333576183E-9</c:v>
                </c:pt>
                <c:pt idx="1217">
                  <c:v>12.228593243165241</c:v>
                </c:pt>
                <c:pt idx="1218">
                  <c:v>0.63269431686244293</c:v>
                </c:pt>
                <c:pt idx="1219">
                  <c:v>0.2404238404077283</c:v>
                </c:pt>
                <c:pt idx="1220">
                  <c:v>9.1361059354936755E-2</c:v>
                </c:pt>
                <c:pt idx="1221">
                  <c:v>3.4717202554875974E-2</c:v>
                </c:pt>
                <c:pt idx="1222">
                  <c:v>1.319253697085287E-2</c:v>
                </c:pt>
                <c:pt idx="1223">
                  <c:v>5.0131640489240901E-3</c:v>
                </c:pt>
                <c:pt idx="1224">
                  <c:v>1.9050023385911539E-3</c:v>
                </c:pt>
                <c:pt idx="1225">
                  <c:v>7.2390088866463849E-4</c:v>
                </c:pt>
                <c:pt idx="1226">
                  <c:v>0.17480312160656217</c:v>
                </c:pt>
                <c:pt idx="1227">
                  <c:v>1.0453128832317379E-4</c:v>
                </c:pt>
                <c:pt idx="1228">
                  <c:v>3.9721889562806041E-5</c:v>
                </c:pt>
                <c:pt idx="1229">
                  <c:v>3.3378963326827007</c:v>
                </c:pt>
                <c:pt idx="1230">
                  <c:v>5.7358408528691928E-6</c:v>
                </c:pt>
                <c:pt idx="1231">
                  <c:v>2.1796195240902937E-6</c:v>
                </c:pt>
                <c:pt idx="1232">
                  <c:v>8.2825541915431155E-7</c:v>
                </c:pt>
                <c:pt idx="1233">
                  <c:v>3.1473705927863842E-7</c:v>
                </c:pt>
                <c:pt idx="1234">
                  <c:v>1.1960008252588257E-7</c:v>
                </c:pt>
                <c:pt idx="1235">
                  <c:v>4.5448031359835383E-8</c:v>
                </c:pt>
                <c:pt idx="1236">
                  <c:v>5.221508777809877</c:v>
                </c:pt>
                <c:pt idx="1237">
                  <c:v>6.5626957283602293E-9</c:v>
                </c:pt>
                <c:pt idx="1238">
                  <c:v>2.4938243767768867E-9</c:v>
                </c:pt>
                <c:pt idx="1239">
                  <c:v>1.2027291625483496</c:v>
                </c:pt>
                <c:pt idx="1240">
                  <c:v>3.7893315463166579</c:v>
                </c:pt>
                <c:pt idx="1241">
                  <c:v>22.774165890659621</c:v>
                </c:pt>
                <c:pt idx="1242">
                  <c:v>65.396960212085418</c:v>
                </c:pt>
                <c:pt idx="1243">
                  <c:v>25.76034212910351</c:v>
                </c:pt>
                <c:pt idx="1244">
                  <c:v>8.2200056751325388</c:v>
                </c:pt>
                <c:pt idx="1245">
                  <c:v>3.1236021565503642</c:v>
                </c:pt>
                <c:pt idx="1246">
                  <c:v>1.1869688194891383</c:v>
                </c:pt>
                <c:pt idx="1247">
                  <c:v>0.45104815140587251</c:v>
                </c:pt>
                <c:pt idx="1248">
                  <c:v>0.17139829753423155</c:v>
                </c:pt>
                <c:pt idx="1249">
                  <c:v>6.5131353063007977E-2</c:v>
                </c:pt>
                <c:pt idx="1250">
                  <c:v>2.4749914163943038E-2</c:v>
                </c:pt>
                <c:pt idx="1251">
                  <c:v>34.036246518142228</c:v>
                </c:pt>
                <c:pt idx="1252">
                  <c:v>8.1405885597091761</c:v>
                </c:pt>
                <c:pt idx="1253">
                  <c:v>2.6815288993238329</c:v>
                </c:pt>
                <c:pt idx="1254">
                  <c:v>1.2082816551115958</c:v>
                </c:pt>
                <c:pt idx="1255">
                  <c:v>0.38721277306236151</c:v>
                </c:pt>
                <c:pt idx="1256">
                  <c:v>0.27346913468347567</c:v>
                </c:pt>
                <c:pt idx="1257">
                  <c:v>5.5913524430204996E-2</c:v>
                </c:pt>
                <c:pt idx="1258">
                  <c:v>2.1247139283477899E-2</c:v>
                </c:pt>
                <c:pt idx="1259">
                  <c:v>2.2109299792770529</c:v>
                </c:pt>
                <c:pt idx="1260">
                  <c:v>3.0680869125342095E-3</c:v>
                </c:pt>
                <c:pt idx="1261">
                  <c:v>1.1658730267629994E-3</c:v>
                </c:pt>
                <c:pt idx="1262">
                  <c:v>4.4303175016993982E-4</c:v>
                </c:pt>
                <c:pt idx="1263">
                  <c:v>0.30676368482589583</c:v>
                </c:pt>
                <c:pt idx="1264">
                  <c:v>6.3973784724539315E-5</c:v>
                </c:pt>
                <c:pt idx="1265">
                  <c:v>2.4310038195324937E-5</c:v>
                </c:pt>
                <c:pt idx="1266">
                  <c:v>7.8005810909028979</c:v>
                </c:pt>
                <c:pt idx="1267">
                  <c:v>3.5103695154049211E-6</c:v>
                </c:pt>
                <c:pt idx="1268">
                  <c:v>1.33394041585387E-6</c:v>
                </c:pt>
                <c:pt idx="1269">
                  <c:v>5.0689735802447048E-7</c:v>
                </c:pt>
                <c:pt idx="1270">
                  <c:v>1.9262099604929883E-7</c:v>
                </c:pt>
                <c:pt idx="1271">
                  <c:v>7.3195978498733557E-8</c:v>
                </c:pt>
                <c:pt idx="1272">
                  <c:v>2.7814471829518746E-8</c:v>
                </c:pt>
                <c:pt idx="1273">
                  <c:v>2.1896352937716568</c:v>
                </c:pt>
                <c:pt idx="1274">
                  <c:v>4.0164097321825074E-9</c:v>
                </c:pt>
                <c:pt idx="1275">
                  <c:v>3.1363157270322946</c:v>
                </c:pt>
                <c:pt idx="1276">
                  <c:v>76.434497098005068</c:v>
                </c:pt>
                <c:pt idx="1277">
                  <c:v>25.648516170048055</c:v>
                </c:pt>
                <c:pt idx="1278">
                  <c:v>8.1907223598063652</c:v>
                </c:pt>
                <c:pt idx="1279">
                  <c:v>3.1124744967264193</c:v>
                </c:pt>
                <c:pt idx="1280">
                  <c:v>1.1827403087560391</c:v>
                </c:pt>
                <c:pt idx="1281">
                  <c:v>0.44944131732729492</c:v>
                </c:pt>
                <c:pt idx="1282">
                  <c:v>0.17078770058437209</c:v>
                </c:pt>
                <c:pt idx="1283">
                  <c:v>6.489932622206139E-2</c:v>
                </c:pt>
                <c:pt idx="1284">
                  <c:v>2.466174396438333E-2</c:v>
                </c:pt>
                <c:pt idx="1285">
                  <c:v>9.371462706465666E-3</c:v>
                </c:pt>
                <c:pt idx="1286">
                  <c:v>3.5611558284569527E-3</c:v>
                </c:pt>
                <c:pt idx="1287">
                  <c:v>5.1447510488421297</c:v>
                </c:pt>
                <c:pt idx="1288">
                  <c:v>0.12668274363823481</c:v>
                </c:pt>
                <c:pt idx="1289">
                  <c:v>46.298681256010305</c:v>
                </c:pt>
                <c:pt idx="1290">
                  <c:v>11.564618104039466</c:v>
                </c:pt>
                <c:pt idx="1291">
                  <c:v>4.4360174871819629</c:v>
                </c:pt>
                <c:pt idx="1292">
                  <c:v>1.9095097805053838</c:v>
                </c:pt>
                <c:pt idx="1293">
                  <c:v>0.61717884102448728</c:v>
                </c:pt>
                <c:pt idx="1294">
                  <c:v>0.23452795958930511</c:v>
                </c:pt>
                <c:pt idx="1295">
                  <c:v>8.9120624643935942E-2</c:v>
                </c:pt>
                <c:pt idx="1296">
                  <c:v>3.3865837364695665E-2</c:v>
                </c:pt>
                <c:pt idx="1297">
                  <c:v>1.2869018198584352E-2</c:v>
                </c:pt>
                <c:pt idx="1298">
                  <c:v>4.1323425373091647</c:v>
                </c:pt>
                <c:pt idx="1299">
                  <c:v>7.4693456580256186</c:v>
                </c:pt>
                <c:pt idx="1300">
                  <c:v>15.359457193735324</c:v>
                </c:pt>
                <c:pt idx="1301">
                  <c:v>45.606092783059893</c:v>
                </c:pt>
                <c:pt idx="1302">
                  <c:v>14.04797565107223</c:v>
                </c:pt>
                <c:pt idx="1303">
                  <c:v>4.9248034274927441</c:v>
                </c:pt>
                <c:pt idx="1304">
                  <c:v>1.8714253024472427</c:v>
                </c:pt>
                <c:pt idx="1305">
                  <c:v>0.71114161492995231</c:v>
                </c:pt>
                <c:pt idx="1306">
                  <c:v>0.2702338136733819</c:v>
                </c:pt>
                <c:pt idx="1307">
                  <c:v>0.10268884919588513</c:v>
                </c:pt>
                <c:pt idx="1308">
                  <c:v>3.9021762694436343E-2</c:v>
                </c:pt>
                <c:pt idx="1309">
                  <c:v>1.4828269823885812E-2</c:v>
                </c:pt>
                <c:pt idx="1310">
                  <c:v>5.6347425330766079E-3</c:v>
                </c:pt>
                <c:pt idx="1311">
                  <c:v>5.8661601683328719</c:v>
                </c:pt>
                <c:pt idx="1312">
                  <c:v>5.7970744009933544</c:v>
                </c:pt>
                <c:pt idx="1313">
                  <c:v>87.172864918415229</c:v>
                </c:pt>
                <c:pt idx="1314">
                  <c:v>24.266255446836833</c:v>
                </c:pt>
                <c:pt idx="1315">
                  <c:v>14.220914674701419</c:v>
                </c:pt>
                <c:pt idx="1316">
                  <c:v>3.5040472865232397</c:v>
                </c:pt>
                <c:pt idx="1317">
                  <c:v>1.3315379688788311</c:v>
                </c:pt>
                <c:pt idx="1318">
                  <c:v>0.50598442817395584</c:v>
                </c:pt>
                <c:pt idx="1319">
                  <c:v>0.19227408270610324</c:v>
                </c:pt>
                <c:pt idx="1320">
                  <c:v>7.3064151428319221E-2</c:v>
                </c:pt>
                <c:pt idx="1321">
                  <c:v>2.4448957882854132</c:v>
                </c:pt>
                <c:pt idx="1322">
                  <c:v>10.023558302158696</c:v>
                </c:pt>
                <c:pt idx="1323">
                  <c:v>3.8529605492562798E-2</c:v>
                </c:pt>
                <c:pt idx="1324">
                  <c:v>1.4641250087173867E-2</c:v>
                </c:pt>
                <c:pt idx="1325">
                  <c:v>25.123531605912774</c:v>
                </c:pt>
                <c:pt idx="1326">
                  <c:v>12.521249131886794</c:v>
                </c:pt>
                <c:pt idx="1327">
                  <c:v>2.9237008076440825</c:v>
                </c:pt>
                <c:pt idx="1328">
                  <c:v>1.1110063069047513</c:v>
                </c:pt>
                <c:pt idx="1329">
                  <c:v>0.42218239662380541</c:v>
                </c:pt>
                <c:pt idx="1330">
                  <c:v>0.16042931071704605</c:v>
                </c:pt>
                <c:pt idx="1331">
                  <c:v>6.0963138072477496E-2</c:v>
                </c:pt>
                <c:pt idx="1332">
                  <c:v>2.316599246754145E-2</c:v>
                </c:pt>
                <c:pt idx="1333">
                  <c:v>8.8030771376657532E-3</c:v>
                </c:pt>
                <c:pt idx="1334">
                  <c:v>3.3451693123129856E-3</c:v>
                </c:pt>
                <c:pt idx="1335">
                  <c:v>1.2711643386789343E-3</c:v>
                </c:pt>
                <c:pt idx="1336">
                  <c:v>4.8304244869799514E-4</c:v>
                </c:pt>
                <c:pt idx="1337">
                  <c:v>1.8355613050523813E-4</c:v>
                </c:pt>
                <c:pt idx="1338">
                  <c:v>6.975132959199049E-5</c:v>
                </c:pt>
                <c:pt idx="1339">
                  <c:v>2.6505505244956391E-5</c:v>
                </c:pt>
                <c:pt idx="1340">
                  <c:v>1.007209199308343E-5</c:v>
                </c:pt>
                <c:pt idx="1341">
                  <c:v>3.8273949573717037E-6</c:v>
                </c:pt>
                <c:pt idx="1342">
                  <c:v>1.4544100838012473E-6</c:v>
                </c:pt>
                <c:pt idx="1343">
                  <c:v>5.5267583184447397E-7</c:v>
                </c:pt>
                <c:pt idx="1344">
                  <c:v>2.1001681610090006E-7</c:v>
                </c:pt>
                <c:pt idx="1345">
                  <c:v>7.9806390118342022E-8</c:v>
                </c:pt>
                <c:pt idx="1346">
                  <c:v>3.4026912415242303</c:v>
                </c:pt>
                <c:pt idx="1347">
                  <c:v>1.1524042733088589E-8</c:v>
                </c:pt>
                <c:pt idx="1348">
                  <c:v>50.735714343921558</c:v>
                </c:pt>
                <c:pt idx="1349">
                  <c:v>29.202565853366512</c:v>
                </c:pt>
                <c:pt idx="1350">
                  <c:v>12.789755039326346</c:v>
                </c:pt>
                <c:pt idx="1351">
                  <c:v>6.9101671306933419</c:v>
                </c:pt>
                <c:pt idx="1352">
                  <c:v>1.344819799690238</c:v>
                </c:pt>
                <c:pt idx="1353">
                  <c:v>0.51103152388229034</c:v>
                </c:pt>
                <c:pt idx="1354">
                  <c:v>0.19419197907527033</c:v>
                </c:pt>
                <c:pt idx="1355">
                  <c:v>7.3792952048602742E-2</c:v>
                </c:pt>
                <c:pt idx="1356">
                  <c:v>2.804132177846904E-2</c:v>
                </c:pt>
                <c:pt idx="1357">
                  <c:v>7.4793288236674558</c:v>
                </c:pt>
                <c:pt idx="1358">
                  <c:v>4.0491668648109293E-3</c:v>
                </c:pt>
                <c:pt idx="1359">
                  <c:v>1.5386834086281533E-3</c:v>
                </c:pt>
                <c:pt idx="1360">
                  <c:v>5.8469969527869838E-4</c:v>
                </c:pt>
                <c:pt idx="1361">
                  <c:v>2.2218588420590537E-4</c:v>
                </c:pt>
                <c:pt idx="1362">
                  <c:v>8.4430635998244036E-5</c:v>
                </c:pt>
                <c:pt idx="1363">
                  <c:v>3.2083641679332734E-5</c:v>
                </c:pt>
                <c:pt idx="1364">
                  <c:v>1.2191783838146438E-5</c:v>
                </c:pt>
                <c:pt idx="1365">
                  <c:v>4.6328778584956456E-6</c:v>
                </c:pt>
                <c:pt idx="1366">
                  <c:v>1.7604935862283454E-6</c:v>
                </c:pt>
                <c:pt idx="1367">
                  <c:v>6.6898756276677124E-7</c:v>
                </c:pt>
                <c:pt idx="1368">
                  <c:v>0.12464219466465416</c:v>
                </c:pt>
                <c:pt idx="1369">
                  <c:v>9.6601804063521764E-8</c:v>
                </c:pt>
                <c:pt idx="1370">
                  <c:v>3.670868554413827E-8</c:v>
                </c:pt>
                <c:pt idx="1371">
                  <c:v>1.3949300506772544E-8</c:v>
                </c:pt>
                <c:pt idx="1372">
                  <c:v>5.3007341925735669E-9</c:v>
                </c:pt>
                <c:pt idx="1373">
                  <c:v>5.714362317834123</c:v>
                </c:pt>
                <c:pt idx="1374">
                  <c:v>7.6542601740762296E-10</c:v>
                </c:pt>
                <c:pt idx="1375">
                  <c:v>2.9086188661489668E-10</c:v>
                </c:pt>
                <c:pt idx="1376">
                  <c:v>5.6265607185365791</c:v>
                </c:pt>
                <c:pt idx="1377">
                  <c:v>4.200045642719109E-11</c:v>
                </c:pt>
                <c:pt idx="1378">
                  <c:v>1.5960173442332615E-11</c:v>
                </c:pt>
                <c:pt idx="1379">
                  <c:v>6.0648659080863931E-12</c:v>
                </c:pt>
                <c:pt idx="1380">
                  <c:v>2.3046490450728298E-12</c:v>
                </c:pt>
                <c:pt idx="1381">
                  <c:v>8.7576663712767531E-13</c:v>
                </c:pt>
                <c:pt idx="1382">
                  <c:v>3.3279132210851661E-13</c:v>
                </c:pt>
                <c:pt idx="1383">
                  <c:v>1.264607024012363E-13</c:v>
                </c:pt>
                <c:pt idx="1384">
                  <c:v>3.3455396952500438</c:v>
                </c:pt>
                <c:pt idx="1385">
                  <c:v>33.177643442682083</c:v>
                </c:pt>
                <c:pt idx="1386">
                  <c:v>7.5294923701019449</c:v>
                </c:pt>
                <c:pt idx="1387">
                  <c:v>2.861207100638739</c:v>
                </c:pt>
                <c:pt idx="1388">
                  <c:v>1.0872586982427208</c:v>
                </c:pt>
                <c:pt idx="1389">
                  <c:v>0.41315830533223402</c:v>
                </c:pt>
                <c:pt idx="1390">
                  <c:v>0.15700015602624892</c:v>
                </c:pt>
                <c:pt idx="1391">
                  <c:v>5.9660059289974601E-2</c:v>
                </c:pt>
                <c:pt idx="1392">
                  <c:v>2.2670822530190347E-2</c:v>
                </c:pt>
                <c:pt idx="1393">
                  <c:v>8.614912561472331E-3</c:v>
                </c:pt>
                <c:pt idx="1394">
                  <c:v>3.273666773359486E-3</c:v>
                </c:pt>
                <c:pt idx="1395">
                  <c:v>1.2439933738766047E-3</c:v>
                </c:pt>
                <c:pt idx="1396">
                  <c:v>4.7271748207310983E-4</c:v>
                </c:pt>
                <c:pt idx="1397">
                  <c:v>1.7963264318778175E-4</c:v>
                </c:pt>
                <c:pt idx="1398">
                  <c:v>6.8260404411357077E-5</c:v>
                </c:pt>
                <c:pt idx="1399">
                  <c:v>2.5938953676315688E-5</c:v>
                </c:pt>
                <c:pt idx="1400">
                  <c:v>9.8568023969999605E-6</c:v>
                </c:pt>
                <c:pt idx="1401">
                  <c:v>3.7455849108599856E-6</c:v>
                </c:pt>
                <c:pt idx="1402">
                  <c:v>1.4233222661267948E-6</c:v>
                </c:pt>
                <c:pt idx="1403">
                  <c:v>5.4086246112818199E-7</c:v>
                </c:pt>
                <c:pt idx="1404">
                  <c:v>2.0552773522870912E-7</c:v>
                </c:pt>
                <c:pt idx="1405">
                  <c:v>7.8100539386909471E-8</c:v>
                </c:pt>
                <c:pt idx="1406">
                  <c:v>3.0773196346570573</c:v>
                </c:pt>
                <c:pt idx="1407">
                  <c:v>1.1277717887469725E-8</c:v>
                </c:pt>
                <c:pt idx="1408">
                  <c:v>2.3093240574068941</c:v>
                </c:pt>
                <c:pt idx="1409">
                  <c:v>1.6285024629506286E-9</c:v>
                </c:pt>
                <c:pt idx="1410">
                  <c:v>6.1883093592123896E-10</c:v>
                </c:pt>
                <c:pt idx="1411">
                  <c:v>2.3515575565007075E-10</c:v>
                </c:pt>
                <c:pt idx="1412">
                  <c:v>8.9359187147026912E-11</c:v>
                </c:pt>
                <c:pt idx="1413">
                  <c:v>3.3956491115870221E-11</c:v>
                </c:pt>
                <c:pt idx="1414">
                  <c:v>1.2903466624030686E-11</c:v>
                </c:pt>
                <c:pt idx="1415">
                  <c:v>4.9033173171316611E-12</c:v>
                </c:pt>
                <c:pt idx="1416">
                  <c:v>1.8632605805100308E-12</c:v>
                </c:pt>
                <c:pt idx="1417">
                  <c:v>7.0803902059381186E-13</c:v>
                </c:pt>
                <c:pt idx="1418">
                  <c:v>2.6905482782564853E-13</c:v>
                </c:pt>
                <c:pt idx="1419">
                  <c:v>1.0224083457374643E-13</c:v>
                </c:pt>
                <c:pt idx="1420">
                  <c:v>2.9221066114176693</c:v>
                </c:pt>
                <c:pt idx="1421">
                  <c:v>6.6830385937772636</c:v>
                </c:pt>
                <c:pt idx="1422">
                  <c:v>0.31678867834144891</c:v>
                </c:pt>
                <c:pt idx="1423">
                  <c:v>0.31706960800935857</c:v>
                </c:pt>
                <c:pt idx="1424">
                  <c:v>8.1010697039110069E-16</c:v>
                </c:pt>
                <c:pt idx="1425">
                  <c:v>3.0784064874861833E-16</c:v>
                </c:pt>
                <c:pt idx="1426">
                  <c:v>1.1697944652447494E-16</c:v>
                </c:pt>
                <c:pt idx="1427">
                  <c:v>4.4452189679300481E-17</c:v>
                </c:pt>
                <c:pt idx="1428">
                  <c:v>1.6891832078134184E-17</c:v>
                </c:pt>
                <c:pt idx="1429">
                  <c:v>6.4188961896909895E-18</c:v>
                </c:pt>
                <c:pt idx="1430">
                  <c:v>2.4391805520825764E-18</c:v>
                </c:pt>
                <c:pt idx="1431">
                  <c:v>9.2688860979137903E-19</c:v>
                </c:pt>
                <c:pt idx="1432">
                  <c:v>2.405129509931442</c:v>
                </c:pt>
                <c:pt idx="1433">
                  <c:v>30.71852281385722</c:v>
                </c:pt>
                <c:pt idx="1434">
                  <c:v>15.963261752163397</c:v>
                </c:pt>
                <c:pt idx="1435">
                  <c:v>3.8976423859172704</c:v>
                </c:pt>
                <c:pt idx="1436">
                  <c:v>1.4811041066485626</c:v>
                </c:pt>
                <c:pt idx="1437">
                  <c:v>0.56281956052645388</c:v>
                </c:pt>
                <c:pt idx="1438">
                  <c:v>0.21387143300005249</c:v>
                </c:pt>
                <c:pt idx="1439">
                  <c:v>1.3386032838743813</c:v>
                </c:pt>
                <c:pt idx="1440">
                  <c:v>3.0883034925207574E-2</c:v>
                </c:pt>
                <c:pt idx="1441">
                  <c:v>0.13710027952070258</c:v>
                </c:pt>
                <c:pt idx="1442">
                  <c:v>2.2834633869764422</c:v>
                </c:pt>
                <c:pt idx="1443">
                  <c:v>1.6946138924159898E-3</c:v>
                </c:pt>
                <c:pt idx="1444">
                  <c:v>6.4395327911807615E-4</c:v>
                </c:pt>
                <c:pt idx="1445">
                  <c:v>2.4470224606486896E-4</c:v>
                </c:pt>
                <c:pt idx="1446">
                  <c:v>0.82184330230841074</c:v>
                </c:pt>
                <c:pt idx="1447">
                  <c:v>1.0845094588709707</c:v>
                </c:pt>
                <c:pt idx="1448">
                  <c:v>1.3427301646071489E-5</c:v>
                </c:pt>
                <c:pt idx="1449">
                  <c:v>5.1023746255071663E-6</c:v>
                </c:pt>
                <c:pt idx="1450">
                  <c:v>1.9389023576927232E-6</c:v>
                </c:pt>
                <c:pt idx="1451">
                  <c:v>7.3678289592323476E-7</c:v>
                </c:pt>
                <c:pt idx="1452">
                  <c:v>2.7997750045082924E-7</c:v>
                </c:pt>
                <c:pt idx="1453">
                  <c:v>1.0639145017131513E-7</c:v>
                </c:pt>
                <c:pt idx="1454">
                  <c:v>4.0428751065099744E-8</c:v>
                </c:pt>
                <c:pt idx="1455">
                  <c:v>23.374493930550301</c:v>
                </c:pt>
                <c:pt idx="1456">
                  <c:v>22.184485721317383</c:v>
                </c:pt>
                <c:pt idx="1457">
                  <c:v>21.855273116246821</c:v>
                </c:pt>
                <c:pt idx="1458">
                  <c:v>5.9095214897355293</c:v>
                </c:pt>
                <c:pt idx="1459">
                  <c:v>2.2456181660995016</c:v>
                </c:pt>
                <c:pt idx="1460">
                  <c:v>0.85333490311781057</c:v>
                </c:pt>
                <c:pt idx="1461">
                  <c:v>0.32426726318476801</c:v>
                </c:pt>
                <c:pt idx="1462">
                  <c:v>0.12322156001021187</c:v>
                </c:pt>
                <c:pt idx="1463">
                  <c:v>4.6824192803880511E-2</c:v>
                </c:pt>
                <c:pt idx="1464">
                  <c:v>1.7793193265474596E-2</c:v>
                </c:pt>
                <c:pt idx="1465">
                  <c:v>6.761413440880347E-3</c:v>
                </c:pt>
                <c:pt idx="1466">
                  <c:v>2.5693371075345322E-3</c:v>
                </c:pt>
                <c:pt idx="1467">
                  <c:v>35.75055002862814</c:v>
                </c:pt>
                <c:pt idx="1468">
                  <c:v>7.5389236354155287</c:v>
                </c:pt>
                <c:pt idx="1469">
                  <c:v>2.8647909814579013</c:v>
                </c:pt>
                <c:pt idx="1470">
                  <c:v>1.0886205729540024</c:v>
                </c:pt>
                <c:pt idx="1471">
                  <c:v>1.3321467925295898</c:v>
                </c:pt>
                <c:pt idx="1472">
                  <c:v>0.15719681073455796</c:v>
                </c:pt>
                <c:pt idx="1473">
                  <c:v>5.9734788079132024E-2</c:v>
                </c:pt>
                <c:pt idx="1474">
                  <c:v>2.269921947007017E-2</c:v>
                </c:pt>
                <c:pt idx="1475">
                  <c:v>8.6257033986266666E-3</c:v>
                </c:pt>
                <c:pt idx="1476">
                  <c:v>3.2777672914781329E-3</c:v>
                </c:pt>
                <c:pt idx="1477">
                  <c:v>0.31682796365083021</c:v>
                </c:pt>
                <c:pt idx="1478">
                  <c:v>45.050918370992811</c:v>
                </c:pt>
                <c:pt idx="1479">
                  <c:v>11.994607895447931</c:v>
                </c:pt>
                <c:pt idx="1480">
                  <c:v>3.7602532519647887</c:v>
                </c:pt>
                <c:pt idx="1481">
                  <c:v>56.019594420525991</c:v>
                </c:pt>
                <c:pt idx="1482">
                  <c:v>14.274147601799308</c:v>
                </c:pt>
                <c:pt idx="1483">
                  <c:v>5.4241760886837369</c:v>
                </c:pt>
                <c:pt idx="1484">
                  <c:v>2.0611869136998195</c:v>
                </c:pt>
                <c:pt idx="1485">
                  <c:v>0.78325102720593165</c:v>
                </c:pt>
                <c:pt idx="1486">
                  <c:v>0.29763539033825404</c:v>
                </c:pt>
                <c:pt idx="1487">
                  <c:v>6.0956348908204498</c:v>
                </c:pt>
                <c:pt idx="1488">
                  <c:v>4.2978550364843882E-2</c:v>
                </c:pt>
                <c:pt idx="1489">
                  <c:v>1.6331849138640674E-2</c:v>
                </c:pt>
                <c:pt idx="1490">
                  <c:v>6.2061026726834547E-3</c:v>
                </c:pt>
                <c:pt idx="1491">
                  <c:v>6.0297285197284456</c:v>
                </c:pt>
                <c:pt idx="1492">
                  <c:v>13.068984389097343</c:v>
                </c:pt>
                <c:pt idx="1493">
                  <c:v>16.135667370759467</c:v>
                </c:pt>
                <c:pt idx="1494">
                  <c:v>8.9960036020515339</c:v>
                </c:pt>
                <c:pt idx="1495">
                  <c:v>1.7397733000414843</c:v>
                </c:pt>
                <c:pt idx="1496">
                  <c:v>0.66111385401576417</c:v>
                </c:pt>
                <c:pt idx="1497">
                  <c:v>0.25122326452599036</c:v>
                </c:pt>
                <c:pt idx="1498">
                  <c:v>9.5464840519876359E-2</c:v>
                </c:pt>
                <c:pt idx="1499">
                  <c:v>3.6276639397553011E-2</c:v>
                </c:pt>
                <c:pt idx="1500">
                  <c:v>4.7744133802260569</c:v>
                </c:pt>
                <c:pt idx="1501">
                  <c:v>5.2383467290066541E-3</c:v>
                </c:pt>
                <c:pt idx="1502">
                  <c:v>5.8904399290261749</c:v>
                </c:pt>
                <c:pt idx="1503">
                  <c:v>7.5330534339088437</c:v>
                </c:pt>
                <c:pt idx="1504">
                  <c:v>0.63241606080909241</c:v>
                </c:pt>
                <c:pt idx="1505">
                  <c:v>0.24031810310745513</c:v>
                </c:pt>
                <c:pt idx="1506">
                  <c:v>9.132087918083294E-2</c:v>
                </c:pt>
                <c:pt idx="1507">
                  <c:v>3.4701934088716524E-2</c:v>
                </c:pt>
                <c:pt idx="1508">
                  <c:v>1.3186734953712278E-2</c:v>
                </c:pt>
                <c:pt idx="1509">
                  <c:v>5.0109592824106658E-3</c:v>
                </c:pt>
                <c:pt idx="1510">
                  <c:v>1.9041645273160527E-3</c:v>
                </c:pt>
                <c:pt idx="1511">
                  <c:v>7.2358252038009997E-4</c:v>
                </c:pt>
                <c:pt idx="1512">
                  <c:v>2.7496135774443802E-4</c:v>
                </c:pt>
                <c:pt idx="1513">
                  <c:v>1.0845488815573041</c:v>
                </c:pt>
                <c:pt idx="1514">
                  <c:v>0.35286311060366488</c:v>
                </c:pt>
                <c:pt idx="1515">
                  <c:v>1.5087679622152807E-5</c:v>
                </c:pt>
                <c:pt idx="1516">
                  <c:v>3.5542590264824057</c:v>
                </c:pt>
                <c:pt idx="1517">
                  <c:v>3.0329125106377135</c:v>
                </c:pt>
                <c:pt idx="1518">
                  <c:v>2.8096618493833803</c:v>
                </c:pt>
                <c:pt idx="1519">
                  <c:v>5.9112833546631398</c:v>
                </c:pt>
                <c:pt idx="1520">
                  <c:v>1.1954748295914541E-7</c:v>
                </c:pt>
                <c:pt idx="1521">
                  <c:v>4.5428043524475262E-8</c:v>
                </c:pt>
                <c:pt idx="1522">
                  <c:v>1.7262656539300597E-8</c:v>
                </c:pt>
                <c:pt idx="1523">
                  <c:v>6.559809484934228E-9</c:v>
                </c:pt>
                <c:pt idx="1524">
                  <c:v>2.4927276042750063E-9</c:v>
                </c:pt>
                <c:pt idx="1525">
                  <c:v>9.4723648962450261E-10</c:v>
                </c:pt>
                <c:pt idx="1526">
                  <c:v>6.2966911817038067</c:v>
                </c:pt>
                <c:pt idx="1527">
                  <c:v>2.8149475538878783</c:v>
                </c:pt>
                <c:pt idx="1528">
                  <c:v>5.1976760658675703E-11</c:v>
                </c:pt>
                <c:pt idx="1529">
                  <c:v>2.2068523148082546</c:v>
                </c:pt>
                <c:pt idx="1530">
                  <c:v>18.668159299376793</c:v>
                </c:pt>
                <c:pt idx="1531">
                  <c:v>5.5522480618372008</c:v>
                </c:pt>
                <c:pt idx="1532">
                  <c:v>1.232291113926546</c:v>
                </c:pt>
                <c:pt idx="1533">
                  <c:v>0.46827062329208746</c:v>
                </c:pt>
                <c:pt idx="1534">
                  <c:v>0.17794283685099324</c:v>
                </c:pt>
                <c:pt idx="1535">
                  <c:v>6.7618278003377441E-2</c:v>
                </c:pt>
                <c:pt idx="1536">
                  <c:v>6.9585785761295833</c:v>
                </c:pt>
                <c:pt idx="1537">
                  <c:v>1.1464075426077707</c:v>
                </c:pt>
                <c:pt idx="1538">
                  <c:v>3.7103501506013255E-3</c:v>
                </c:pt>
                <c:pt idx="1539">
                  <c:v>1.4099330572285038E-3</c:v>
                </c:pt>
                <c:pt idx="1540">
                  <c:v>5.3577456174683138E-4</c:v>
                </c:pt>
                <c:pt idx="1541">
                  <c:v>2.0359433346379597E-4</c:v>
                </c:pt>
                <c:pt idx="1542">
                  <c:v>7.7365846716242464E-5</c:v>
                </c:pt>
                <c:pt idx="1543">
                  <c:v>2.9399021752172133E-5</c:v>
                </c:pt>
                <c:pt idx="1544">
                  <c:v>1.0900168227837517</c:v>
                </c:pt>
                <c:pt idx="1545">
                  <c:v>4.2452187410136564E-6</c:v>
                </c:pt>
                <c:pt idx="1546">
                  <c:v>1.6131831215851892E-6</c:v>
                </c:pt>
                <c:pt idx="1547">
                  <c:v>6.1300958620237178E-7</c:v>
                </c:pt>
                <c:pt idx="1548">
                  <c:v>2.3294364275690133E-7</c:v>
                </c:pt>
                <c:pt idx="1549">
                  <c:v>8.8518584247622498E-8</c:v>
                </c:pt>
                <c:pt idx="1550">
                  <c:v>3.3637062014096546E-8</c:v>
                </c:pt>
                <c:pt idx="1551">
                  <c:v>7.5790267037190189</c:v>
                </c:pt>
                <c:pt idx="1552">
                  <c:v>38.069673370625807</c:v>
                </c:pt>
                <c:pt idx="1553">
                  <c:v>22.039000895114604</c:v>
                </c:pt>
                <c:pt idx="1554">
                  <c:v>6.6030805881142713</c:v>
                </c:pt>
                <c:pt idx="1555">
                  <c:v>2.4609570045396669</c:v>
                </c:pt>
                <c:pt idx="1556">
                  <c:v>0.93516366172507326</c:v>
                </c:pt>
                <c:pt idx="1557">
                  <c:v>0.35536219145552783</c:v>
                </c:pt>
                <c:pt idx="1558">
                  <c:v>0.13503763275310057</c:v>
                </c:pt>
                <c:pt idx="1559">
                  <c:v>5.131430044617822E-2</c:v>
                </c:pt>
                <c:pt idx="1560">
                  <c:v>1.9499434169547726E-2</c:v>
                </c:pt>
                <c:pt idx="1561">
                  <c:v>7.4097849844281371E-3</c:v>
                </c:pt>
                <c:pt idx="1562">
                  <c:v>2.780193929510669</c:v>
                </c:pt>
                <c:pt idx="1563">
                  <c:v>0.31791377837423118</c:v>
                </c:pt>
                <c:pt idx="1564">
                  <c:v>4.0658972166554075E-4</c:v>
                </c:pt>
                <c:pt idx="1565">
                  <c:v>1.2514153731577953</c:v>
                </c:pt>
                <c:pt idx="1566">
                  <c:v>3.226198272700608</c:v>
                </c:pt>
                <c:pt idx="1567">
                  <c:v>2.2310391207231555E-5</c:v>
                </c:pt>
                <c:pt idx="1568">
                  <c:v>8.4779486587479926E-6</c:v>
                </c:pt>
                <c:pt idx="1569">
                  <c:v>3.2216204903242368E-6</c:v>
                </c:pt>
                <c:pt idx="1570">
                  <c:v>1.2242157863232099E-6</c:v>
                </c:pt>
                <c:pt idx="1571">
                  <c:v>4.6520199880281969E-7</c:v>
                </c:pt>
                <c:pt idx="1572">
                  <c:v>1.7677675954507149E-7</c:v>
                </c:pt>
                <c:pt idx="1573">
                  <c:v>6.7175168627127158E-8</c:v>
                </c:pt>
                <c:pt idx="1574">
                  <c:v>2.5526564078308319E-8</c:v>
                </c:pt>
                <c:pt idx="1575">
                  <c:v>9.7000943497571632E-9</c:v>
                </c:pt>
                <c:pt idx="1576">
                  <c:v>6.6482902709267062</c:v>
                </c:pt>
                <c:pt idx="1577">
                  <c:v>39.757845291371204</c:v>
                </c:pt>
                <c:pt idx="1578">
                  <c:v>9.9685490555539076</c:v>
                </c:pt>
                <c:pt idx="1579">
                  <c:v>7.9500830534284503</c:v>
                </c:pt>
                <c:pt idx="1580">
                  <c:v>1.4394584836219844</c:v>
                </c:pt>
                <c:pt idx="1581">
                  <c:v>0.54699422377635398</c:v>
                </c:pt>
                <c:pt idx="1582">
                  <c:v>0.20785780503501453</c:v>
                </c:pt>
                <c:pt idx="1583">
                  <c:v>7.8985965913305534E-2</c:v>
                </c:pt>
                <c:pt idx="1584">
                  <c:v>3.0014667047056097E-2</c:v>
                </c:pt>
                <c:pt idx="1585">
                  <c:v>1.1405573477881318E-2</c:v>
                </c:pt>
                <c:pt idx="1586">
                  <c:v>2.7975885037181505</c:v>
                </c:pt>
                <c:pt idx="1587">
                  <c:v>6.295369316091409</c:v>
                </c:pt>
                <c:pt idx="1588">
                  <c:v>6.2584662787830371E-4</c:v>
                </c:pt>
                <c:pt idx="1589">
                  <c:v>0.65381839923713259</c:v>
                </c:pt>
                <c:pt idx="1590">
                  <c:v>5.381537535543842</c:v>
                </c:pt>
                <c:pt idx="1591">
                  <c:v>3.434145616493829E-5</c:v>
                </c:pt>
                <c:pt idx="1592">
                  <c:v>1.3049753342676548E-5</c:v>
                </c:pt>
                <c:pt idx="1593">
                  <c:v>10.0794041796751</c:v>
                </c:pt>
                <c:pt idx="1594">
                  <c:v>1.8843843826824936E-6</c:v>
                </c:pt>
                <c:pt idx="1595">
                  <c:v>7.1606606541934753E-7</c:v>
                </c:pt>
                <c:pt idx="1596">
                  <c:v>0.27992995359500666</c:v>
                </c:pt>
                <c:pt idx="1597">
                  <c:v>0.27229139831013488</c:v>
                </c:pt>
                <c:pt idx="1598">
                  <c:v>3.9291977141690435E-8</c:v>
                </c:pt>
                <c:pt idx="1599">
                  <c:v>1.4930951313842364E-8</c:v>
                </c:pt>
                <c:pt idx="1600">
                  <c:v>6.0331651945270908</c:v>
                </c:pt>
                <c:pt idx="1601">
                  <c:v>13.207645436763432</c:v>
                </c:pt>
                <c:pt idx="1602">
                  <c:v>2.1386539716259581</c:v>
                </c:pt>
                <c:pt idx="1603">
                  <c:v>4.0069686563158555</c:v>
                </c:pt>
                <c:pt idx="1604">
                  <c:v>0.3088216335027883</c:v>
                </c:pt>
                <c:pt idx="1605">
                  <c:v>0.11735222073105955</c:v>
                </c:pt>
                <c:pt idx="1606">
                  <c:v>4.459384387780263E-2</c:v>
                </c:pt>
                <c:pt idx="1607">
                  <c:v>1.6945660673565004E-2</c:v>
                </c:pt>
                <c:pt idx="1608">
                  <c:v>6.4393510559547004E-3</c:v>
                </c:pt>
                <c:pt idx="1609">
                  <c:v>2.8219255300116686</c:v>
                </c:pt>
                <c:pt idx="1610">
                  <c:v>6.3088992702469655</c:v>
                </c:pt>
                <c:pt idx="1611">
                  <c:v>3.533400711423463E-4</c:v>
                </c:pt>
                <c:pt idx="1612">
                  <c:v>2.164078369464431</c:v>
                </c:pt>
                <c:pt idx="1613">
                  <c:v>0.31709277059081792</c:v>
                </c:pt>
                <c:pt idx="1614">
                  <c:v>6.3178101500963351</c:v>
                </c:pt>
                <c:pt idx="1615">
                  <c:v>1.9483951751810495</c:v>
                </c:pt>
                <c:pt idx="1616">
                  <c:v>2.799695989809577E-6</c:v>
                </c:pt>
                <c:pt idx="1617">
                  <c:v>1.0638844761276391E-6</c:v>
                </c:pt>
                <c:pt idx="1618">
                  <c:v>4.042761009285028E-7</c:v>
                </c:pt>
                <c:pt idx="1619">
                  <c:v>1.5362491835283109E-7</c:v>
                </c:pt>
                <c:pt idx="1620">
                  <c:v>5.837746897407581E-8</c:v>
                </c:pt>
                <c:pt idx="1621">
                  <c:v>2.2183438210148806E-8</c:v>
                </c:pt>
                <c:pt idx="1622">
                  <c:v>8.4297065198565475E-9</c:v>
                </c:pt>
                <c:pt idx="1623">
                  <c:v>27.795781724232931</c:v>
                </c:pt>
                <c:pt idx="1624">
                  <c:v>58.694495641949359</c:v>
                </c:pt>
                <c:pt idx="1625">
                  <c:v>16.205161718353047</c:v>
                </c:pt>
                <c:pt idx="1626">
                  <c:v>6.1579614529741589</c:v>
                </c:pt>
                <c:pt idx="1627">
                  <c:v>2.3400253521301808</c:v>
                </c:pt>
                <c:pt idx="1628">
                  <c:v>0.8892096338094686</c:v>
                </c:pt>
                <c:pt idx="1629">
                  <c:v>0.33789966084759804</c:v>
                </c:pt>
                <c:pt idx="1630">
                  <c:v>0.12840187112208726</c:v>
                </c:pt>
                <c:pt idx="1631">
                  <c:v>4.8792711026393168E-2</c:v>
                </c:pt>
                <c:pt idx="1632">
                  <c:v>1.8541230190029404E-2</c:v>
                </c:pt>
                <c:pt idx="1633">
                  <c:v>3.9116428960620242</c:v>
                </c:pt>
                <c:pt idx="1634">
                  <c:v>2.6773536394402459E-3</c:v>
                </c:pt>
                <c:pt idx="1635">
                  <c:v>1.0942060277578038</c:v>
                </c:pt>
                <c:pt idx="1636">
                  <c:v>4.8178369528720761</c:v>
                </c:pt>
                <c:pt idx="1637">
                  <c:v>10.544565976223117</c:v>
                </c:pt>
                <c:pt idx="1638">
                  <c:v>1.160406881084058</c:v>
                </c:pt>
                <c:pt idx="1639">
                  <c:v>0.44095461481194204</c:v>
                </c:pt>
                <c:pt idx="1640">
                  <c:v>0.16756275362853798</c:v>
                </c:pt>
                <c:pt idx="1641">
                  <c:v>6.3673846378844434E-2</c:v>
                </c:pt>
                <c:pt idx="1642">
                  <c:v>2.4196061623960891E-2</c:v>
                </c:pt>
                <c:pt idx="1643">
                  <c:v>9.1945034171051401E-3</c:v>
                </c:pt>
                <c:pt idx="1644">
                  <c:v>3.4939112984999528E-3</c:v>
                </c:pt>
                <c:pt idx="1645">
                  <c:v>1.3276862934299821E-3</c:v>
                </c:pt>
                <c:pt idx="1646">
                  <c:v>5.0452079150339316E-4</c:v>
                </c:pt>
                <c:pt idx="1647">
                  <c:v>1.9171790077128939E-4</c:v>
                </c:pt>
                <c:pt idx="1648">
                  <c:v>7.2852802293089968E-5</c:v>
                </c:pt>
                <c:pt idx="1649">
                  <c:v>1.0877855315564382</c:v>
                </c:pt>
                <c:pt idx="1650">
                  <c:v>2.3090314784681731</c:v>
                </c:pt>
                <c:pt idx="1651">
                  <c:v>1.0856433532710463</c:v>
                </c:pt>
                <c:pt idx="1652">
                  <c:v>4.7649402044285631</c:v>
                </c:pt>
                <c:pt idx="1653">
                  <c:v>5.772504028963771E-7</c:v>
                </c:pt>
                <c:pt idx="1654">
                  <c:v>2.1935515310062333E-7</c:v>
                </c:pt>
                <c:pt idx="1655">
                  <c:v>8.3354958178236869E-8</c:v>
                </c:pt>
                <c:pt idx="1656">
                  <c:v>3.1674884107730005E-8</c:v>
                </c:pt>
                <c:pt idx="1657">
                  <c:v>1.2036455960937406E-8</c:v>
                </c:pt>
                <c:pt idx="1658">
                  <c:v>4.4383234712113406</c:v>
                </c:pt>
                <c:pt idx="1659">
                  <c:v>9.0686771278562759</c:v>
                </c:pt>
                <c:pt idx="1660">
                  <c:v>0.6181045568192306</c:v>
                </c:pt>
                <c:pt idx="1661">
                  <c:v>6.5245931833216986</c:v>
                </c:pt>
                <c:pt idx="1662">
                  <c:v>30.213301326556241</c:v>
                </c:pt>
                <c:pt idx="1663">
                  <c:v>7.245250636132841</c:v>
                </c:pt>
                <c:pt idx="1664">
                  <c:v>2.7050019620151118</c:v>
                </c:pt>
                <c:pt idx="1665">
                  <c:v>1.0279007455657425</c:v>
                </c:pt>
                <c:pt idx="1666">
                  <c:v>0.39060228331498209</c:v>
                </c:pt>
                <c:pt idx="1667">
                  <c:v>0.64756028515307174</c:v>
                </c:pt>
                <c:pt idx="1668">
                  <c:v>5.6402969710683433E-2</c:v>
                </c:pt>
                <c:pt idx="1669">
                  <c:v>0.28028418893721457</c:v>
                </c:pt>
                <c:pt idx="1670">
                  <c:v>1.2632823333841909</c:v>
                </c:pt>
                <c:pt idx="1671">
                  <c:v>3.0949437539646218E-3</c:v>
                </c:pt>
                <c:pt idx="1672">
                  <c:v>64.293395109818363</c:v>
                </c:pt>
                <c:pt idx="1673">
                  <c:v>54.620032914002323</c:v>
                </c:pt>
                <c:pt idx="1674">
                  <c:v>16.451145700666672</c:v>
                </c:pt>
                <c:pt idx="1675">
                  <c:v>6.2514353662533368</c:v>
                </c:pt>
                <c:pt idx="1676">
                  <c:v>2.375545439176268</c:v>
                </c:pt>
                <c:pt idx="1677">
                  <c:v>0.90270726688698189</c:v>
                </c:pt>
                <c:pt idx="1678">
                  <c:v>0.34302876141705313</c:v>
                </c:pt>
                <c:pt idx="1679">
                  <c:v>0.13035092933848022</c:v>
                </c:pt>
                <c:pt idx="1680">
                  <c:v>4.9533353148622478E-2</c:v>
                </c:pt>
                <c:pt idx="1681">
                  <c:v>1.8822674196476544E-2</c:v>
                </c:pt>
                <c:pt idx="1682">
                  <c:v>7.1526161946610855E-3</c:v>
                </c:pt>
                <c:pt idx="1683">
                  <c:v>2.7179941539712126E-3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54-4AB9-B016-FF1E8EE54A5C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4-4AB9-B016-FF1E8EE54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11.039673681115509</v>
      </c>
      <c r="G6" s="13">
        <f t="shared" ref="G6:G69" si="0">IF((F6-$J$2)&gt;0,$I$2*(F6-$J$2),0)</f>
        <v>0</v>
      </c>
      <c r="H6" s="13">
        <f t="shared" ref="H6:H69" si="1">F6-G6</f>
        <v>11.039673681115509</v>
      </c>
      <c r="I6" s="15">
        <f>H6+$H$3-$J$3</f>
        <v>7.0396736811155094</v>
      </c>
      <c r="J6" s="13">
        <f t="shared" ref="J6:J69" si="2">I6/SQRT(1+(I6/($K$2*(300+(25*Q6)+0.05*(Q6)^3)))^2)</f>
        <v>7.025898892208966</v>
      </c>
      <c r="K6" s="13">
        <f t="shared" ref="K6:K69" si="3">I6-J6</f>
        <v>1.3774788906543378E-2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21.48008157397518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21.519110595179729</v>
      </c>
      <c r="G7" s="13">
        <f t="shared" si="0"/>
        <v>0</v>
      </c>
      <c r="H7" s="13">
        <f t="shared" si="1"/>
        <v>21.519110595179729</v>
      </c>
      <c r="I7" s="16">
        <f t="shared" ref="I7:I70" si="8">H7+K6-L6</f>
        <v>21.532885384086271</v>
      </c>
      <c r="J7" s="13">
        <f t="shared" si="2"/>
        <v>21.110589648351155</v>
      </c>
      <c r="K7" s="13">
        <f t="shared" si="3"/>
        <v>0.42229573573511558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20.804234051055499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15.439416299383961</v>
      </c>
      <c r="G8" s="13">
        <f t="shared" si="0"/>
        <v>0</v>
      </c>
      <c r="H8" s="13">
        <f t="shared" si="1"/>
        <v>15.439416299383961</v>
      </c>
      <c r="I8" s="16">
        <f t="shared" si="8"/>
        <v>15.861712035119076</v>
      </c>
      <c r="J8" s="13">
        <f t="shared" si="2"/>
        <v>15.529663083822145</v>
      </c>
      <c r="K8" s="13">
        <f t="shared" si="3"/>
        <v>0.33204895129693135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16.00001999421422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196.67837840000001</v>
      </c>
      <c r="G9" s="13">
        <f t="shared" si="0"/>
        <v>23.456171903016006</v>
      </c>
      <c r="H9" s="13">
        <f t="shared" si="1"/>
        <v>173.222206496984</v>
      </c>
      <c r="I9" s="16">
        <f t="shared" si="8"/>
        <v>173.55425544828094</v>
      </c>
      <c r="J9" s="13">
        <f t="shared" si="2"/>
        <v>57.429218279078519</v>
      </c>
      <c r="K9" s="13">
        <f t="shared" si="3"/>
        <v>116.12503716920241</v>
      </c>
      <c r="L9" s="13">
        <f t="shared" si="4"/>
        <v>75.851000299031114</v>
      </c>
      <c r="M9" s="13">
        <f t="shared" si="9"/>
        <v>75.851000299031114</v>
      </c>
      <c r="N9" s="13">
        <f t="shared" si="5"/>
        <v>47.027620185399293</v>
      </c>
      <c r="O9" s="13">
        <f t="shared" si="6"/>
        <v>70.483792088415299</v>
      </c>
      <c r="Q9" s="41">
        <v>12.73633255040782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58.503512711338637</v>
      </c>
      <c r="G10" s="13">
        <f t="shared" si="0"/>
        <v>3.5104773174679762</v>
      </c>
      <c r="H10" s="13">
        <f t="shared" si="1"/>
        <v>54.993035393870663</v>
      </c>
      <c r="I10" s="16">
        <f t="shared" si="8"/>
        <v>95.267072264041957</v>
      </c>
      <c r="J10" s="13">
        <f t="shared" si="2"/>
        <v>48.714501192393776</v>
      </c>
      <c r="K10" s="13">
        <f t="shared" si="3"/>
        <v>46.552571071648181</v>
      </c>
      <c r="L10" s="13">
        <f t="shared" si="4"/>
        <v>9.1004320185072682</v>
      </c>
      <c r="M10" s="13">
        <f t="shared" si="9"/>
        <v>37.923812132139084</v>
      </c>
      <c r="N10" s="13">
        <f t="shared" si="5"/>
        <v>23.512763521926232</v>
      </c>
      <c r="O10" s="13">
        <f t="shared" si="6"/>
        <v>27.023240839394209</v>
      </c>
      <c r="Q10" s="41">
        <v>11.69247459354839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41.717816591230573</v>
      </c>
      <c r="G11" s="13">
        <f t="shared" si="0"/>
        <v>1.0874435294570799</v>
      </c>
      <c r="H11" s="13">
        <f t="shared" si="1"/>
        <v>40.63037306177349</v>
      </c>
      <c r="I11" s="16">
        <f t="shared" si="8"/>
        <v>78.082512114914408</v>
      </c>
      <c r="J11" s="13">
        <f t="shared" si="2"/>
        <v>46.006101845511971</v>
      </c>
      <c r="K11" s="13">
        <f t="shared" si="3"/>
        <v>32.076410269402437</v>
      </c>
      <c r="L11" s="13">
        <f t="shared" si="4"/>
        <v>0</v>
      </c>
      <c r="M11" s="13">
        <f t="shared" si="9"/>
        <v>14.411048610212852</v>
      </c>
      <c r="N11" s="13">
        <f t="shared" si="5"/>
        <v>8.9348501383319689</v>
      </c>
      <c r="O11" s="13">
        <f t="shared" si="6"/>
        <v>10.022293667789048</v>
      </c>
      <c r="Q11" s="41">
        <v>11.758257452803431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71.293398974329648</v>
      </c>
      <c r="G12" s="13">
        <f t="shared" si="0"/>
        <v>5.3567115360726758</v>
      </c>
      <c r="H12" s="13">
        <f t="shared" si="1"/>
        <v>65.936687438256968</v>
      </c>
      <c r="I12" s="16">
        <f t="shared" si="8"/>
        <v>98.013097707659398</v>
      </c>
      <c r="J12" s="13">
        <f t="shared" si="2"/>
        <v>51.199129605734989</v>
      </c>
      <c r="K12" s="13">
        <f t="shared" si="3"/>
        <v>46.813968101924409</v>
      </c>
      <c r="L12" s="13">
        <f t="shared" si="4"/>
        <v>9.3512266402375595</v>
      </c>
      <c r="M12" s="13">
        <f t="shared" si="9"/>
        <v>14.827425112118442</v>
      </c>
      <c r="N12" s="13">
        <f t="shared" si="5"/>
        <v>9.1930035695134347</v>
      </c>
      <c r="O12" s="13">
        <f t="shared" si="6"/>
        <v>14.54971510558611</v>
      </c>
      <c r="Q12" s="41">
        <v>12.53882176551263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6.1032053548914149</v>
      </c>
      <c r="G13" s="13">
        <f t="shared" si="0"/>
        <v>0</v>
      </c>
      <c r="H13" s="13">
        <f t="shared" si="1"/>
        <v>6.1032053548914149</v>
      </c>
      <c r="I13" s="16">
        <f t="shared" si="8"/>
        <v>43.565946816578261</v>
      </c>
      <c r="J13" s="13">
        <f t="shared" si="2"/>
        <v>38.339830561211926</v>
      </c>
      <c r="K13" s="13">
        <f t="shared" si="3"/>
        <v>5.2261162553663354</v>
      </c>
      <c r="L13" s="13">
        <f t="shared" si="4"/>
        <v>0</v>
      </c>
      <c r="M13" s="13">
        <f t="shared" si="9"/>
        <v>5.6344215426050077</v>
      </c>
      <c r="N13" s="13">
        <f t="shared" si="5"/>
        <v>3.4933413564151046</v>
      </c>
      <c r="O13" s="13">
        <f t="shared" si="6"/>
        <v>3.4933413564151046</v>
      </c>
      <c r="Q13" s="41">
        <v>16.804873448728092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21.44704586177884</v>
      </c>
      <c r="G14" s="13">
        <f t="shared" si="0"/>
        <v>0</v>
      </c>
      <c r="H14" s="13">
        <f t="shared" si="1"/>
        <v>21.44704586177884</v>
      </c>
      <c r="I14" s="16">
        <f t="shared" si="8"/>
        <v>26.673162117145175</v>
      </c>
      <c r="J14" s="13">
        <f t="shared" si="2"/>
        <v>25.446049422139858</v>
      </c>
      <c r="K14" s="13">
        <f t="shared" si="3"/>
        <v>1.2271126950053173</v>
      </c>
      <c r="L14" s="13">
        <f t="shared" si="4"/>
        <v>0</v>
      </c>
      <c r="M14" s="13">
        <f t="shared" si="9"/>
        <v>2.1410801861899031</v>
      </c>
      <c r="N14" s="13">
        <f t="shared" si="5"/>
        <v>1.3274697154377399</v>
      </c>
      <c r="O14" s="13">
        <f t="shared" si="6"/>
        <v>1.3274697154377399</v>
      </c>
      <c r="Q14" s="41">
        <v>17.514114538482179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14.79797402836069</v>
      </c>
      <c r="G15" s="13">
        <f t="shared" si="0"/>
        <v>0</v>
      </c>
      <c r="H15" s="13">
        <f t="shared" si="1"/>
        <v>14.79797402836069</v>
      </c>
      <c r="I15" s="16">
        <f t="shared" si="8"/>
        <v>16.025086723366009</v>
      </c>
      <c r="J15" s="13">
        <f t="shared" si="2"/>
        <v>15.887846121498125</v>
      </c>
      <c r="K15" s="13">
        <f t="shared" si="3"/>
        <v>0.13724060186788378</v>
      </c>
      <c r="L15" s="13">
        <f t="shared" si="4"/>
        <v>0</v>
      </c>
      <c r="M15" s="13">
        <f t="shared" si="9"/>
        <v>0.8136104707521632</v>
      </c>
      <c r="N15" s="13">
        <f t="shared" si="5"/>
        <v>0.50443849186634115</v>
      </c>
      <c r="O15" s="13">
        <f t="shared" si="6"/>
        <v>0.50443849186634115</v>
      </c>
      <c r="Q15" s="41">
        <v>22.605718811817059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6.5297624604872313</v>
      </c>
      <c r="G16" s="13">
        <f t="shared" si="0"/>
        <v>0</v>
      </c>
      <c r="H16" s="13">
        <f t="shared" si="1"/>
        <v>6.5297624604872313</v>
      </c>
      <c r="I16" s="16">
        <f t="shared" si="8"/>
        <v>6.6670030623551151</v>
      </c>
      <c r="J16" s="13">
        <f t="shared" si="2"/>
        <v>6.6558904188128292</v>
      </c>
      <c r="K16" s="13">
        <f t="shared" si="3"/>
        <v>1.1112643542285916E-2</v>
      </c>
      <c r="L16" s="13">
        <f t="shared" si="4"/>
        <v>0</v>
      </c>
      <c r="M16" s="13">
        <f t="shared" si="9"/>
        <v>0.30917197888582204</v>
      </c>
      <c r="N16" s="13">
        <f t="shared" si="5"/>
        <v>0.19168662690920965</v>
      </c>
      <c r="O16" s="13">
        <f t="shared" si="6"/>
        <v>0.19168662690920965</v>
      </c>
      <c r="Q16" s="41">
        <v>21.848134000000009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7.720029569484228</v>
      </c>
      <c r="G17" s="18">
        <f t="shared" si="0"/>
        <v>0</v>
      </c>
      <c r="H17" s="18">
        <f t="shared" si="1"/>
        <v>7.720029569484228</v>
      </c>
      <c r="I17" s="17">
        <f t="shared" si="8"/>
        <v>7.7311422130265139</v>
      </c>
      <c r="J17" s="18">
        <f t="shared" si="2"/>
        <v>7.7160664329922621</v>
      </c>
      <c r="K17" s="18">
        <f t="shared" si="3"/>
        <v>1.5075780034251807E-2</v>
      </c>
      <c r="L17" s="18">
        <f t="shared" si="4"/>
        <v>0</v>
      </c>
      <c r="M17" s="18">
        <f t="shared" si="9"/>
        <v>0.11748535197661239</v>
      </c>
      <c r="N17" s="18">
        <f t="shared" si="5"/>
        <v>7.2840918225499679E-2</v>
      </c>
      <c r="O17" s="18">
        <f t="shared" si="6"/>
        <v>7.2840918225499679E-2</v>
      </c>
      <c r="Q17" s="42">
        <v>22.83242081963968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4.5222467434149163</v>
      </c>
      <c r="G18" s="13">
        <f t="shared" si="0"/>
        <v>0</v>
      </c>
      <c r="H18" s="13">
        <f t="shared" si="1"/>
        <v>4.5222467434149163</v>
      </c>
      <c r="I18" s="16">
        <f t="shared" si="8"/>
        <v>4.5373225234491681</v>
      </c>
      <c r="J18" s="13">
        <f t="shared" si="2"/>
        <v>4.5340405917790685</v>
      </c>
      <c r="K18" s="13">
        <f t="shared" si="3"/>
        <v>3.2819316700996026E-3</v>
      </c>
      <c r="L18" s="13">
        <f t="shared" si="4"/>
        <v>0</v>
      </c>
      <c r="M18" s="13">
        <f t="shared" si="9"/>
        <v>4.4644433751112711E-2</v>
      </c>
      <c r="N18" s="13">
        <f t="shared" si="5"/>
        <v>2.7679548925689881E-2</v>
      </c>
      <c r="O18" s="13">
        <f t="shared" si="6"/>
        <v>2.7679548925689881E-2</v>
      </c>
      <c r="Q18" s="41">
        <v>22.3196954096301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11.293717923999949</v>
      </c>
      <c r="G19" s="13">
        <f t="shared" si="0"/>
        <v>0</v>
      </c>
      <c r="H19" s="13">
        <f t="shared" si="1"/>
        <v>11.293717923999949</v>
      </c>
      <c r="I19" s="16">
        <f t="shared" si="8"/>
        <v>11.296999855670048</v>
      </c>
      <c r="J19" s="13">
        <f t="shared" si="2"/>
        <v>11.21595221277838</v>
      </c>
      <c r="K19" s="13">
        <f t="shared" si="3"/>
        <v>8.1047642891668659E-2</v>
      </c>
      <c r="L19" s="13">
        <f t="shared" si="4"/>
        <v>0</v>
      </c>
      <c r="M19" s="13">
        <f t="shared" si="9"/>
        <v>1.696488482542283E-2</v>
      </c>
      <c r="N19" s="13">
        <f t="shared" si="5"/>
        <v>1.0518228591762154E-2</v>
      </c>
      <c r="O19" s="13">
        <f t="shared" si="6"/>
        <v>1.0518228591762154E-2</v>
      </c>
      <c r="Q19" s="41">
        <v>18.92967648496067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16.41583638132958</v>
      </c>
      <c r="G20" s="13">
        <f t="shared" si="0"/>
        <v>0</v>
      </c>
      <c r="H20" s="13">
        <f t="shared" si="1"/>
        <v>16.41583638132958</v>
      </c>
      <c r="I20" s="16">
        <f t="shared" si="8"/>
        <v>16.496884024221249</v>
      </c>
      <c r="J20" s="13">
        <f t="shared" si="2"/>
        <v>16.122521452425801</v>
      </c>
      <c r="K20" s="13">
        <f t="shared" si="3"/>
        <v>0.37436257179544796</v>
      </c>
      <c r="L20" s="13">
        <f t="shared" si="4"/>
        <v>0</v>
      </c>
      <c r="M20" s="13">
        <f t="shared" si="9"/>
        <v>6.4466562336606761E-3</v>
      </c>
      <c r="N20" s="13">
        <f t="shared" si="5"/>
        <v>3.9969268648696191E-3</v>
      </c>
      <c r="O20" s="13">
        <f t="shared" si="6"/>
        <v>3.9969268648696191E-3</v>
      </c>
      <c r="Q20" s="41">
        <v>15.965341314185419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80.012914198584312</v>
      </c>
      <c r="G21" s="13">
        <f t="shared" si="0"/>
        <v>6.6153831962926537</v>
      </c>
      <c r="H21" s="13">
        <f t="shared" si="1"/>
        <v>73.397531002291657</v>
      </c>
      <c r="I21" s="16">
        <f t="shared" si="8"/>
        <v>73.771893574087102</v>
      </c>
      <c r="J21" s="13">
        <f t="shared" si="2"/>
        <v>48.227180243892391</v>
      </c>
      <c r="K21" s="13">
        <f t="shared" si="3"/>
        <v>25.54471333019471</v>
      </c>
      <c r="L21" s="13">
        <f t="shared" si="4"/>
        <v>0</v>
      </c>
      <c r="M21" s="13">
        <f t="shared" si="9"/>
        <v>2.449729368791057E-3</v>
      </c>
      <c r="N21" s="13">
        <f t="shared" si="5"/>
        <v>1.5188322086504553E-3</v>
      </c>
      <c r="O21" s="13">
        <f t="shared" si="6"/>
        <v>6.616902028501304</v>
      </c>
      <c r="Q21" s="41">
        <v>13.4093385426401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36.380371290883133</v>
      </c>
      <c r="G22" s="13">
        <f t="shared" si="0"/>
        <v>0.31697740092343923</v>
      </c>
      <c r="H22" s="13">
        <f t="shared" si="1"/>
        <v>36.063393889959691</v>
      </c>
      <c r="I22" s="16">
        <f t="shared" si="8"/>
        <v>61.608107220154402</v>
      </c>
      <c r="J22" s="13">
        <f t="shared" si="2"/>
        <v>43.269220766664397</v>
      </c>
      <c r="K22" s="13">
        <f t="shared" si="3"/>
        <v>18.338886453490005</v>
      </c>
      <c r="L22" s="13">
        <f t="shared" si="4"/>
        <v>0</v>
      </c>
      <c r="M22" s="13">
        <f t="shared" si="9"/>
        <v>9.3089716014060171E-4</v>
      </c>
      <c r="N22" s="13">
        <f t="shared" si="5"/>
        <v>5.7715623928717309E-4</v>
      </c>
      <c r="O22" s="13">
        <f t="shared" si="6"/>
        <v>0.3175545571627264</v>
      </c>
      <c r="Q22" s="41">
        <v>12.718641593548391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43.109077415082623</v>
      </c>
      <c r="G23" s="13">
        <f t="shared" si="0"/>
        <v>1.2882735671277306</v>
      </c>
      <c r="H23" s="13">
        <f t="shared" si="1"/>
        <v>41.820803847954892</v>
      </c>
      <c r="I23" s="16">
        <f t="shared" si="8"/>
        <v>60.159690301444897</v>
      </c>
      <c r="J23" s="13">
        <f t="shared" si="2"/>
        <v>43.179310785888873</v>
      </c>
      <c r="K23" s="13">
        <f t="shared" si="3"/>
        <v>16.980379515556024</v>
      </c>
      <c r="L23" s="13">
        <f t="shared" si="4"/>
        <v>0</v>
      </c>
      <c r="M23" s="13">
        <f t="shared" si="9"/>
        <v>3.5374092085342862E-4</v>
      </c>
      <c r="N23" s="13">
        <f t="shared" si="5"/>
        <v>2.1931937092912576E-4</v>
      </c>
      <c r="O23" s="13">
        <f t="shared" si="6"/>
        <v>1.2884928864986598</v>
      </c>
      <c r="Q23" s="41">
        <v>13.010891317983569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168.07907944009671</v>
      </c>
      <c r="G24" s="13">
        <f t="shared" si="0"/>
        <v>19.327831487615679</v>
      </c>
      <c r="H24" s="13">
        <f t="shared" si="1"/>
        <v>148.75124795248104</v>
      </c>
      <c r="I24" s="16">
        <f t="shared" si="8"/>
        <v>165.73162746803706</v>
      </c>
      <c r="J24" s="13">
        <f t="shared" si="2"/>
        <v>62.86527107254372</v>
      </c>
      <c r="K24" s="13">
        <f t="shared" si="3"/>
        <v>102.86635639549334</v>
      </c>
      <c r="L24" s="13">
        <f t="shared" si="4"/>
        <v>63.130098972144729</v>
      </c>
      <c r="M24" s="13">
        <f t="shared" si="9"/>
        <v>63.130233393694652</v>
      </c>
      <c r="N24" s="13">
        <f t="shared" si="5"/>
        <v>39.140744704090686</v>
      </c>
      <c r="O24" s="13">
        <f t="shared" si="6"/>
        <v>58.468576191706362</v>
      </c>
      <c r="Q24" s="41">
        <v>14.3362972038243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74.887639597022911</v>
      </c>
      <c r="G25" s="13">
        <f t="shared" si="0"/>
        <v>5.8755441426390709</v>
      </c>
      <c r="H25" s="13">
        <f t="shared" si="1"/>
        <v>69.012095454383839</v>
      </c>
      <c r="I25" s="16">
        <f t="shared" si="8"/>
        <v>108.74835287773246</v>
      </c>
      <c r="J25" s="13">
        <f t="shared" si="2"/>
        <v>55.882086251467442</v>
      </c>
      <c r="K25" s="13">
        <f t="shared" si="3"/>
        <v>52.866266626265016</v>
      </c>
      <c r="L25" s="13">
        <f t="shared" si="4"/>
        <v>15.158040579197724</v>
      </c>
      <c r="M25" s="13">
        <f t="shared" si="9"/>
        <v>39.147529268801684</v>
      </c>
      <c r="N25" s="13">
        <f t="shared" si="5"/>
        <v>24.271468146657043</v>
      </c>
      <c r="O25" s="13">
        <f t="shared" si="6"/>
        <v>30.147012289296114</v>
      </c>
      <c r="Q25" s="41">
        <v>13.72691117424414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21.682315120910939</v>
      </c>
      <c r="G26" s="13">
        <f t="shared" si="0"/>
        <v>0</v>
      </c>
      <c r="H26" s="13">
        <f t="shared" si="1"/>
        <v>21.682315120910939</v>
      </c>
      <c r="I26" s="16">
        <f t="shared" si="8"/>
        <v>59.390541167978235</v>
      </c>
      <c r="J26" s="13">
        <f t="shared" si="2"/>
        <v>50.98931179549907</v>
      </c>
      <c r="K26" s="13">
        <f t="shared" si="3"/>
        <v>8.4012293724791647</v>
      </c>
      <c r="L26" s="13">
        <f t="shared" si="4"/>
        <v>0</v>
      </c>
      <c r="M26" s="13">
        <f t="shared" si="9"/>
        <v>14.876061122144641</v>
      </c>
      <c r="N26" s="13">
        <f t="shared" si="5"/>
        <v>9.2231578957296776</v>
      </c>
      <c r="O26" s="13">
        <f t="shared" si="6"/>
        <v>9.2231578957296776</v>
      </c>
      <c r="Q26" s="41">
        <v>19.754451583775719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11.550741181432439</v>
      </c>
      <c r="G27" s="13">
        <f t="shared" si="0"/>
        <v>0</v>
      </c>
      <c r="H27" s="13">
        <f t="shared" si="1"/>
        <v>11.550741181432439</v>
      </c>
      <c r="I27" s="16">
        <f t="shared" si="8"/>
        <v>19.951970553911604</v>
      </c>
      <c r="J27" s="13">
        <f t="shared" si="2"/>
        <v>19.670103358175332</v>
      </c>
      <c r="K27" s="13">
        <f t="shared" si="3"/>
        <v>0.28186719573627173</v>
      </c>
      <c r="L27" s="13">
        <f t="shared" si="4"/>
        <v>0</v>
      </c>
      <c r="M27" s="13">
        <f t="shared" si="9"/>
        <v>5.6529032264149635</v>
      </c>
      <c r="N27" s="13">
        <f t="shared" si="5"/>
        <v>3.5048000003772772</v>
      </c>
      <c r="O27" s="13">
        <f t="shared" si="6"/>
        <v>3.5048000003772772</v>
      </c>
      <c r="Q27" s="41">
        <v>22.104875265211469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0.243243243</v>
      </c>
      <c r="G28" s="13">
        <f t="shared" si="0"/>
        <v>0</v>
      </c>
      <c r="H28" s="13">
        <f t="shared" si="1"/>
        <v>0.243243243</v>
      </c>
      <c r="I28" s="16">
        <f t="shared" si="8"/>
        <v>0.52511043873627172</v>
      </c>
      <c r="J28" s="13">
        <f t="shared" si="2"/>
        <v>0.5251063254048487</v>
      </c>
      <c r="K28" s="13">
        <f t="shared" si="3"/>
        <v>4.1133314230279439E-6</v>
      </c>
      <c r="L28" s="13">
        <f t="shared" si="4"/>
        <v>0</v>
      </c>
      <c r="M28" s="13">
        <f t="shared" si="9"/>
        <v>2.1481032260376862</v>
      </c>
      <c r="N28" s="13">
        <f t="shared" si="5"/>
        <v>1.3318240001433654</v>
      </c>
      <c r="O28" s="13">
        <f t="shared" si="6"/>
        <v>1.3318240001433654</v>
      </c>
      <c r="Q28" s="41">
        <v>23.838390000000011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0.26756756799999998</v>
      </c>
      <c r="G29" s="18">
        <f t="shared" si="0"/>
        <v>0</v>
      </c>
      <c r="H29" s="18">
        <f t="shared" si="1"/>
        <v>0.26756756799999998</v>
      </c>
      <c r="I29" s="17">
        <f t="shared" si="8"/>
        <v>0.26757168133142301</v>
      </c>
      <c r="J29" s="18">
        <f t="shared" si="2"/>
        <v>0.2675710321949098</v>
      </c>
      <c r="K29" s="18">
        <f t="shared" si="3"/>
        <v>6.491365132088589E-7</v>
      </c>
      <c r="L29" s="18">
        <f t="shared" si="4"/>
        <v>0</v>
      </c>
      <c r="M29" s="18">
        <f t="shared" si="9"/>
        <v>0.81627922589432078</v>
      </c>
      <c r="N29" s="18">
        <f t="shared" si="5"/>
        <v>0.50609312005447893</v>
      </c>
      <c r="O29" s="18">
        <f t="shared" si="6"/>
        <v>0.50609312005447893</v>
      </c>
      <c r="Q29" s="42">
        <v>22.58400916460857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20.23491450312159</v>
      </c>
      <c r="G30" s="13">
        <f t="shared" si="0"/>
        <v>0</v>
      </c>
      <c r="H30" s="13">
        <f t="shared" si="1"/>
        <v>20.23491450312159</v>
      </c>
      <c r="I30" s="16">
        <f t="shared" si="8"/>
        <v>20.234915152258104</v>
      </c>
      <c r="J30" s="13">
        <f t="shared" si="2"/>
        <v>19.938854913403066</v>
      </c>
      <c r="K30" s="13">
        <f t="shared" si="3"/>
        <v>0.29606023885503774</v>
      </c>
      <c r="L30" s="13">
        <f t="shared" si="4"/>
        <v>0</v>
      </c>
      <c r="M30" s="13">
        <f t="shared" si="9"/>
        <v>0.31018610583984185</v>
      </c>
      <c r="N30" s="13">
        <f t="shared" si="5"/>
        <v>0.19231538562070194</v>
      </c>
      <c r="O30" s="13">
        <f t="shared" si="6"/>
        <v>0.19231538562070194</v>
      </c>
      <c r="Q30" s="41">
        <v>22.050681268153621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1.1675675679999999</v>
      </c>
      <c r="G31" s="13">
        <f t="shared" si="0"/>
        <v>0</v>
      </c>
      <c r="H31" s="13">
        <f t="shared" si="1"/>
        <v>1.1675675679999999</v>
      </c>
      <c r="I31" s="16">
        <f t="shared" si="8"/>
        <v>1.4636278068550377</v>
      </c>
      <c r="J31" s="13">
        <f t="shared" si="2"/>
        <v>1.4634739882647112</v>
      </c>
      <c r="K31" s="13">
        <f t="shared" si="3"/>
        <v>1.5381859032648215E-4</v>
      </c>
      <c r="L31" s="13">
        <f t="shared" si="4"/>
        <v>0</v>
      </c>
      <c r="M31" s="13">
        <f t="shared" si="9"/>
        <v>0.11787072021913991</v>
      </c>
      <c r="N31" s="13">
        <f t="shared" si="5"/>
        <v>7.3079846535866744E-2</v>
      </c>
      <c r="O31" s="13">
        <f t="shared" si="6"/>
        <v>7.3079846535866744E-2</v>
      </c>
      <c r="Q31" s="41">
        <v>19.96614137962073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80.268431465288629</v>
      </c>
      <c r="G32" s="13">
        <f t="shared" si="0"/>
        <v>6.652267396162272</v>
      </c>
      <c r="H32" s="13">
        <f t="shared" si="1"/>
        <v>73.616164069126356</v>
      </c>
      <c r="I32" s="16">
        <f t="shared" si="8"/>
        <v>73.616317887716676</v>
      </c>
      <c r="J32" s="13">
        <f t="shared" si="2"/>
        <v>49.936799729361454</v>
      </c>
      <c r="K32" s="13">
        <f t="shared" si="3"/>
        <v>23.679518158355222</v>
      </c>
      <c r="L32" s="13">
        <f t="shared" si="4"/>
        <v>0</v>
      </c>
      <c r="M32" s="13">
        <f t="shared" si="9"/>
        <v>4.4790873683273169E-2</v>
      </c>
      <c r="N32" s="13">
        <f t="shared" si="5"/>
        <v>2.7770341683629365E-2</v>
      </c>
      <c r="O32" s="13">
        <f t="shared" si="6"/>
        <v>6.6800377378459013</v>
      </c>
      <c r="Q32" s="41">
        <v>14.34085546023638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103.1014136194304</v>
      </c>
      <c r="G33" s="13">
        <f t="shared" si="0"/>
        <v>9.9482336071947639</v>
      </c>
      <c r="H33" s="13">
        <f t="shared" si="1"/>
        <v>93.153180012235637</v>
      </c>
      <c r="I33" s="16">
        <f t="shared" si="8"/>
        <v>116.83269817059086</v>
      </c>
      <c r="J33" s="13">
        <f t="shared" si="2"/>
        <v>47.14919479265312</v>
      </c>
      <c r="K33" s="13">
        <f t="shared" si="3"/>
        <v>69.68350337793774</v>
      </c>
      <c r="L33" s="13">
        <f t="shared" si="4"/>
        <v>31.293160879636922</v>
      </c>
      <c r="M33" s="13">
        <f t="shared" si="9"/>
        <v>31.310181411636563</v>
      </c>
      <c r="N33" s="13">
        <f t="shared" si="5"/>
        <v>19.412312475214669</v>
      </c>
      <c r="O33" s="13">
        <f t="shared" si="6"/>
        <v>29.360546082409435</v>
      </c>
      <c r="Q33" s="41">
        <v>10.275017593548389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24.353673030987711</v>
      </c>
      <c r="G34" s="13">
        <f t="shared" si="0"/>
        <v>0</v>
      </c>
      <c r="H34" s="13">
        <f t="shared" si="1"/>
        <v>24.353673030987711</v>
      </c>
      <c r="I34" s="16">
        <f t="shared" si="8"/>
        <v>62.744015529288525</v>
      </c>
      <c r="J34" s="13">
        <f t="shared" si="2"/>
        <v>43.934635207200124</v>
      </c>
      <c r="K34" s="13">
        <f t="shared" si="3"/>
        <v>18.809380322088401</v>
      </c>
      <c r="L34" s="13">
        <f t="shared" si="4"/>
        <v>0</v>
      </c>
      <c r="M34" s="13">
        <f t="shared" si="9"/>
        <v>11.897868936421894</v>
      </c>
      <c r="N34" s="13">
        <f t="shared" si="5"/>
        <v>7.3766787405815739</v>
      </c>
      <c r="O34" s="13">
        <f t="shared" si="6"/>
        <v>7.3766787405815739</v>
      </c>
      <c r="Q34" s="41">
        <v>12.899203032327639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8.5914792447852744</v>
      </c>
      <c r="G35" s="13">
        <f t="shared" si="0"/>
        <v>0</v>
      </c>
      <c r="H35" s="13">
        <f t="shared" si="1"/>
        <v>8.5914792447852744</v>
      </c>
      <c r="I35" s="16">
        <f t="shared" si="8"/>
        <v>27.400859566873677</v>
      </c>
      <c r="J35" s="13">
        <f t="shared" si="2"/>
        <v>24.814467534212302</v>
      </c>
      <c r="K35" s="13">
        <f t="shared" si="3"/>
        <v>2.5863920326613759</v>
      </c>
      <c r="L35" s="13">
        <f t="shared" si="4"/>
        <v>0</v>
      </c>
      <c r="M35" s="13">
        <f t="shared" si="9"/>
        <v>4.5211901958403198</v>
      </c>
      <c r="N35" s="13">
        <f t="shared" si="5"/>
        <v>2.8031379214209982</v>
      </c>
      <c r="O35" s="13">
        <f t="shared" si="6"/>
        <v>2.8031379214209982</v>
      </c>
      <c r="Q35" s="41">
        <v>12.159051215389409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29.497244241475549</v>
      </c>
      <c r="G36" s="13">
        <f t="shared" si="0"/>
        <v>0</v>
      </c>
      <c r="H36" s="13">
        <f t="shared" si="1"/>
        <v>29.497244241475549</v>
      </c>
      <c r="I36" s="16">
        <f t="shared" si="8"/>
        <v>32.083636274136921</v>
      </c>
      <c r="J36" s="13">
        <f t="shared" si="2"/>
        <v>28.877831257891419</v>
      </c>
      <c r="K36" s="13">
        <f t="shared" si="3"/>
        <v>3.2058050162455025</v>
      </c>
      <c r="L36" s="13">
        <f t="shared" si="4"/>
        <v>0</v>
      </c>
      <c r="M36" s="13">
        <f t="shared" si="9"/>
        <v>1.7180522744193216</v>
      </c>
      <c r="N36" s="13">
        <f t="shared" si="5"/>
        <v>1.0651924101399795</v>
      </c>
      <c r="O36" s="13">
        <f t="shared" si="6"/>
        <v>1.0651924101399795</v>
      </c>
      <c r="Q36" s="41">
        <v>13.977145413427261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24.804306844512212</v>
      </c>
      <c r="G37" s="13">
        <f t="shared" si="0"/>
        <v>0</v>
      </c>
      <c r="H37" s="13">
        <f t="shared" si="1"/>
        <v>24.804306844512212</v>
      </c>
      <c r="I37" s="16">
        <f t="shared" si="8"/>
        <v>28.010111860757714</v>
      </c>
      <c r="J37" s="13">
        <f t="shared" si="2"/>
        <v>26.166421836017268</v>
      </c>
      <c r="K37" s="13">
        <f t="shared" si="3"/>
        <v>1.8436900247404466</v>
      </c>
      <c r="L37" s="13">
        <f t="shared" si="4"/>
        <v>0</v>
      </c>
      <c r="M37" s="13">
        <f t="shared" si="9"/>
        <v>0.65285986427934217</v>
      </c>
      <c r="N37" s="13">
        <f t="shared" si="5"/>
        <v>0.40477311585319214</v>
      </c>
      <c r="O37" s="13">
        <f t="shared" si="6"/>
        <v>0.40477311585319214</v>
      </c>
      <c r="Q37" s="41">
        <v>15.43399254291597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3.373508004681502</v>
      </c>
      <c r="G38" s="13">
        <f t="shared" si="0"/>
        <v>0</v>
      </c>
      <c r="H38" s="13">
        <f t="shared" si="1"/>
        <v>3.373508004681502</v>
      </c>
      <c r="I38" s="16">
        <f t="shared" si="8"/>
        <v>5.2171980294219491</v>
      </c>
      <c r="J38" s="13">
        <f t="shared" si="2"/>
        <v>5.2091082920355207</v>
      </c>
      <c r="K38" s="13">
        <f t="shared" si="3"/>
        <v>8.089737386428375E-3</v>
      </c>
      <c r="L38" s="13">
        <f t="shared" si="4"/>
        <v>0</v>
      </c>
      <c r="M38" s="13">
        <f t="shared" si="9"/>
        <v>0.24808674842615003</v>
      </c>
      <c r="N38" s="13">
        <f t="shared" si="5"/>
        <v>0.15381378402421303</v>
      </c>
      <c r="O38" s="13">
        <f t="shared" si="6"/>
        <v>0.15381378402421303</v>
      </c>
      <c r="Q38" s="41">
        <v>18.895699429318611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2.5</v>
      </c>
      <c r="G39" s="13">
        <f t="shared" si="0"/>
        <v>0</v>
      </c>
      <c r="H39" s="13">
        <f t="shared" si="1"/>
        <v>2.5</v>
      </c>
      <c r="I39" s="16">
        <f t="shared" si="8"/>
        <v>2.5080897373864284</v>
      </c>
      <c r="J39" s="13">
        <f t="shared" si="2"/>
        <v>2.5073811226942095</v>
      </c>
      <c r="K39" s="13">
        <f t="shared" si="3"/>
        <v>7.0861469221883411E-4</v>
      </c>
      <c r="L39" s="13">
        <f t="shared" si="4"/>
        <v>0</v>
      </c>
      <c r="M39" s="13">
        <f t="shared" si="9"/>
        <v>9.4272964401936998E-2</v>
      </c>
      <c r="N39" s="13">
        <f t="shared" si="5"/>
        <v>5.844923792920094E-2</v>
      </c>
      <c r="O39" s="13">
        <f t="shared" si="6"/>
        <v>5.844923792920094E-2</v>
      </c>
      <c r="Q39" s="41">
        <v>20.587447247155229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0.34324324299999998</v>
      </c>
      <c r="G40" s="13">
        <f t="shared" si="0"/>
        <v>0</v>
      </c>
      <c r="H40" s="13">
        <f t="shared" si="1"/>
        <v>0.34324324299999998</v>
      </c>
      <c r="I40" s="16">
        <f t="shared" si="8"/>
        <v>0.34395185769221881</v>
      </c>
      <c r="J40" s="13">
        <f t="shared" si="2"/>
        <v>0.34395056988046929</v>
      </c>
      <c r="K40" s="13">
        <f t="shared" si="3"/>
        <v>1.2878117495174202E-6</v>
      </c>
      <c r="L40" s="13">
        <f t="shared" si="4"/>
        <v>0</v>
      </c>
      <c r="M40" s="13">
        <f t="shared" si="9"/>
        <v>3.5823726472736059E-2</v>
      </c>
      <c r="N40" s="13">
        <f t="shared" si="5"/>
        <v>2.2210710413096357E-2</v>
      </c>
      <c r="O40" s="13">
        <f t="shared" si="6"/>
        <v>2.2210710413096357E-2</v>
      </c>
      <c r="Q40" s="41">
        <v>23.069000959177309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25.858319585433819</v>
      </c>
      <c r="G41" s="18">
        <f t="shared" si="0"/>
        <v>0</v>
      </c>
      <c r="H41" s="18">
        <f t="shared" si="1"/>
        <v>25.858319585433819</v>
      </c>
      <c r="I41" s="17">
        <f t="shared" si="8"/>
        <v>25.858320873245567</v>
      </c>
      <c r="J41" s="18">
        <f t="shared" si="2"/>
        <v>25.396913654925179</v>
      </c>
      <c r="K41" s="18">
        <f t="shared" si="3"/>
        <v>0.46140721832038878</v>
      </c>
      <c r="L41" s="18">
        <f t="shared" si="4"/>
        <v>0</v>
      </c>
      <c r="M41" s="18">
        <f t="shared" si="9"/>
        <v>1.3613016059639702E-2</v>
      </c>
      <c r="N41" s="18">
        <f t="shared" si="5"/>
        <v>8.4400699569766157E-3</v>
      </c>
      <c r="O41" s="18">
        <f t="shared" si="6"/>
        <v>8.4400699569766157E-3</v>
      </c>
      <c r="Q41" s="42">
        <v>24.091867000000011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8.7048892990305955</v>
      </c>
      <c r="G42" s="13">
        <f t="shared" si="0"/>
        <v>0</v>
      </c>
      <c r="H42" s="13">
        <f t="shared" si="1"/>
        <v>8.7048892990305955</v>
      </c>
      <c r="I42" s="16">
        <f t="shared" si="8"/>
        <v>9.1662965173509843</v>
      </c>
      <c r="J42" s="13">
        <f t="shared" si="2"/>
        <v>9.1378291058170227</v>
      </c>
      <c r="K42" s="13">
        <f t="shared" si="3"/>
        <v>2.8467411533961595E-2</v>
      </c>
      <c r="L42" s="13">
        <f t="shared" si="4"/>
        <v>0</v>
      </c>
      <c r="M42" s="13">
        <f t="shared" si="9"/>
        <v>5.1729461026630858E-3</v>
      </c>
      <c r="N42" s="13">
        <f t="shared" si="5"/>
        <v>3.2072265836511132E-3</v>
      </c>
      <c r="O42" s="13">
        <f t="shared" si="6"/>
        <v>3.2072265836511132E-3</v>
      </c>
      <c r="Q42" s="41">
        <v>21.934846023595021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33.051072860622433</v>
      </c>
      <c r="G43" s="13">
        <f t="shared" si="0"/>
        <v>0</v>
      </c>
      <c r="H43" s="13">
        <f t="shared" si="1"/>
        <v>33.051072860622433</v>
      </c>
      <c r="I43" s="16">
        <f t="shared" si="8"/>
        <v>33.079540272156393</v>
      </c>
      <c r="J43" s="13">
        <f t="shared" si="2"/>
        <v>31.22609800869305</v>
      </c>
      <c r="K43" s="13">
        <f t="shared" si="3"/>
        <v>1.853442263463343</v>
      </c>
      <c r="L43" s="13">
        <f t="shared" si="4"/>
        <v>0</v>
      </c>
      <c r="M43" s="13">
        <f t="shared" si="9"/>
        <v>1.9657195190119726E-3</v>
      </c>
      <c r="N43" s="13">
        <f t="shared" si="5"/>
        <v>1.218746101787423E-3</v>
      </c>
      <c r="O43" s="13">
        <f t="shared" si="6"/>
        <v>1.218746101787423E-3</v>
      </c>
      <c r="Q43" s="41">
        <v>19.05164706669893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26.9401908597392</v>
      </c>
      <c r="G44" s="13">
        <f t="shared" si="0"/>
        <v>0</v>
      </c>
      <c r="H44" s="13">
        <f t="shared" si="1"/>
        <v>26.9401908597392</v>
      </c>
      <c r="I44" s="16">
        <f t="shared" si="8"/>
        <v>28.793633123202543</v>
      </c>
      <c r="J44" s="13">
        <f t="shared" si="2"/>
        <v>26.672645667276402</v>
      </c>
      <c r="K44" s="13">
        <f t="shared" si="3"/>
        <v>2.1209874559261408</v>
      </c>
      <c r="L44" s="13">
        <f t="shared" si="4"/>
        <v>0</v>
      </c>
      <c r="M44" s="13">
        <f t="shared" si="9"/>
        <v>7.4697341722454957E-4</v>
      </c>
      <c r="N44" s="13">
        <f t="shared" si="5"/>
        <v>4.6312351867922074E-4</v>
      </c>
      <c r="O44" s="13">
        <f t="shared" si="6"/>
        <v>4.6312351867922074E-4</v>
      </c>
      <c r="Q44" s="41">
        <v>14.930953149632041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49.323426272178637</v>
      </c>
      <c r="G45" s="13">
        <f t="shared" si="0"/>
        <v>2.1853216933113466</v>
      </c>
      <c r="H45" s="13">
        <f t="shared" si="1"/>
        <v>47.138104578867292</v>
      </c>
      <c r="I45" s="16">
        <f t="shared" si="8"/>
        <v>49.259092034793433</v>
      </c>
      <c r="J45" s="13">
        <f t="shared" si="2"/>
        <v>38.522928732955371</v>
      </c>
      <c r="K45" s="13">
        <f t="shared" si="3"/>
        <v>10.736163301838062</v>
      </c>
      <c r="L45" s="13">
        <f t="shared" si="4"/>
        <v>0</v>
      </c>
      <c r="M45" s="13">
        <f t="shared" si="9"/>
        <v>2.8384989854532883E-4</v>
      </c>
      <c r="N45" s="13">
        <f t="shared" si="5"/>
        <v>1.7598693709810386E-4</v>
      </c>
      <c r="O45" s="13">
        <f t="shared" si="6"/>
        <v>2.1854976802484449</v>
      </c>
      <c r="Q45" s="41">
        <v>12.963934833280289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76.820424426465109</v>
      </c>
      <c r="G46" s="13">
        <f t="shared" si="0"/>
        <v>6.1545437690580895</v>
      </c>
      <c r="H46" s="13">
        <f t="shared" si="1"/>
        <v>70.665880657407016</v>
      </c>
      <c r="I46" s="16">
        <f t="shared" si="8"/>
        <v>81.402043959245077</v>
      </c>
      <c r="J46" s="13">
        <f t="shared" si="2"/>
        <v>50.370926306206805</v>
      </c>
      <c r="K46" s="13">
        <f t="shared" si="3"/>
        <v>31.031117653038272</v>
      </c>
      <c r="L46" s="13">
        <f t="shared" si="4"/>
        <v>0</v>
      </c>
      <c r="M46" s="13">
        <f t="shared" si="9"/>
        <v>1.0786296144722497E-4</v>
      </c>
      <c r="N46" s="13">
        <f t="shared" si="5"/>
        <v>6.6875036097279475E-5</v>
      </c>
      <c r="O46" s="13">
        <f t="shared" si="6"/>
        <v>6.1546106440941868</v>
      </c>
      <c r="Q46" s="41">
        <v>13.49801845127781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76.256499067382137</v>
      </c>
      <c r="G47" s="13">
        <f t="shared" si="0"/>
        <v>6.0731405201730251</v>
      </c>
      <c r="H47" s="13">
        <f t="shared" si="1"/>
        <v>70.18335854720911</v>
      </c>
      <c r="I47" s="16">
        <f t="shared" si="8"/>
        <v>101.21447620024739</v>
      </c>
      <c r="J47" s="13">
        <f t="shared" si="2"/>
        <v>51.116942585676625</v>
      </c>
      <c r="K47" s="13">
        <f t="shared" si="3"/>
        <v>50.097533614570764</v>
      </c>
      <c r="L47" s="13">
        <f t="shared" si="4"/>
        <v>12.501608914284605</v>
      </c>
      <c r="M47" s="13">
        <f t="shared" si="9"/>
        <v>12.501649902209955</v>
      </c>
      <c r="N47" s="13">
        <f t="shared" si="5"/>
        <v>7.7510229393701717</v>
      </c>
      <c r="O47" s="13">
        <f t="shared" si="6"/>
        <v>13.824163459543197</v>
      </c>
      <c r="Q47" s="41">
        <v>12.33776859354839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88.392756788363329</v>
      </c>
      <c r="G48" s="13">
        <f t="shared" si="0"/>
        <v>7.8250227362890783</v>
      </c>
      <c r="H48" s="13">
        <f t="shared" si="1"/>
        <v>80.567734052074258</v>
      </c>
      <c r="I48" s="16">
        <f t="shared" si="8"/>
        <v>118.16365875236043</v>
      </c>
      <c r="J48" s="13">
        <f t="shared" si="2"/>
        <v>58.611622367476393</v>
      </c>
      <c r="K48" s="13">
        <f t="shared" si="3"/>
        <v>59.55203638488404</v>
      </c>
      <c r="L48" s="13">
        <f t="shared" si="4"/>
        <v>21.572631807785051</v>
      </c>
      <c r="M48" s="13">
        <f t="shared" si="9"/>
        <v>26.323258770624832</v>
      </c>
      <c r="N48" s="13">
        <f t="shared" si="5"/>
        <v>16.320420437787394</v>
      </c>
      <c r="O48" s="13">
        <f t="shared" si="6"/>
        <v>24.145443174076473</v>
      </c>
      <c r="Q48" s="41">
        <v>14.24202776134087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23.128269114049822</v>
      </c>
      <c r="G49" s="13">
        <f t="shared" si="0"/>
        <v>0</v>
      </c>
      <c r="H49" s="13">
        <f t="shared" si="1"/>
        <v>23.128269114049822</v>
      </c>
      <c r="I49" s="16">
        <f t="shared" si="8"/>
        <v>61.107673691148811</v>
      </c>
      <c r="J49" s="13">
        <f t="shared" si="2"/>
        <v>44.246085381629193</v>
      </c>
      <c r="K49" s="13">
        <f t="shared" si="3"/>
        <v>16.861588309519618</v>
      </c>
      <c r="L49" s="13">
        <f t="shared" si="4"/>
        <v>0</v>
      </c>
      <c r="M49" s="13">
        <f t="shared" si="9"/>
        <v>10.002838332837438</v>
      </c>
      <c r="N49" s="13">
        <f t="shared" si="5"/>
        <v>6.2017597663592117</v>
      </c>
      <c r="O49" s="13">
        <f t="shared" si="6"/>
        <v>6.2017597663592117</v>
      </c>
      <c r="Q49" s="41">
        <v>13.504475110077619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36.012426495771827</v>
      </c>
      <c r="G50" s="13">
        <f t="shared" si="0"/>
        <v>0.2638641630631734</v>
      </c>
      <c r="H50" s="13">
        <f t="shared" si="1"/>
        <v>35.748562332708651</v>
      </c>
      <c r="I50" s="16">
        <f t="shared" si="8"/>
        <v>52.61015064222827</v>
      </c>
      <c r="J50" s="13">
        <f t="shared" si="2"/>
        <v>44.150147227440463</v>
      </c>
      <c r="K50" s="13">
        <f t="shared" si="3"/>
        <v>8.4600034147878063</v>
      </c>
      <c r="L50" s="13">
        <f t="shared" si="4"/>
        <v>0</v>
      </c>
      <c r="M50" s="13">
        <f t="shared" si="9"/>
        <v>3.8010785664782265</v>
      </c>
      <c r="N50" s="13">
        <f t="shared" si="5"/>
        <v>2.3566687112165003</v>
      </c>
      <c r="O50" s="13">
        <f t="shared" si="6"/>
        <v>2.6205328742796739</v>
      </c>
      <c r="Q50" s="41">
        <v>16.883970462586149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62.79656877818622</v>
      </c>
      <c r="G51" s="13">
        <f t="shared" si="0"/>
        <v>4.1301847057922378</v>
      </c>
      <c r="H51" s="13">
        <f t="shared" si="1"/>
        <v>58.666384072393981</v>
      </c>
      <c r="I51" s="16">
        <f t="shared" si="8"/>
        <v>67.126387487181788</v>
      </c>
      <c r="J51" s="13">
        <f t="shared" si="2"/>
        <v>56.37630871100545</v>
      </c>
      <c r="K51" s="13">
        <f t="shared" si="3"/>
        <v>10.750078776176338</v>
      </c>
      <c r="L51" s="13">
        <f t="shared" si="4"/>
        <v>0</v>
      </c>
      <c r="M51" s="13">
        <f t="shared" si="9"/>
        <v>1.4444098552617262</v>
      </c>
      <c r="N51" s="13">
        <f t="shared" si="5"/>
        <v>0.89553411026227026</v>
      </c>
      <c r="O51" s="13">
        <f t="shared" si="6"/>
        <v>5.0257188160545079</v>
      </c>
      <c r="Q51" s="41">
        <v>20.367747116766559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0.75890814713839805</v>
      </c>
      <c r="G52" s="13">
        <f t="shared" si="0"/>
        <v>0</v>
      </c>
      <c r="H52" s="13">
        <f t="shared" si="1"/>
        <v>0.75890814713839805</v>
      </c>
      <c r="I52" s="16">
        <f t="shared" si="8"/>
        <v>11.508986923314735</v>
      </c>
      <c r="J52" s="13">
        <f t="shared" si="2"/>
        <v>11.461127240813068</v>
      </c>
      <c r="K52" s="13">
        <f t="shared" si="3"/>
        <v>4.7859682501666612E-2</v>
      </c>
      <c r="L52" s="13">
        <f t="shared" si="4"/>
        <v>0</v>
      </c>
      <c r="M52" s="13">
        <f t="shared" si="9"/>
        <v>0.54887574499945591</v>
      </c>
      <c r="N52" s="13">
        <f t="shared" si="5"/>
        <v>0.34030296189966264</v>
      </c>
      <c r="O52" s="13">
        <f t="shared" si="6"/>
        <v>0.34030296189966264</v>
      </c>
      <c r="Q52" s="41">
        <v>23.081897000000009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7.7531490238093657</v>
      </c>
      <c r="G53" s="18">
        <f t="shared" si="0"/>
        <v>0</v>
      </c>
      <c r="H53" s="18">
        <f t="shared" si="1"/>
        <v>7.7531490238093657</v>
      </c>
      <c r="I53" s="17">
        <f t="shared" si="8"/>
        <v>7.8010087063110323</v>
      </c>
      <c r="J53" s="18">
        <f t="shared" si="2"/>
        <v>7.7879304211627147</v>
      </c>
      <c r="K53" s="18">
        <f t="shared" si="3"/>
        <v>1.3078285148317548E-2</v>
      </c>
      <c r="L53" s="18">
        <f t="shared" si="4"/>
        <v>0</v>
      </c>
      <c r="M53" s="18">
        <f t="shared" si="9"/>
        <v>0.20857278309979327</v>
      </c>
      <c r="N53" s="18">
        <f t="shared" si="5"/>
        <v>0.12931512552187183</v>
      </c>
      <c r="O53" s="18">
        <f t="shared" si="6"/>
        <v>0.12931512552187183</v>
      </c>
      <c r="Q53" s="42">
        <v>24.039856499025252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3.5200899323826058</v>
      </c>
      <c r="G54" s="13">
        <f t="shared" si="0"/>
        <v>0</v>
      </c>
      <c r="H54" s="13">
        <f t="shared" si="1"/>
        <v>3.5200899323826058</v>
      </c>
      <c r="I54" s="16">
        <f t="shared" si="8"/>
        <v>3.5331682175309234</v>
      </c>
      <c r="J54" s="13">
        <f t="shared" si="2"/>
        <v>3.531048657084161</v>
      </c>
      <c r="K54" s="13">
        <f t="shared" si="3"/>
        <v>2.1195604467623141E-3</v>
      </c>
      <c r="L54" s="13">
        <f t="shared" si="4"/>
        <v>0</v>
      </c>
      <c r="M54" s="13">
        <f t="shared" si="9"/>
        <v>7.9257657577921442E-2</v>
      </c>
      <c r="N54" s="13">
        <f t="shared" si="5"/>
        <v>4.9139747698311295E-2</v>
      </c>
      <c r="O54" s="13">
        <f t="shared" si="6"/>
        <v>4.9139747698311295E-2</v>
      </c>
      <c r="Q54" s="41">
        <v>20.106598528101411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2.2982827362938592</v>
      </c>
      <c r="G55" s="13">
        <f t="shared" si="0"/>
        <v>0</v>
      </c>
      <c r="H55" s="13">
        <f t="shared" si="1"/>
        <v>2.2982827362938592</v>
      </c>
      <c r="I55" s="16">
        <f t="shared" si="8"/>
        <v>2.3004022967406215</v>
      </c>
      <c r="J55" s="13">
        <f t="shared" si="2"/>
        <v>2.2997029844331216</v>
      </c>
      <c r="K55" s="13">
        <f t="shared" si="3"/>
        <v>6.9931230749986639E-4</v>
      </c>
      <c r="L55" s="13">
        <f t="shared" si="4"/>
        <v>0</v>
      </c>
      <c r="M55" s="13">
        <f t="shared" si="9"/>
        <v>3.0117909879610147E-2</v>
      </c>
      <c r="N55" s="13">
        <f t="shared" si="5"/>
        <v>1.8673104125358293E-2</v>
      </c>
      <c r="O55" s="13">
        <f t="shared" si="6"/>
        <v>1.8673104125358293E-2</v>
      </c>
      <c r="Q55" s="41">
        <v>18.849763605809191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80.33277530873734</v>
      </c>
      <c r="G56" s="13">
        <f t="shared" si="0"/>
        <v>6.6615555010827432</v>
      </c>
      <c r="H56" s="13">
        <f t="shared" si="1"/>
        <v>73.671219807654595</v>
      </c>
      <c r="I56" s="16">
        <f t="shared" si="8"/>
        <v>73.671919119962098</v>
      </c>
      <c r="J56" s="13">
        <f t="shared" si="2"/>
        <v>51.086589737870945</v>
      </c>
      <c r="K56" s="13">
        <f t="shared" si="3"/>
        <v>22.585329382091153</v>
      </c>
      <c r="L56" s="13">
        <f t="shared" si="4"/>
        <v>0</v>
      </c>
      <c r="M56" s="13">
        <f t="shared" si="9"/>
        <v>1.1444805754251854E-2</v>
      </c>
      <c r="N56" s="13">
        <f t="shared" si="5"/>
        <v>7.0957795676361499E-3</v>
      </c>
      <c r="O56" s="13">
        <f t="shared" si="6"/>
        <v>6.668651280650379</v>
      </c>
      <c r="Q56" s="41">
        <v>14.950193992509259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20.23494308420311</v>
      </c>
      <c r="G57" s="13">
        <f t="shared" si="0"/>
        <v>0</v>
      </c>
      <c r="H57" s="13">
        <f t="shared" si="1"/>
        <v>20.23494308420311</v>
      </c>
      <c r="I57" s="16">
        <f t="shared" si="8"/>
        <v>42.820272466294263</v>
      </c>
      <c r="J57" s="13">
        <f t="shared" si="2"/>
        <v>33.624880455583053</v>
      </c>
      <c r="K57" s="13">
        <f t="shared" si="3"/>
        <v>9.1953920107112097</v>
      </c>
      <c r="L57" s="13">
        <f t="shared" si="4"/>
        <v>0</v>
      </c>
      <c r="M57" s="13">
        <f t="shared" si="9"/>
        <v>4.3490261866157044E-3</v>
      </c>
      <c r="N57" s="13">
        <f t="shared" si="5"/>
        <v>2.6963962357017365E-3</v>
      </c>
      <c r="O57" s="13">
        <f t="shared" si="6"/>
        <v>2.6963962357017365E-3</v>
      </c>
      <c r="Q57" s="41">
        <v>11.05705055821665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113.4928734320532</v>
      </c>
      <c r="G58" s="13">
        <f t="shared" si="0"/>
        <v>11.448252316730434</v>
      </c>
      <c r="H58" s="13">
        <f t="shared" si="1"/>
        <v>102.04462111532277</v>
      </c>
      <c r="I58" s="16">
        <f t="shared" si="8"/>
        <v>111.24001312603397</v>
      </c>
      <c r="J58" s="13">
        <f t="shared" si="2"/>
        <v>48.014202629526402</v>
      </c>
      <c r="K58" s="13">
        <f t="shared" si="3"/>
        <v>63.22581049650757</v>
      </c>
      <c r="L58" s="13">
        <f t="shared" si="4"/>
        <v>25.097395603584552</v>
      </c>
      <c r="M58" s="13">
        <f t="shared" si="9"/>
        <v>25.099048233535466</v>
      </c>
      <c r="N58" s="13">
        <f t="shared" si="5"/>
        <v>15.561409904791988</v>
      </c>
      <c r="O58" s="13">
        <f t="shared" si="6"/>
        <v>27.009662221522422</v>
      </c>
      <c r="Q58" s="41">
        <v>10.75854659354839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60.021236139147113</v>
      </c>
      <c r="G59" s="13">
        <f t="shared" si="0"/>
        <v>3.7295623717976731</v>
      </c>
      <c r="H59" s="13">
        <f t="shared" si="1"/>
        <v>56.291673767349437</v>
      </c>
      <c r="I59" s="16">
        <f t="shared" si="8"/>
        <v>94.420088660272455</v>
      </c>
      <c r="J59" s="13">
        <f t="shared" si="2"/>
        <v>49.423840378335747</v>
      </c>
      <c r="K59" s="13">
        <f t="shared" si="3"/>
        <v>44.996248281936708</v>
      </c>
      <c r="L59" s="13">
        <f t="shared" si="4"/>
        <v>7.6072345444447098</v>
      </c>
      <c r="M59" s="13">
        <f t="shared" si="9"/>
        <v>17.144872873188191</v>
      </c>
      <c r="N59" s="13">
        <f t="shared" si="5"/>
        <v>10.629821181376679</v>
      </c>
      <c r="O59" s="13">
        <f t="shared" si="6"/>
        <v>14.359383553174352</v>
      </c>
      <c r="Q59" s="41">
        <v>12.031775720923219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109.71163987613789</v>
      </c>
      <c r="G60" s="13">
        <f t="shared" si="0"/>
        <v>10.902427073571891</v>
      </c>
      <c r="H60" s="13">
        <f t="shared" si="1"/>
        <v>98.809212802566009</v>
      </c>
      <c r="I60" s="16">
        <f t="shared" si="8"/>
        <v>136.19822654005802</v>
      </c>
      <c r="J60" s="13">
        <f t="shared" si="2"/>
        <v>54.264606469712184</v>
      </c>
      <c r="K60" s="13">
        <f t="shared" si="3"/>
        <v>81.933620070345825</v>
      </c>
      <c r="L60" s="13">
        <f t="shared" si="4"/>
        <v>43.046406043814258</v>
      </c>
      <c r="M60" s="13">
        <f t="shared" si="9"/>
        <v>49.561457735625773</v>
      </c>
      <c r="N60" s="13">
        <f t="shared" si="5"/>
        <v>30.728103796087979</v>
      </c>
      <c r="O60" s="13">
        <f t="shared" si="6"/>
        <v>41.630530869659871</v>
      </c>
      <c r="Q60" s="41">
        <v>12.32246304622053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64.870673430432518</v>
      </c>
      <c r="G61" s="13">
        <f t="shared" si="0"/>
        <v>4.4295840048325106</v>
      </c>
      <c r="H61" s="13">
        <f t="shared" si="1"/>
        <v>60.441089425600005</v>
      </c>
      <c r="I61" s="16">
        <f t="shared" si="8"/>
        <v>99.328303452131578</v>
      </c>
      <c r="J61" s="13">
        <f t="shared" si="2"/>
        <v>63.9071885216038</v>
      </c>
      <c r="K61" s="13">
        <f t="shared" si="3"/>
        <v>35.421114930527779</v>
      </c>
      <c r="L61" s="13">
        <f t="shared" si="4"/>
        <v>0</v>
      </c>
      <c r="M61" s="13">
        <f t="shared" si="9"/>
        <v>18.833353939537794</v>
      </c>
      <c r="N61" s="13">
        <f t="shared" si="5"/>
        <v>11.676679442513432</v>
      </c>
      <c r="O61" s="13">
        <f t="shared" si="6"/>
        <v>16.106263447345942</v>
      </c>
      <c r="Q61" s="41">
        <v>17.28004165607058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0.21891891899999999</v>
      </c>
      <c r="G62" s="13">
        <f t="shared" si="0"/>
        <v>0</v>
      </c>
      <c r="H62" s="13">
        <f t="shared" si="1"/>
        <v>0.21891891899999999</v>
      </c>
      <c r="I62" s="16">
        <f t="shared" si="8"/>
        <v>35.640033849527775</v>
      </c>
      <c r="J62" s="13">
        <f t="shared" si="2"/>
        <v>33.649628442858429</v>
      </c>
      <c r="K62" s="13">
        <f t="shared" si="3"/>
        <v>1.9904054066693462</v>
      </c>
      <c r="L62" s="13">
        <f t="shared" si="4"/>
        <v>0</v>
      </c>
      <c r="M62" s="13">
        <f t="shared" si="9"/>
        <v>7.1566744970243619</v>
      </c>
      <c r="N62" s="13">
        <f t="shared" si="5"/>
        <v>4.437138188155104</v>
      </c>
      <c r="O62" s="13">
        <f t="shared" si="6"/>
        <v>4.437138188155104</v>
      </c>
      <c r="Q62" s="41">
        <v>20.129363645941559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0.26756756799999998</v>
      </c>
      <c r="G63" s="13">
        <f t="shared" si="0"/>
        <v>0</v>
      </c>
      <c r="H63" s="13">
        <f t="shared" si="1"/>
        <v>0.26756756799999998</v>
      </c>
      <c r="I63" s="16">
        <f t="shared" si="8"/>
        <v>2.2579729746693462</v>
      </c>
      <c r="J63" s="13">
        <f t="shared" si="2"/>
        <v>2.2575440729150236</v>
      </c>
      <c r="K63" s="13">
        <f t="shared" si="3"/>
        <v>4.2890175432264144E-4</v>
      </c>
      <c r="L63" s="13">
        <f t="shared" si="4"/>
        <v>0</v>
      </c>
      <c r="M63" s="13">
        <f t="shared" si="9"/>
        <v>2.7195363088692579</v>
      </c>
      <c r="N63" s="13">
        <f t="shared" si="5"/>
        <v>1.6861125114989399</v>
      </c>
      <c r="O63" s="13">
        <f t="shared" si="6"/>
        <v>1.6861125114989399</v>
      </c>
      <c r="Q63" s="41">
        <v>21.909865489571281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0.172972973</v>
      </c>
      <c r="G64" s="13">
        <f t="shared" si="0"/>
        <v>0</v>
      </c>
      <c r="H64" s="13">
        <f t="shared" si="1"/>
        <v>0.172972973</v>
      </c>
      <c r="I64" s="16">
        <f t="shared" si="8"/>
        <v>0.17340187475432264</v>
      </c>
      <c r="J64" s="13">
        <f t="shared" si="2"/>
        <v>0.17340167933677084</v>
      </c>
      <c r="K64" s="13">
        <f t="shared" si="3"/>
        <v>1.9541755180707554E-7</v>
      </c>
      <c r="L64" s="13">
        <f t="shared" si="4"/>
        <v>0</v>
      </c>
      <c r="M64" s="13">
        <f t="shared" si="9"/>
        <v>1.033423797370318</v>
      </c>
      <c r="N64" s="13">
        <f t="shared" si="5"/>
        <v>0.64072275436959714</v>
      </c>
      <c r="O64" s="13">
        <f t="shared" si="6"/>
        <v>0.64072275436959714</v>
      </c>
      <c r="Q64" s="41">
        <v>21.86947700000001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14.92668773281391</v>
      </c>
      <c r="G65" s="18">
        <f t="shared" si="0"/>
        <v>0</v>
      </c>
      <c r="H65" s="18">
        <f t="shared" si="1"/>
        <v>14.92668773281391</v>
      </c>
      <c r="I65" s="17">
        <f t="shared" si="8"/>
        <v>14.926687928231463</v>
      </c>
      <c r="J65" s="18">
        <f t="shared" si="2"/>
        <v>14.817195311923333</v>
      </c>
      <c r="K65" s="18">
        <f t="shared" si="3"/>
        <v>0.10949261630812934</v>
      </c>
      <c r="L65" s="18">
        <f t="shared" si="4"/>
        <v>0</v>
      </c>
      <c r="M65" s="18">
        <f t="shared" si="9"/>
        <v>0.39270104300072084</v>
      </c>
      <c r="N65" s="18">
        <f t="shared" si="5"/>
        <v>0.24347464666044691</v>
      </c>
      <c r="O65" s="18">
        <f t="shared" si="6"/>
        <v>0.24347464666044691</v>
      </c>
      <c r="Q65" s="42">
        <v>22.710233109115769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3.0396658578052409</v>
      </c>
      <c r="G66" s="13">
        <f t="shared" si="0"/>
        <v>0</v>
      </c>
      <c r="H66" s="13">
        <f t="shared" si="1"/>
        <v>3.0396658578052409</v>
      </c>
      <c r="I66" s="16">
        <f t="shared" si="8"/>
        <v>3.1491584741133702</v>
      </c>
      <c r="J66" s="13">
        <f t="shared" si="2"/>
        <v>3.1480959135524382</v>
      </c>
      <c r="K66" s="13">
        <f t="shared" si="3"/>
        <v>1.0625605609320132E-3</v>
      </c>
      <c r="L66" s="13">
        <f t="shared" si="4"/>
        <v>0</v>
      </c>
      <c r="M66" s="13">
        <f t="shared" si="9"/>
        <v>0.14922639634027393</v>
      </c>
      <c r="N66" s="13">
        <f t="shared" si="5"/>
        <v>9.2520365730969834E-2</v>
      </c>
      <c r="O66" s="13">
        <f t="shared" si="6"/>
        <v>9.2520365730969834E-2</v>
      </c>
      <c r="Q66" s="41">
        <v>22.551777720636981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0.36407061413801428</v>
      </c>
      <c r="G67" s="13">
        <f t="shared" si="0"/>
        <v>0</v>
      </c>
      <c r="H67" s="13">
        <f t="shared" si="1"/>
        <v>0.36407061413801428</v>
      </c>
      <c r="I67" s="16">
        <f t="shared" si="8"/>
        <v>0.36513317469894629</v>
      </c>
      <c r="J67" s="13">
        <f t="shared" si="2"/>
        <v>0.36513092387614038</v>
      </c>
      <c r="K67" s="13">
        <f t="shared" si="3"/>
        <v>2.2508228059159308E-6</v>
      </c>
      <c r="L67" s="13">
        <f t="shared" si="4"/>
        <v>0</v>
      </c>
      <c r="M67" s="13">
        <f t="shared" si="9"/>
        <v>5.6706030609304098E-2</v>
      </c>
      <c r="N67" s="13">
        <f t="shared" si="5"/>
        <v>3.5157738977768541E-2</v>
      </c>
      <c r="O67" s="13">
        <f t="shared" si="6"/>
        <v>3.5157738977768541E-2</v>
      </c>
      <c r="Q67" s="41">
        <v>20.38541525052317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13.722153862431471</v>
      </c>
      <c r="G68" s="13">
        <f t="shared" si="0"/>
        <v>0</v>
      </c>
      <c r="H68" s="13">
        <f t="shared" si="1"/>
        <v>13.722153862431471</v>
      </c>
      <c r="I68" s="16">
        <f t="shared" si="8"/>
        <v>13.722156113254277</v>
      </c>
      <c r="J68" s="13">
        <f t="shared" si="2"/>
        <v>13.469178169959825</v>
      </c>
      <c r="K68" s="13">
        <f t="shared" si="3"/>
        <v>0.25297794329445189</v>
      </c>
      <c r="L68" s="13">
        <f t="shared" si="4"/>
        <v>0</v>
      </c>
      <c r="M68" s="13">
        <f t="shared" si="9"/>
        <v>2.1548291631535557E-2</v>
      </c>
      <c r="N68" s="13">
        <f t="shared" si="5"/>
        <v>1.3359940811552045E-2</v>
      </c>
      <c r="O68" s="13">
        <f t="shared" si="6"/>
        <v>1.3359940811552045E-2</v>
      </c>
      <c r="Q68" s="41">
        <v>14.862379924240731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77.375144649964994</v>
      </c>
      <c r="G69" s="13">
        <f t="shared" si="0"/>
        <v>6.2346182464473854</v>
      </c>
      <c r="H69" s="13">
        <f t="shared" si="1"/>
        <v>71.140526403517612</v>
      </c>
      <c r="I69" s="16">
        <f t="shared" si="8"/>
        <v>71.393504346812065</v>
      </c>
      <c r="J69" s="13">
        <f t="shared" si="2"/>
        <v>42.701970728976619</v>
      </c>
      <c r="K69" s="13">
        <f t="shared" si="3"/>
        <v>28.691533617835447</v>
      </c>
      <c r="L69" s="13">
        <f t="shared" si="4"/>
        <v>0</v>
      </c>
      <c r="M69" s="13">
        <f t="shared" si="9"/>
        <v>8.1883508199835121E-3</v>
      </c>
      <c r="N69" s="13">
        <f t="shared" si="5"/>
        <v>5.0767775083897775E-3</v>
      </c>
      <c r="O69" s="13">
        <f t="shared" si="6"/>
        <v>6.2396950239557754</v>
      </c>
      <c r="Q69" s="41">
        <v>10.77424059354839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15.12180356144229</v>
      </c>
      <c r="G70" s="13">
        <f t="shared" ref="G70:G133" si="15">IF((F70-$J$2)&gt;0,$I$2*(F70-$J$2),0)</f>
        <v>0</v>
      </c>
      <c r="H70" s="13">
        <f t="shared" ref="H70:H133" si="16">F70-G70</f>
        <v>15.12180356144229</v>
      </c>
      <c r="I70" s="16">
        <f t="shared" si="8"/>
        <v>43.813337179277738</v>
      </c>
      <c r="J70" s="13">
        <f t="shared" ref="J70:J133" si="17">I70/SQRT(1+(I70/($K$2*(300+(25*Q70)+0.05*(Q70)^3)))^2)</f>
        <v>34.678873754544618</v>
      </c>
      <c r="K70" s="13">
        <f t="shared" ref="K70:K133" si="18">I70-J70</f>
        <v>9.13446342473312</v>
      </c>
      <c r="L70" s="13">
        <f t="shared" ref="L70:L133" si="19">IF(K70&gt;$N$2,(K70-$N$2)/$L$2,0)</f>
        <v>0</v>
      </c>
      <c r="M70" s="13">
        <f t="shared" si="9"/>
        <v>3.1115733115937346E-3</v>
      </c>
      <c r="N70" s="13">
        <f t="shared" ref="N70:N133" si="20">$M$2*M70</f>
        <v>1.9291754531881155E-3</v>
      </c>
      <c r="O70" s="13">
        <f t="shared" ref="O70:O133" si="21">N70+G70</f>
        <v>1.9291754531881155E-3</v>
      </c>
      <c r="Q70" s="41">
        <v>11.707464653749341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36.379499874988973</v>
      </c>
      <c r="G71" s="13">
        <f t="shared" si="15"/>
        <v>0.31685161107594939</v>
      </c>
      <c r="H71" s="13">
        <f t="shared" si="16"/>
        <v>36.062648263913026</v>
      </c>
      <c r="I71" s="16">
        <f t="shared" ref="I71:I134" si="24">H71+K70-L70</f>
        <v>45.197111688646146</v>
      </c>
      <c r="J71" s="13">
        <f t="shared" si="17"/>
        <v>38.101614485636375</v>
      </c>
      <c r="K71" s="13">
        <f t="shared" si="18"/>
        <v>7.0954972030097707</v>
      </c>
      <c r="L71" s="13">
        <f t="shared" si="19"/>
        <v>0</v>
      </c>
      <c r="M71" s="13">
        <f t="shared" ref="M71:M134" si="25">L71+M70-N70</f>
        <v>1.1823978584056191E-3</v>
      </c>
      <c r="N71" s="13">
        <f t="shared" si="20"/>
        <v>7.3308667221148383E-4</v>
      </c>
      <c r="O71" s="13">
        <f t="shared" si="21"/>
        <v>0.31758469774816089</v>
      </c>
      <c r="Q71" s="41">
        <v>14.936394436944941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29.23069212736258</v>
      </c>
      <c r="G72" s="13">
        <f t="shared" si="15"/>
        <v>0</v>
      </c>
      <c r="H72" s="13">
        <f t="shared" si="16"/>
        <v>29.23069212736258</v>
      </c>
      <c r="I72" s="16">
        <f t="shared" si="24"/>
        <v>36.326189330372351</v>
      </c>
      <c r="J72" s="13">
        <f t="shared" si="17"/>
        <v>32.473916598639519</v>
      </c>
      <c r="K72" s="13">
        <f t="shared" si="18"/>
        <v>3.8522727317328318</v>
      </c>
      <c r="L72" s="13">
        <f t="shared" si="19"/>
        <v>0</v>
      </c>
      <c r="M72" s="13">
        <f t="shared" si="25"/>
        <v>4.4931118619413529E-4</v>
      </c>
      <c r="N72" s="13">
        <f t="shared" si="20"/>
        <v>2.7857293544036388E-4</v>
      </c>
      <c r="O72" s="13">
        <f t="shared" si="21"/>
        <v>2.7857293544036388E-4</v>
      </c>
      <c r="Q72" s="41">
        <v>15.262166844517891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2.163875492114665</v>
      </c>
      <c r="G73" s="13">
        <f t="shared" si="15"/>
        <v>0</v>
      </c>
      <c r="H73" s="13">
        <f t="shared" si="16"/>
        <v>2.163875492114665</v>
      </c>
      <c r="I73" s="16">
        <f t="shared" si="24"/>
        <v>6.0161482238474964</v>
      </c>
      <c r="J73" s="13">
        <f t="shared" si="17"/>
        <v>6.0003916389268364</v>
      </c>
      <c r="K73" s="13">
        <f t="shared" si="18"/>
        <v>1.5756584920660011E-2</v>
      </c>
      <c r="L73" s="13">
        <f t="shared" si="19"/>
        <v>0</v>
      </c>
      <c r="M73" s="13">
        <f t="shared" si="25"/>
        <v>1.707382507537714E-4</v>
      </c>
      <c r="N73" s="13">
        <f t="shared" si="20"/>
        <v>1.0585771546733827E-4</v>
      </c>
      <c r="O73" s="13">
        <f t="shared" si="21"/>
        <v>1.0585771546733827E-4</v>
      </c>
      <c r="Q73" s="41">
        <v>17.19160968410759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7.9028090453681674</v>
      </c>
      <c r="G74" s="13">
        <f t="shared" si="15"/>
        <v>0</v>
      </c>
      <c r="H74" s="13">
        <f t="shared" si="16"/>
        <v>7.9028090453681674</v>
      </c>
      <c r="I74" s="16">
        <f t="shared" si="24"/>
        <v>7.9185656302888274</v>
      </c>
      <c r="J74" s="13">
        <f t="shared" si="17"/>
        <v>7.882797073834273</v>
      </c>
      <c r="K74" s="13">
        <f t="shared" si="18"/>
        <v>3.5768556454554457E-2</v>
      </c>
      <c r="L74" s="13">
        <f t="shared" si="19"/>
        <v>0</v>
      </c>
      <c r="M74" s="13">
        <f t="shared" si="25"/>
        <v>6.4880535286433128E-5</v>
      </c>
      <c r="N74" s="13">
        <f t="shared" si="20"/>
        <v>4.0225931877588538E-5</v>
      </c>
      <c r="O74" s="13">
        <f t="shared" si="21"/>
        <v>4.0225931877588538E-5</v>
      </c>
      <c r="Q74" s="41">
        <v>17.203095237627409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5.2443935639625296</v>
      </c>
      <c r="G75" s="13">
        <f t="shared" si="15"/>
        <v>0</v>
      </c>
      <c r="H75" s="13">
        <f t="shared" si="16"/>
        <v>5.2443935639625296</v>
      </c>
      <c r="I75" s="16">
        <f t="shared" si="24"/>
        <v>5.2801621204170841</v>
      </c>
      <c r="J75" s="13">
        <f t="shared" si="17"/>
        <v>5.2747023792913037</v>
      </c>
      <c r="K75" s="13">
        <f t="shared" si="18"/>
        <v>5.459741125780404E-3</v>
      </c>
      <c r="L75" s="13">
        <f t="shared" si="19"/>
        <v>0</v>
      </c>
      <c r="M75" s="13">
        <f t="shared" si="25"/>
        <v>2.465460340884459E-5</v>
      </c>
      <c r="N75" s="13">
        <f t="shared" si="20"/>
        <v>1.5285854113483644E-5</v>
      </c>
      <c r="O75" s="13">
        <f t="shared" si="21"/>
        <v>1.5285854113483644E-5</v>
      </c>
      <c r="Q75" s="41">
        <v>21.933033397191618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0.1098716147760728</v>
      </c>
      <c r="G76" s="13">
        <f t="shared" si="15"/>
        <v>0</v>
      </c>
      <c r="H76" s="13">
        <f t="shared" si="16"/>
        <v>0.1098716147760728</v>
      </c>
      <c r="I76" s="16">
        <f t="shared" si="24"/>
        <v>0.1153313559018532</v>
      </c>
      <c r="J76" s="13">
        <f t="shared" si="17"/>
        <v>0.11533129824120607</v>
      </c>
      <c r="K76" s="13">
        <f t="shared" si="18"/>
        <v>5.7660647131974052E-8</v>
      </c>
      <c r="L76" s="13">
        <f t="shared" si="19"/>
        <v>0</v>
      </c>
      <c r="M76" s="13">
        <f t="shared" si="25"/>
        <v>9.3687492953609457E-6</v>
      </c>
      <c r="N76" s="13">
        <f t="shared" si="20"/>
        <v>5.8086245631237863E-6</v>
      </c>
      <c r="O76" s="13">
        <f t="shared" si="21"/>
        <v>5.8086245631237863E-6</v>
      </c>
      <c r="Q76" s="41">
        <v>21.849351000000009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3.0626543713529131</v>
      </c>
      <c r="G77" s="18">
        <f t="shared" si="15"/>
        <v>0</v>
      </c>
      <c r="H77" s="18">
        <f t="shared" si="16"/>
        <v>3.0626543713529131</v>
      </c>
      <c r="I77" s="17">
        <f t="shared" si="24"/>
        <v>3.06265442901356</v>
      </c>
      <c r="J77" s="18">
        <f t="shared" si="17"/>
        <v>3.0616128299151391</v>
      </c>
      <c r="K77" s="18">
        <f t="shared" si="18"/>
        <v>1.0415990984209422E-3</v>
      </c>
      <c r="L77" s="18">
        <f t="shared" si="19"/>
        <v>0</v>
      </c>
      <c r="M77" s="18">
        <f t="shared" si="25"/>
        <v>3.5601247322371594E-6</v>
      </c>
      <c r="N77" s="18">
        <f t="shared" si="20"/>
        <v>2.2072773339870389E-6</v>
      </c>
      <c r="O77" s="18">
        <f t="shared" si="21"/>
        <v>2.2072773339870389E-6</v>
      </c>
      <c r="Q77" s="42">
        <v>22.100612393113849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0.83243243200000006</v>
      </c>
      <c r="G78" s="13">
        <f t="shared" si="15"/>
        <v>0</v>
      </c>
      <c r="H78" s="13">
        <f t="shared" si="16"/>
        <v>0.83243243200000006</v>
      </c>
      <c r="I78" s="16">
        <f t="shared" si="24"/>
        <v>0.833474031098421</v>
      </c>
      <c r="J78" s="13">
        <f t="shared" si="17"/>
        <v>0.83345162111659943</v>
      </c>
      <c r="K78" s="13">
        <f t="shared" si="18"/>
        <v>2.2409981821569502E-5</v>
      </c>
      <c r="L78" s="13">
        <f t="shared" si="19"/>
        <v>0</v>
      </c>
      <c r="M78" s="13">
        <f t="shared" si="25"/>
        <v>1.3528473982501205E-6</v>
      </c>
      <c r="N78" s="13">
        <f t="shared" si="20"/>
        <v>8.3876538691507471E-7</v>
      </c>
      <c r="O78" s="13">
        <f t="shared" si="21"/>
        <v>8.3876538691507471E-7</v>
      </c>
      <c r="Q78" s="41">
        <v>21.641666159190621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13.73723229456408</v>
      </c>
      <c r="G79" s="13">
        <f t="shared" si="15"/>
        <v>0</v>
      </c>
      <c r="H79" s="13">
        <f t="shared" si="16"/>
        <v>13.73723229456408</v>
      </c>
      <c r="I79" s="16">
        <f t="shared" si="24"/>
        <v>13.737254704545903</v>
      </c>
      <c r="J79" s="13">
        <f t="shared" si="17"/>
        <v>13.57718244007396</v>
      </c>
      <c r="K79" s="13">
        <f t="shared" si="18"/>
        <v>0.16007226447194256</v>
      </c>
      <c r="L79" s="13">
        <f t="shared" si="19"/>
        <v>0</v>
      </c>
      <c r="M79" s="13">
        <f t="shared" si="25"/>
        <v>5.1408201133504584E-7</v>
      </c>
      <c r="N79" s="13">
        <f t="shared" si="20"/>
        <v>3.1873084702772842E-7</v>
      </c>
      <c r="O79" s="13">
        <f t="shared" si="21"/>
        <v>3.1873084702772842E-7</v>
      </c>
      <c r="Q79" s="41">
        <v>18.218326574764109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22.74880048348686</v>
      </c>
      <c r="G80" s="13">
        <f t="shared" si="15"/>
        <v>0</v>
      </c>
      <c r="H80" s="13">
        <f t="shared" si="16"/>
        <v>22.74880048348686</v>
      </c>
      <c r="I80" s="16">
        <f t="shared" si="24"/>
        <v>22.908872747958803</v>
      </c>
      <c r="J80" s="13">
        <f t="shared" si="17"/>
        <v>21.772773267732052</v>
      </c>
      <c r="K80" s="13">
        <f t="shared" si="18"/>
        <v>1.1360994802267506</v>
      </c>
      <c r="L80" s="13">
        <f t="shared" si="19"/>
        <v>0</v>
      </c>
      <c r="M80" s="13">
        <f t="shared" si="25"/>
        <v>1.9535116430731742E-7</v>
      </c>
      <c r="N80" s="13">
        <f t="shared" si="20"/>
        <v>1.2111772187053679E-7</v>
      </c>
      <c r="O80" s="13">
        <f t="shared" si="21"/>
        <v>1.2111772187053679E-7</v>
      </c>
      <c r="Q80" s="41">
        <v>14.767607004913209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53.484521579251933</v>
      </c>
      <c r="G81" s="13">
        <f t="shared" si="15"/>
        <v>2.7859804001071935</v>
      </c>
      <c r="H81" s="13">
        <f t="shared" si="16"/>
        <v>50.69854117914474</v>
      </c>
      <c r="I81" s="16">
        <f t="shared" si="24"/>
        <v>51.834640659371487</v>
      </c>
      <c r="J81" s="13">
        <f t="shared" si="17"/>
        <v>38.418116130530279</v>
      </c>
      <c r="K81" s="13">
        <f t="shared" si="18"/>
        <v>13.416524528841208</v>
      </c>
      <c r="L81" s="13">
        <f t="shared" si="19"/>
        <v>0</v>
      </c>
      <c r="M81" s="13">
        <f t="shared" si="25"/>
        <v>7.4233442436780628E-8</v>
      </c>
      <c r="N81" s="13">
        <f t="shared" si="20"/>
        <v>4.6024734310803988E-8</v>
      </c>
      <c r="O81" s="13">
        <f t="shared" si="21"/>
        <v>2.7859804461319277</v>
      </c>
      <c r="Q81" s="41">
        <v>11.832864578768559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7.6904692978168558</v>
      </c>
      <c r="G82" s="13">
        <f t="shared" si="15"/>
        <v>0</v>
      </c>
      <c r="H82" s="13">
        <f t="shared" si="16"/>
        <v>7.6904692978168558</v>
      </c>
      <c r="I82" s="16">
        <f t="shared" si="24"/>
        <v>21.106993826658062</v>
      </c>
      <c r="J82" s="13">
        <f t="shared" si="17"/>
        <v>19.628700086253836</v>
      </c>
      <c r="K82" s="13">
        <f t="shared" si="18"/>
        <v>1.4782937404042258</v>
      </c>
      <c r="L82" s="13">
        <f t="shared" si="19"/>
        <v>0</v>
      </c>
      <c r="M82" s="13">
        <f t="shared" si="25"/>
        <v>2.820870812597664E-8</v>
      </c>
      <c r="N82" s="13">
        <f t="shared" si="20"/>
        <v>1.7489399038105518E-8</v>
      </c>
      <c r="O82" s="13">
        <f t="shared" si="21"/>
        <v>1.7489399038105518E-8</v>
      </c>
      <c r="Q82" s="41">
        <v>10.803549593548389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19.67825962648423</v>
      </c>
      <c r="G83" s="13">
        <f t="shared" si="15"/>
        <v>0</v>
      </c>
      <c r="H83" s="13">
        <f t="shared" si="16"/>
        <v>19.67825962648423</v>
      </c>
      <c r="I83" s="16">
        <f t="shared" si="24"/>
        <v>21.156553366888456</v>
      </c>
      <c r="J83" s="13">
        <f t="shared" si="17"/>
        <v>20.24430588258986</v>
      </c>
      <c r="K83" s="13">
        <f t="shared" si="18"/>
        <v>0.91224748429859659</v>
      </c>
      <c r="L83" s="13">
        <f t="shared" si="19"/>
        <v>0</v>
      </c>
      <c r="M83" s="13">
        <f t="shared" si="25"/>
        <v>1.0719309087871123E-8</v>
      </c>
      <c r="N83" s="13">
        <f t="shared" si="20"/>
        <v>6.6459716344800962E-9</v>
      </c>
      <c r="O83" s="13">
        <f t="shared" si="21"/>
        <v>6.6459716344800962E-9</v>
      </c>
      <c r="Q83" s="41">
        <v>14.70273831813622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90.550182984493929</v>
      </c>
      <c r="G84" s="13">
        <f t="shared" si="15"/>
        <v>8.136449592283574</v>
      </c>
      <c r="H84" s="13">
        <f t="shared" si="16"/>
        <v>82.413733392210361</v>
      </c>
      <c r="I84" s="16">
        <f t="shared" si="24"/>
        <v>83.325980876508964</v>
      </c>
      <c r="J84" s="13">
        <f t="shared" si="17"/>
        <v>56.536243488863981</v>
      </c>
      <c r="K84" s="13">
        <f t="shared" si="18"/>
        <v>26.789737387644983</v>
      </c>
      <c r="L84" s="13">
        <f t="shared" si="19"/>
        <v>0</v>
      </c>
      <c r="M84" s="13">
        <f t="shared" si="25"/>
        <v>4.0733374533910264E-9</v>
      </c>
      <c r="N84" s="13">
        <f t="shared" si="20"/>
        <v>2.5254692211024363E-9</v>
      </c>
      <c r="O84" s="13">
        <f t="shared" si="21"/>
        <v>8.1364495948090436</v>
      </c>
      <c r="Q84" s="41">
        <v>16.123766477361691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19.677187438526641</v>
      </c>
      <c r="G85" s="13">
        <f t="shared" si="15"/>
        <v>0</v>
      </c>
      <c r="H85" s="13">
        <f t="shared" si="16"/>
        <v>19.677187438526641</v>
      </c>
      <c r="I85" s="16">
        <f t="shared" si="24"/>
        <v>46.466924826171621</v>
      </c>
      <c r="J85" s="13">
        <f t="shared" si="17"/>
        <v>39.523075845633691</v>
      </c>
      <c r="K85" s="13">
        <f t="shared" si="18"/>
        <v>6.9438489805379291</v>
      </c>
      <c r="L85" s="13">
        <f t="shared" si="19"/>
        <v>0</v>
      </c>
      <c r="M85" s="13">
        <f t="shared" si="25"/>
        <v>1.5478682322885901E-9</v>
      </c>
      <c r="N85" s="13">
        <f t="shared" si="20"/>
        <v>9.5967830401892588E-10</v>
      </c>
      <c r="O85" s="13">
        <f t="shared" si="21"/>
        <v>9.5967830401892588E-10</v>
      </c>
      <c r="Q85" s="41">
        <v>15.785131621062909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21.520405980652921</v>
      </c>
      <c r="G86" s="13">
        <f t="shared" si="15"/>
        <v>0</v>
      </c>
      <c r="H86" s="13">
        <f t="shared" si="16"/>
        <v>21.520405980652921</v>
      </c>
      <c r="I86" s="16">
        <f t="shared" si="24"/>
        <v>28.46425496119085</v>
      </c>
      <c r="J86" s="13">
        <f t="shared" si="17"/>
        <v>27.070381952297705</v>
      </c>
      <c r="K86" s="13">
        <f t="shared" si="18"/>
        <v>1.393873008893145</v>
      </c>
      <c r="L86" s="13">
        <f t="shared" si="19"/>
        <v>0</v>
      </c>
      <c r="M86" s="13">
        <f t="shared" si="25"/>
        <v>5.8818992826966421E-10</v>
      </c>
      <c r="N86" s="13">
        <f t="shared" si="20"/>
        <v>3.6467775552719183E-10</v>
      </c>
      <c r="O86" s="13">
        <f t="shared" si="21"/>
        <v>3.6467775552719183E-10</v>
      </c>
      <c r="Q86" s="41">
        <v>17.959166498662519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1.9160212315477969</v>
      </c>
      <c r="G87" s="13">
        <f t="shared" si="15"/>
        <v>0</v>
      </c>
      <c r="H87" s="13">
        <f t="shared" si="16"/>
        <v>1.9160212315477969</v>
      </c>
      <c r="I87" s="16">
        <f t="shared" si="24"/>
        <v>3.3098942404409417</v>
      </c>
      <c r="J87" s="13">
        <f t="shared" si="17"/>
        <v>3.3085754286212508</v>
      </c>
      <c r="K87" s="13">
        <f t="shared" si="18"/>
        <v>1.3188118196909571E-3</v>
      </c>
      <c r="L87" s="13">
        <f t="shared" si="19"/>
        <v>0</v>
      </c>
      <c r="M87" s="13">
        <f t="shared" si="25"/>
        <v>2.2351217274247238E-10</v>
      </c>
      <c r="N87" s="13">
        <f t="shared" si="20"/>
        <v>1.3857754710033289E-10</v>
      </c>
      <c r="O87" s="13">
        <f t="shared" si="21"/>
        <v>1.3857754710033289E-10</v>
      </c>
      <c r="Q87" s="41">
        <v>22.07823496853203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0.3931668534333313</v>
      </c>
      <c r="G88" s="13">
        <f t="shared" si="15"/>
        <v>0</v>
      </c>
      <c r="H88" s="13">
        <f t="shared" si="16"/>
        <v>0.3931668534333313</v>
      </c>
      <c r="I88" s="16">
        <f t="shared" si="24"/>
        <v>0.39448566525302226</v>
      </c>
      <c r="J88" s="13">
        <f t="shared" si="17"/>
        <v>0.3944834970114206</v>
      </c>
      <c r="K88" s="13">
        <f t="shared" si="18"/>
        <v>2.1682416016521877E-6</v>
      </c>
      <c r="L88" s="13">
        <f t="shared" si="19"/>
        <v>0</v>
      </c>
      <c r="M88" s="13">
        <f t="shared" si="25"/>
        <v>8.4934625642139494E-11</v>
      </c>
      <c r="N88" s="13">
        <f t="shared" si="20"/>
        <v>5.2659467898126483E-11</v>
      </c>
      <c r="O88" s="13">
        <f t="shared" si="21"/>
        <v>5.2659467898126483E-11</v>
      </c>
      <c r="Q88" s="41">
        <v>22.290060172526371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0.80472179051516712</v>
      </c>
      <c r="G89" s="18">
        <f t="shared" si="15"/>
        <v>0</v>
      </c>
      <c r="H89" s="18">
        <f t="shared" si="16"/>
        <v>0.80472179051516712</v>
      </c>
      <c r="I89" s="17">
        <f t="shared" si="24"/>
        <v>0.80472395875676872</v>
      </c>
      <c r="J89" s="18">
        <f t="shared" si="17"/>
        <v>0.8047057620682273</v>
      </c>
      <c r="K89" s="18">
        <f t="shared" si="18"/>
        <v>1.8196688541416428E-5</v>
      </c>
      <c r="L89" s="18">
        <f t="shared" si="19"/>
        <v>0</v>
      </c>
      <c r="M89" s="18">
        <f t="shared" si="25"/>
        <v>3.2275157744013011E-11</v>
      </c>
      <c r="N89" s="18">
        <f t="shared" si="20"/>
        <v>2.0010597801288066E-11</v>
      </c>
      <c r="O89" s="18">
        <f t="shared" si="21"/>
        <v>2.0010597801288066E-11</v>
      </c>
      <c r="Q89" s="42">
        <v>22.370885000000008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6.1455244418357262</v>
      </c>
      <c r="G90" s="13">
        <f t="shared" si="15"/>
        <v>0</v>
      </c>
      <c r="H90" s="13">
        <f t="shared" si="16"/>
        <v>6.1455244418357262</v>
      </c>
      <c r="I90" s="16">
        <f t="shared" si="24"/>
        <v>6.145542638524268</v>
      </c>
      <c r="J90" s="13">
        <f t="shared" si="17"/>
        <v>6.1371400138027115</v>
      </c>
      <c r="K90" s="13">
        <f t="shared" si="18"/>
        <v>8.4026247215565064E-3</v>
      </c>
      <c r="L90" s="13">
        <f t="shared" si="19"/>
        <v>0</v>
      </c>
      <c r="M90" s="13">
        <f t="shared" si="25"/>
        <v>1.2264559942724945E-11</v>
      </c>
      <c r="N90" s="13">
        <f t="shared" si="20"/>
        <v>7.6040271644894657E-12</v>
      </c>
      <c r="O90" s="13">
        <f t="shared" si="21"/>
        <v>7.6040271644894657E-12</v>
      </c>
      <c r="Q90" s="41">
        <v>22.100653752424549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29.039116637253539</v>
      </c>
      <c r="G91" s="13">
        <f t="shared" si="15"/>
        <v>0</v>
      </c>
      <c r="H91" s="13">
        <f t="shared" si="16"/>
        <v>29.039116637253539</v>
      </c>
      <c r="I91" s="16">
        <f t="shared" si="24"/>
        <v>29.047519261975097</v>
      </c>
      <c r="J91" s="13">
        <f t="shared" si="17"/>
        <v>27.670238834369137</v>
      </c>
      <c r="K91" s="13">
        <f t="shared" si="18"/>
        <v>1.3772804276059603</v>
      </c>
      <c r="L91" s="13">
        <f t="shared" si="19"/>
        <v>0</v>
      </c>
      <c r="M91" s="13">
        <f t="shared" si="25"/>
        <v>4.6605327782354795E-12</v>
      </c>
      <c r="N91" s="13">
        <f t="shared" si="20"/>
        <v>2.8895303225059974E-12</v>
      </c>
      <c r="O91" s="13">
        <f t="shared" si="21"/>
        <v>2.8895303225059974E-12</v>
      </c>
      <c r="Q91" s="41">
        <v>18.491681367533669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68.696376920333179</v>
      </c>
      <c r="G92" s="13">
        <f t="shared" si="15"/>
        <v>4.981828532114041</v>
      </c>
      <c r="H92" s="13">
        <f t="shared" si="16"/>
        <v>63.714548388219136</v>
      </c>
      <c r="I92" s="16">
        <f t="shared" si="24"/>
        <v>65.091828815825096</v>
      </c>
      <c r="J92" s="13">
        <f t="shared" si="17"/>
        <v>46.175044788895079</v>
      </c>
      <c r="K92" s="13">
        <f t="shared" si="18"/>
        <v>18.916784026930017</v>
      </c>
      <c r="L92" s="13">
        <f t="shared" si="19"/>
        <v>0</v>
      </c>
      <c r="M92" s="13">
        <f t="shared" si="25"/>
        <v>1.7710024557294821E-12</v>
      </c>
      <c r="N92" s="13">
        <f t="shared" si="20"/>
        <v>1.0980215225522789E-12</v>
      </c>
      <c r="O92" s="13">
        <f t="shared" si="21"/>
        <v>4.9818285321151388</v>
      </c>
      <c r="Q92" s="41">
        <v>13.809577929698181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22.751108061661292</v>
      </c>
      <c r="G93" s="13">
        <f t="shared" si="15"/>
        <v>0</v>
      </c>
      <c r="H93" s="13">
        <f t="shared" si="16"/>
        <v>22.751108061661292</v>
      </c>
      <c r="I93" s="16">
        <f t="shared" si="24"/>
        <v>41.667892088591309</v>
      </c>
      <c r="J93" s="13">
        <f t="shared" si="17"/>
        <v>33.258017308685453</v>
      </c>
      <c r="K93" s="13">
        <f t="shared" si="18"/>
        <v>8.4098747799058557</v>
      </c>
      <c r="L93" s="13">
        <f t="shared" si="19"/>
        <v>0</v>
      </c>
      <c r="M93" s="13">
        <f t="shared" si="25"/>
        <v>6.7298093317720315E-13</v>
      </c>
      <c r="N93" s="13">
        <f t="shared" si="20"/>
        <v>4.1724817856986598E-13</v>
      </c>
      <c r="O93" s="13">
        <f t="shared" si="21"/>
        <v>4.1724817856986598E-13</v>
      </c>
      <c r="Q93" s="41">
        <v>11.300979327130531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26.684269175875269</v>
      </c>
      <c r="G94" s="13">
        <f t="shared" si="15"/>
        <v>0</v>
      </c>
      <c r="H94" s="13">
        <f t="shared" si="16"/>
        <v>26.684269175875269</v>
      </c>
      <c r="I94" s="16">
        <f t="shared" si="24"/>
        <v>35.094143955781121</v>
      </c>
      <c r="J94" s="13">
        <f t="shared" si="17"/>
        <v>29.567321643330388</v>
      </c>
      <c r="K94" s="13">
        <f t="shared" si="18"/>
        <v>5.526822312450733</v>
      </c>
      <c r="L94" s="13">
        <f t="shared" si="19"/>
        <v>0</v>
      </c>
      <c r="M94" s="13">
        <f t="shared" si="25"/>
        <v>2.5573275460733718E-13</v>
      </c>
      <c r="N94" s="13">
        <f t="shared" si="20"/>
        <v>1.5855430785654904E-13</v>
      </c>
      <c r="O94" s="13">
        <f t="shared" si="21"/>
        <v>1.5855430785654904E-13</v>
      </c>
      <c r="Q94" s="41">
        <v>11.21556359354839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141.42792956148361</v>
      </c>
      <c r="G95" s="13">
        <f t="shared" si="15"/>
        <v>15.480708545370595</v>
      </c>
      <c r="H95" s="13">
        <f t="shared" si="16"/>
        <v>125.94722101611302</v>
      </c>
      <c r="I95" s="16">
        <f t="shared" si="24"/>
        <v>131.47404332856377</v>
      </c>
      <c r="J95" s="13">
        <f t="shared" si="17"/>
        <v>57.260772792065453</v>
      </c>
      <c r="K95" s="13">
        <f t="shared" si="18"/>
        <v>74.213270536498314</v>
      </c>
      <c r="L95" s="13">
        <f t="shared" si="19"/>
        <v>35.639198169567074</v>
      </c>
      <c r="M95" s="13">
        <f t="shared" si="25"/>
        <v>35.639198169567173</v>
      </c>
      <c r="N95" s="13">
        <f t="shared" si="20"/>
        <v>22.096302865131648</v>
      </c>
      <c r="O95" s="13">
        <f t="shared" si="21"/>
        <v>37.577011410502244</v>
      </c>
      <c r="Q95" s="41">
        <v>13.381757268698649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2.6029092151673638</v>
      </c>
      <c r="G96" s="13">
        <f t="shared" si="15"/>
        <v>0</v>
      </c>
      <c r="H96" s="13">
        <f t="shared" si="16"/>
        <v>2.6029092151673638</v>
      </c>
      <c r="I96" s="16">
        <f t="shared" si="24"/>
        <v>41.176981582098598</v>
      </c>
      <c r="J96" s="13">
        <f t="shared" si="17"/>
        <v>36.604180810181198</v>
      </c>
      <c r="K96" s="13">
        <f t="shared" si="18"/>
        <v>4.5728007719174002</v>
      </c>
      <c r="L96" s="13">
        <f t="shared" si="19"/>
        <v>0</v>
      </c>
      <c r="M96" s="13">
        <f t="shared" si="25"/>
        <v>13.542895304435525</v>
      </c>
      <c r="N96" s="13">
        <f t="shared" si="20"/>
        <v>8.3965950887500256</v>
      </c>
      <c r="O96" s="13">
        <f t="shared" si="21"/>
        <v>8.3965950887500256</v>
      </c>
      <c r="Q96" s="41">
        <v>16.66103318385845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82.605111250659917</v>
      </c>
      <c r="G97" s="13">
        <f t="shared" si="15"/>
        <v>6.9895697058909816</v>
      </c>
      <c r="H97" s="13">
        <f t="shared" si="16"/>
        <v>75.615541544768931</v>
      </c>
      <c r="I97" s="16">
        <f t="shared" si="24"/>
        <v>80.188342316686331</v>
      </c>
      <c r="J97" s="13">
        <f t="shared" si="17"/>
        <v>52.598760747000966</v>
      </c>
      <c r="K97" s="13">
        <f t="shared" si="18"/>
        <v>27.589581569685365</v>
      </c>
      <c r="L97" s="13">
        <f t="shared" si="19"/>
        <v>0</v>
      </c>
      <c r="M97" s="13">
        <f t="shared" si="25"/>
        <v>5.1463002156854998</v>
      </c>
      <c r="N97" s="13">
        <f t="shared" si="20"/>
        <v>3.1907061337250098</v>
      </c>
      <c r="O97" s="13">
        <f t="shared" si="21"/>
        <v>10.180275839615991</v>
      </c>
      <c r="Q97" s="41">
        <v>14.701063069303419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8.7914635384052762</v>
      </c>
      <c r="G98" s="13">
        <f t="shared" si="15"/>
        <v>0</v>
      </c>
      <c r="H98" s="13">
        <f t="shared" si="16"/>
        <v>8.7914635384052762</v>
      </c>
      <c r="I98" s="16">
        <f t="shared" si="24"/>
        <v>36.381045108090639</v>
      </c>
      <c r="J98" s="13">
        <f t="shared" si="17"/>
        <v>33.154364134744156</v>
      </c>
      <c r="K98" s="13">
        <f t="shared" si="18"/>
        <v>3.2266809733464825</v>
      </c>
      <c r="L98" s="13">
        <f t="shared" si="19"/>
        <v>0</v>
      </c>
      <c r="M98" s="13">
        <f t="shared" si="25"/>
        <v>1.95559408196049</v>
      </c>
      <c r="N98" s="13">
        <f t="shared" si="20"/>
        <v>1.2124683308155038</v>
      </c>
      <c r="O98" s="13">
        <f t="shared" si="21"/>
        <v>1.2124683308155038</v>
      </c>
      <c r="Q98" s="41">
        <v>16.768357039867521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1.436890823367647E-2</v>
      </c>
      <c r="G99" s="13">
        <f t="shared" si="15"/>
        <v>0</v>
      </c>
      <c r="H99" s="13">
        <f t="shared" si="16"/>
        <v>1.436890823367647E-2</v>
      </c>
      <c r="I99" s="16">
        <f t="shared" si="24"/>
        <v>3.2410498815801589</v>
      </c>
      <c r="J99" s="13">
        <f t="shared" si="17"/>
        <v>3.2398277330759968</v>
      </c>
      <c r="K99" s="13">
        <f t="shared" si="18"/>
        <v>1.2221485041621349E-3</v>
      </c>
      <c r="L99" s="13">
        <f t="shared" si="19"/>
        <v>0</v>
      </c>
      <c r="M99" s="13">
        <f t="shared" si="25"/>
        <v>0.74312575114498625</v>
      </c>
      <c r="N99" s="13">
        <f t="shared" si="20"/>
        <v>0.46073796570989145</v>
      </c>
      <c r="O99" s="13">
        <f t="shared" si="21"/>
        <v>0.46073796570989145</v>
      </c>
      <c r="Q99" s="41">
        <v>22.171016557577861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0.279196839320416</v>
      </c>
      <c r="G100" s="13">
        <f t="shared" si="15"/>
        <v>0</v>
      </c>
      <c r="H100" s="13">
        <f t="shared" si="16"/>
        <v>0.279196839320416</v>
      </c>
      <c r="I100" s="16">
        <f t="shared" si="24"/>
        <v>0.28041898782457814</v>
      </c>
      <c r="J100" s="13">
        <f t="shared" si="17"/>
        <v>0.28041826602114306</v>
      </c>
      <c r="K100" s="13">
        <f t="shared" si="18"/>
        <v>7.218034350775504E-7</v>
      </c>
      <c r="L100" s="13">
        <f t="shared" si="19"/>
        <v>0</v>
      </c>
      <c r="M100" s="13">
        <f t="shared" si="25"/>
        <v>0.2823877854350948</v>
      </c>
      <c r="N100" s="13">
        <f t="shared" si="20"/>
        <v>0.17508042696975878</v>
      </c>
      <c r="O100" s="13">
        <f t="shared" si="21"/>
        <v>0.17508042696975878</v>
      </c>
      <c r="Q100" s="41">
        <v>22.829513000000009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66.320174982199944</v>
      </c>
      <c r="G101" s="18">
        <f t="shared" si="15"/>
        <v>4.6388211559506782</v>
      </c>
      <c r="H101" s="18">
        <f t="shared" si="16"/>
        <v>61.681353826249264</v>
      </c>
      <c r="I101" s="17">
        <f t="shared" si="24"/>
        <v>61.681354548052703</v>
      </c>
      <c r="J101" s="18">
        <f t="shared" si="17"/>
        <v>55.402851011464762</v>
      </c>
      <c r="K101" s="18">
        <f t="shared" si="18"/>
        <v>6.2785035365879409</v>
      </c>
      <c r="L101" s="18">
        <f t="shared" si="19"/>
        <v>0</v>
      </c>
      <c r="M101" s="18">
        <f t="shared" si="25"/>
        <v>0.10730735846533601</v>
      </c>
      <c r="N101" s="18">
        <f t="shared" si="20"/>
        <v>6.6530562248508326E-2</v>
      </c>
      <c r="O101" s="18">
        <f t="shared" si="21"/>
        <v>4.7053517181991866</v>
      </c>
      <c r="P101" s="3"/>
      <c r="Q101" s="42">
        <v>23.108447910041239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19.987763585860659</v>
      </c>
      <c r="G102" s="13">
        <f t="shared" si="15"/>
        <v>0</v>
      </c>
      <c r="H102" s="13">
        <f t="shared" si="16"/>
        <v>19.987763585860659</v>
      </c>
      <c r="I102" s="16">
        <f t="shared" si="24"/>
        <v>26.2662671224486</v>
      </c>
      <c r="J102" s="13">
        <f t="shared" si="17"/>
        <v>25.689848916028588</v>
      </c>
      <c r="K102" s="13">
        <f t="shared" si="18"/>
        <v>0.57641820642001207</v>
      </c>
      <c r="L102" s="13">
        <f t="shared" si="19"/>
        <v>0</v>
      </c>
      <c r="M102" s="13">
        <f t="shared" si="25"/>
        <v>4.0776796216827685E-2</v>
      </c>
      <c r="N102" s="13">
        <f t="shared" si="20"/>
        <v>2.5281613654433165E-2</v>
      </c>
      <c r="O102" s="13">
        <f t="shared" si="21"/>
        <v>2.5281613654433165E-2</v>
      </c>
      <c r="Q102" s="41">
        <v>22.796378306629538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82.678635972031614</v>
      </c>
      <c r="G103" s="13">
        <f t="shared" si="15"/>
        <v>7.0001830806871741</v>
      </c>
      <c r="H103" s="13">
        <f t="shared" si="16"/>
        <v>75.678452891344435</v>
      </c>
      <c r="I103" s="16">
        <f t="shared" si="24"/>
        <v>76.25487109776445</v>
      </c>
      <c r="J103" s="13">
        <f t="shared" si="17"/>
        <v>57.049373144272323</v>
      </c>
      <c r="K103" s="13">
        <f t="shared" si="18"/>
        <v>19.205497953492127</v>
      </c>
      <c r="L103" s="13">
        <f t="shared" si="19"/>
        <v>0</v>
      </c>
      <c r="M103" s="13">
        <f t="shared" si="25"/>
        <v>1.549518256239452E-2</v>
      </c>
      <c r="N103" s="13">
        <f t="shared" si="20"/>
        <v>9.607013188684602E-3</v>
      </c>
      <c r="O103" s="13">
        <f t="shared" si="21"/>
        <v>7.0097900938758588</v>
      </c>
      <c r="Q103" s="41">
        <v>17.697793579774981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20.365608561675909</v>
      </c>
      <c r="G104" s="13">
        <f t="shared" si="15"/>
        <v>0</v>
      </c>
      <c r="H104" s="13">
        <f t="shared" si="16"/>
        <v>20.365608561675909</v>
      </c>
      <c r="I104" s="16">
        <f t="shared" si="24"/>
        <v>39.57110651516804</v>
      </c>
      <c r="J104" s="13">
        <f t="shared" si="17"/>
        <v>34.330169008500576</v>
      </c>
      <c r="K104" s="13">
        <f t="shared" si="18"/>
        <v>5.2409375066674642</v>
      </c>
      <c r="L104" s="13">
        <f t="shared" si="19"/>
        <v>0</v>
      </c>
      <c r="M104" s="13">
        <f t="shared" si="25"/>
        <v>5.8881693737099176E-3</v>
      </c>
      <c r="N104" s="13">
        <f t="shared" si="20"/>
        <v>3.6506650117001486E-3</v>
      </c>
      <c r="O104" s="13">
        <f t="shared" si="21"/>
        <v>3.6506650117001486E-3</v>
      </c>
      <c r="Q104" s="41">
        <v>14.56470492407955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195.74079522298041</v>
      </c>
      <c r="G105" s="13">
        <f t="shared" si="15"/>
        <v>23.32083073511129</v>
      </c>
      <c r="H105" s="13">
        <f t="shared" si="16"/>
        <v>172.41996448786912</v>
      </c>
      <c r="I105" s="16">
        <f t="shared" si="24"/>
        <v>177.66090199453657</v>
      </c>
      <c r="J105" s="13">
        <f t="shared" si="17"/>
        <v>59.209717498397993</v>
      </c>
      <c r="K105" s="13">
        <f t="shared" si="18"/>
        <v>118.45118449613858</v>
      </c>
      <c r="L105" s="13">
        <f t="shared" si="19"/>
        <v>78.082797800063915</v>
      </c>
      <c r="M105" s="13">
        <f t="shared" si="25"/>
        <v>78.085035304425915</v>
      </c>
      <c r="N105" s="13">
        <f t="shared" si="20"/>
        <v>48.412721888744066</v>
      </c>
      <c r="O105" s="13">
        <f t="shared" si="21"/>
        <v>71.73355262385536</v>
      </c>
      <c r="Q105" s="41">
        <v>13.195019677888389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24.474960333110861</v>
      </c>
      <c r="G106" s="13">
        <f t="shared" si="15"/>
        <v>0</v>
      </c>
      <c r="H106" s="13">
        <f t="shared" si="16"/>
        <v>24.474960333110861</v>
      </c>
      <c r="I106" s="16">
        <f t="shared" si="24"/>
        <v>64.843347029185523</v>
      </c>
      <c r="J106" s="13">
        <f t="shared" si="17"/>
        <v>41.361707570611422</v>
      </c>
      <c r="K106" s="13">
        <f t="shared" si="18"/>
        <v>23.481639458574101</v>
      </c>
      <c r="L106" s="13">
        <f t="shared" si="19"/>
        <v>0</v>
      </c>
      <c r="M106" s="13">
        <f t="shared" si="25"/>
        <v>29.672313415681849</v>
      </c>
      <c r="N106" s="13">
        <f t="shared" si="20"/>
        <v>18.396834317722746</v>
      </c>
      <c r="O106" s="13">
        <f t="shared" si="21"/>
        <v>18.396834317722746</v>
      </c>
      <c r="Q106" s="41">
        <v>10.89189859354839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18.777415928534278</v>
      </c>
      <c r="G107" s="13">
        <f t="shared" si="15"/>
        <v>0</v>
      </c>
      <c r="H107" s="13">
        <f t="shared" si="16"/>
        <v>18.777415928534278</v>
      </c>
      <c r="I107" s="16">
        <f t="shared" si="24"/>
        <v>42.259055387108376</v>
      </c>
      <c r="J107" s="13">
        <f t="shared" si="17"/>
        <v>34.186306555510441</v>
      </c>
      <c r="K107" s="13">
        <f t="shared" si="18"/>
        <v>8.0727488315979343</v>
      </c>
      <c r="L107" s="13">
        <f t="shared" si="19"/>
        <v>0</v>
      </c>
      <c r="M107" s="13">
        <f t="shared" si="25"/>
        <v>11.275479097959103</v>
      </c>
      <c r="N107" s="13">
        <f t="shared" si="20"/>
        <v>6.9907970407346438</v>
      </c>
      <c r="O107" s="13">
        <f t="shared" si="21"/>
        <v>6.9907970407346438</v>
      </c>
      <c r="Q107" s="41">
        <v>12.069699937649609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94.004963217212961</v>
      </c>
      <c r="G108" s="13">
        <f t="shared" si="15"/>
        <v>8.6351509374129218</v>
      </c>
      <c r="H108" s="13">
        <f t="shared" si="16"/>
        <v>85.369812279800044</v>
      </c>
      <c r="I108" s="16">
        <f t="shared" si="24"/>
        <v>93.442561111397978</v>
      </c>
      <c r="J108" s="13">
        <f t="shared" si="17"/>
        <v>53.644076032420976</v>
      </c>
      <c r="K108" s="13">
        <f t="shared" si="18"/>
        <v>39.798485078977002</v>
      </c>
      <c r="L108" s="13">
        <f t="shared" si="19"/>
        <v>2.6202955002162183</v>
      </c>
      <c r="M108" s="13">
        <f t="shared" si="25"/>
        <v>6.9049775574406782</v>
      </c>
      <c r="N108" s="13">
        <f t="shared" si="20"/>
        <v>4.2810860856132207</v>
      </c>
      <c r="O108" s="13">
        <f t="shared" si="21"/>
        <v>12.916237023026142</v>
      </c>
      <c r="Q108" s="41">
        <v>13.810225980393721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3.3022778735854921</v>
      </c>
      <c r="G109" s="13">
        <f t="shared" si="15"/>
        <v>0</v>
      </c>
      <c r="H109" s="13">
        <f t="shared" si="16"/>
        <v>3.3022778735854921</v>
      </c>
      <c r="I109" s="16">
        <f t="shared" si="24"/>
        <v>40.480467452346275</v>
      </c>
      <c r="J109" s="13">
        <f t="shared" si="17"/>
        <v>36.074387244332577</v>
      </c>
      <c r="K109" s="13">
        <f t="shared" si="18"/>
        <v>4.406080208013698</v>
      </c>
      <c r="L109" s="13">
        <f t="shared" si="19"/>
        <v>0</v>
      </c>
      <c r="M109" s="13">
        <f t="shared" si="25"/>
        <v>2.6238914718274575</v>
      </c>
      <c r="N109" s="13">
        <f t="shared" si="20"/>
        <v>1.6268127125330236</v>
      </c>
      <c r="O109" s="13">
        <f t="shared" si="21"/>
        <v>1.6268127125330236</v>
      </c>
      <c r="Q109" s="41">
        <v>16.588156928240839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20.54089852612875</v>
      </c>
      <c r="G110" s="13">
        <f t="shared" si="15"/>
        <v>0</v>
      </c>
      <c r="H110" s="13">
        <f t="shared" si="16"/>
        <v>20.54089852612875</v>
      </c>
      <c r="I110" s="16">
        <f t="shared" si="24"/>
        <v>24.946978734142448</v>
      </c>
      <c r="J110" s="13">
        <f t="shared" si="17"/>
        <v>23.77229931715268</v>
      </c>
      <c r="K110" s="13">
        <f t="shared" si="18"/>
        <v>1.1746794169897683</v>
      </c>
      <c r="L110" s="13">
        <f t="shared" si="19"/>
        <v>0</v>
      </c>
      <c r="M110" s="13">
        <f t="shared" si="25"/>
        <v>0.9970787592944339</v>
      </c>
      <c r="N110" s="13">
        <f t="shared" si="20"/>
        <v>0.61818883076254905</v>
      </c>
      <c r="O110" s="13">
        <f t="shared" si="21"/>
        <v>0.61818883076254905</v>
      </c>
      <c r="Q110" s="41">
        <v>16.386488878779279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6.011766720030967</v>
      </c>
      <c r="G111" s="13">
        <f t="shared" si="15"/>
        <v>0</v>
      </c>
      <c r="H111" s="13">
        <f t="shared" si="16"/>
        <v>6.011766720030967</v>
      </c>
      <c r="I111" s="16">
        <f t="shared" si="24"/>
        <v>7.1864461370207353</v>
      </c>
      <c r="J111" s="13">
        <f t="shared" si="17"/>
        <v>7.1705231924355566</v>
      </c>
      <c r="K111" s="13">
        <f t="shared" si="18"/>
        <v>1.5922944585178733E-2</v>
      </c>
      <c r="L111" s="13">
        <f t="shared" si="19"/>
        <v>0</v>
      </c>
      <c r="M111" s="13">
        <f t="shared" si="25"/>
        <v>0.37888992853188486</v>
      </c>
      <c r="N111" s="13">
        <f t="shared" si="20"/>
        <v>0.2349117556897686</v>
      </c>
      <c r="O111" s="13">
        <f t="shared" si="21"/>
        <v>0.2349117556897686</v>
      </c>
      <c r="Q111" s="41">
        <v>20.890569475856459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7.0221952763938136</v>
      </c>
      <c r="G112" s="13">
        <f t="shared" si="15"/>
        <v>0</v>
      </c>
      <c r="H112" s="13">
        <f t="shared" si="16"/>
        <v>7.0221952763938136</v>
      </c>
      <c r="I112" s="16">
        <f t="shared" si="24"/>
        <v>7.0381182209789923</v>
      </c>
      <c r="J112" s="13">
        <f t="shared" si="17"/>
        <v>7.026012782250417</v>
      </c>
      <c r="K112" s="13">
        <f t="shared" si="18"/>
        <v>1.210543872857528E-2</v>
      </c>
      <c r="L112" s="13">
        <f t="shared" si="19"/>
        <v>0</v>
      </c>
      <c r="M112" s="13">
        <f t="shared" si="25"/>
        <v>0.14397817284211625</v>
      </c>
      <c r="N112" s="13">
        <f t="shared" si="20"/>
        <v>8.9266467162112076E-2</v>
      </c>
      <c r="O112" s="13">
        <f t="shared" si="21"/>
        <v>8.9266467162112076E-2</v>
      </c>
      <c r="Q112" s="41">
        <v>22.392662524401921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73.115798279563236</v>
      </c>
      <c r="G113" s="18">
        <f t="shared" si="15"/>
        <v>5.6197768900640916</v>
      </c>
      <c r="H113" s="18">
        <f t="shared" si="16"/>
        <v>67.496021389499148</v>
      </c>
      <c r="I113" s="17">
        <f t="shared" si="24"/>
        <v>67.508126828227716</v>
      </c>
      <c r="J113" s="18">
        <f t="shared" si="17"/>
        <v>60.888240100469652</v>
      </c>
      <c r="K113" s="18">
        <f t="shared" si="18"/>
        <v>6.6198867277580646</v>
      </c>
      <c r="L113" s="18">
        <f t="shared" si="19"/>
        <v>0</v>
      </c>
      <c r="M113" s="18">
        <f t="shared" si="25"/>
        <v>5.4711705680004177E-2</v>
      </c>
      <c r="N113" s="18">
        <f t="shared" si="20"/>
        <v>3.3921257521602591E-2</v>
      </c>
      <c r="O113" s="18">
        <f t="shared" si="21"/>
        <v>5.6536981475856942</v>
      </c>
      <c r="P113" s="3"/>
      <c r="Q113" s="42">
        <v>24.708877000000012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53.870365255725169</v>
      </c>
      <c r="G114" s="13">
        <f t="shared" si="15"/>
        <v>2.8416773612755208</v>
      </c>
      <c r="H114" s="13">
        <f t="shared" si="16"/>
        <v>51.028687894449646</v>
      </c>
      <c r="I114" s="16">
        <f t="shared" si="24"/>
        <v>57.648574622207711</v>
      </c>
      <c r="J114" s="13">
        <f t="shared" si="17"/>
        <v>51.322060401464348</v>
      </c>
      <c r="K114" s="13">
        <f t="shared" si="18"/>
        <v>6.3265142207433627</v>
      </c>
      <c r="L114" s="13">
        <f t="shared" si="19"/>
        <v>0</v>
      </c>
      <c r="M114" s="13">
        <f t="shared" si="25"/>
        <v>2.0790448158401587E-2</v>
      </c>
      <c r="N114" s="13">
        <f t="shared" si="20"/>
        <v>1.2890077858208983E-2</v>
      </c>
      <c r="O114" s="13">
        <f t="shared" si="21"/>
        <v>2.8545674391337297</v>
      </c>
      <c r="Q114" s="41">
        <v>21.51989671372456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36.574929852491927</v>
      </c>
      <c r="G115" s="13">
        <f t="shared" si="15"/>
        <v>0.34506214433543136</v>
      </c>
      <c r="H115" s="13">
        <f t="shared" si="16"/>
        <v>36.229867708156497</v>
      </c>
      <c r="I115" s="16">
        <f t="shared" si="24"/>
        <v>42.55638192889986</v>
      </c>
      <c r="J115" s="13">
        <f t="shared" si="17"/>
        <v>38.367271011295969</v>
      </c>
      <c r="K115" s="13">
        <f t="shared" si="18"/>
        <v>4.189110917603891</v>
      </c>
      <c r="L115" s="13">
        <f t="shared" si="19"/>
        <v>0</v>
      </c>
      <c r="M115" s="13">
        <f t="shared" si="25"/>
        <v>7.9003703001926037E-3</v>
      </c>
      <c r="N115" s="13">
        <f t="shared" si="20"/>
        <v>4.8982295861194139E-3</v>
      </c>
      <c r="O115" s="13">
        <f t="shared" si="21"/>
        <v>0.34996037392155077</v>
      </c>
      <c r="Q115" s="41">
        <v>18.135969159553419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77.943518632621618</v>
      </c>
      <c r="G116" s="13">
        <f t="shared" si="15"/>
        <v>6.3166636590623284</v>
      </c>
      <c r="H116" s="13">
        <f t="shared" si="16"/>
        <v>71.62685497355929</v>
      </c>
      <c r="I116" s="16">
        <f t="shared" si="24"/>
        <v>75.815965891163188</v>
      </c>
      <c r="J116" s="13">
        <f t="shared" si="17"/>
        <v>48.152495800151769</v>
      </c>
      <c r="K116" s="13">
        <f t="shared" si="18"/>
        <v>27.663470091011419</v>
      </c>
      <c r="L116" s="13">
        <f t="shared" si="19"/>
        <v>0</v>
      </c>
      <c r="M116" s="13">
        <f t="shared" si="25"/>
        <v>3.0021407140731898E-3</v>
      </c>
      <c r="N116" s="13">
        <f t="shared" si="20"/>
        <v>1.8613272427253776E-3</v>
      </c>
      <c r="O116" s="13">
        <f t="shared" si="21"/>
        <v>6.3185249863050537</v>
      </c>
      <c r="Q116" s="41">
        <v>13.087985018307871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77.533329103029672</v>
      </c>
      <c r="G117" s="13">
        <f t="shared" si="15"/>
        <v>6.2574523470870718</v>
      </c>
      <c r="H117" s="13">
        <f t="shared" si="16"/>
        <v>71.275876755942605</v>
      </c>
      <c r="I117" s="16">
        <f t="shared" si="24"/>
        <v>98.939346846954024</v>
      </c>
      <c r="J117" s="13">
        <f t="shared" si="17"/>
        <v>51.957222537553527</v>
      </c>
      <c r="K117" s="13">
        <f t="shared" si="18"/>
        <v>46.982124309400497</v>
      </c>
      <c r="L117" s="13">
        <f t="shared" si="19"/>
        <v>9.5125623386615246</v>
      </c>
      <c r="M117" s="13">
        <f t="shared" si="25"/>
        <v>9.513703152132873</v>
      </c>
      <c r="N117" s="13">
        <f t="shared" si="20"/>
        <v>5.8984959543223816</v>
      </c>
      <c r="O117" s="13">
        <f t="shared" si="21"/>
        <v>12.155948301409452</v>
      </c>
      <c r="Q117" s="41">
        <v>12.783286509672241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5.020565588718819</v>
      </c>
      <c r="G118" s="13">
        <f t="shared" si="15"/>
        <v>0</v>
      </c>
      <c r="H118" s="13">
        <f t="shared" si="16"/>
        <v>5.020565588718819</v>
      </c>
      <c r="I118" s="16">
        <f t="shared" si="24"/>
        <v>42.49012755945779</v>
      </c>
      <c r="J118" s="13">
        <f t="shared" si="17"/>
        <v>32.282761948617704</v>
      </c>
      <c r="K118" s="13">
        <f t="shared" si="18"/>
        <v>10.207365610840085</v>
      </c>
      <c r="L118" s="13">
        <f t="shared" si="19"/>
        <v>0</v>
      </c>
      <c r="M118" s="13">
        <f t="shared" si="25"/>
        <v>3.6152071978104914</v>
      </c>
      <c r="N118" s="13">
        <f t="shared" si="20"/>
        <v>2.2414284626425047</v>
      </c>
      <c r="O118" s="13">
        <f t="shared" si="21"/>
        <v>2.2414284626425047</v>
      </c>
      <c r="Q118" s="41">
        <v>9.7173485935483885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152.80605053733339</v>
      </c>
      <c r="G119" s="13">
        <f t="shared" si="15"/>
        <v>17.123152884365457</v>
      </c>
      <c r="H119" s="13">
        <f t="shared" si="16"/>
        <v>135.68289765296794</v>
      </c>
      <c r="I119" s="16">
        <f t="shared" si="24"/>
        <v>145.89026326380804</v>
      </c>
      <c r="J119" s="13">
        <f t="shared" si="17"/>
        <v>49.133733371814948</v>
      </c>
      <c r="K119" s="13">
        <f t="shared" si="18"/>
        <v>96.756529891993097</v>
      </c>
      <c r="L119" s="13">
        <f t="shared" si="19"/>
        <v>57.268090420770626</v>
      </c>
      <c r="M119" s="13">
        <f t="shared" si="25"/>
        <v>58.641869155938615</v>
      </c>
      <c r="N119" s="13">
        <f t="shared" si="20"/>
        <v>36.357958876681941</v>
      </c>
      <c r="O119" s="13">
        <f t="shared" si="21"/>
        <v>53.481111761047401</v>
      </c>
      <c r="Q119" s="41">
        <v>10.46252823071452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80.248729626544659</v>
      </c>
      <c r="G120" s="13">
        <f t="shared" si="15"/>
        <v>6.6494234139633219</v>
      </c>
      <c r="H120" s="13">
        <f t="shared" si="16"/>
        <v>73.59930621258134</v>
      </c>
      <c r="I120" s="16">
        <f t="shared" si="24"/>
        <v>113.08774568380383</v>
      </c>
      <c r="J120" s="13">
        <f t="shared" si="17"/>
        <v>55.614546015943517</v>
      </c>
      <c r="K120" s="13">
        <f t="shared" si="18"/>
        <v>57.473199667860314</v>
      </c>
      <c r="L120" s="13">
        <f t="shared" si="19"/>
        <v>19.578113861142501</v>
      </c>
      <c r="M120" s="13">
        <f t="shared" si="25"/>
        <v>41.862024140399178</v>
      </c>
      <c r="N120" s="13">
        <f t="shared" si="20"/>
        <v>25.954454967047489</v>
      </c>
      <c r="O120" s="13">
        <f t="shared" si="21"/>
        <v>32.603878381010809</v>
      </c>
      <c r="Q120" s="41">
        <v>13.441370840106149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144.2917594334981</v>
      </c>
      <c r="G121" s="13">
        <f t="shared" si="15"/>
        <v>15.894105552760323</v>
      </c>
      <c r="H121" s="13">
        <f t="shared" si="16"/>
        <v>128.39765388073778</v>
      </c>
      <c r="I121" s="16">
        <f t="shared" si="24"/>
        <v>166.29273968745559</v>
      </c>
      <c r="J121" s="13">
        <f t="shared" si="17"/>
        <v>60.919473875622224</v>
      </c>
      <c r="K121" s="13">
        <f t="shared" si="18"/>
        <v>105.37326581183336</v>
      </c>
      <c r="L121" s="13">
        <f t="shared" si="19"/>
        <v>65.535326751965741</v>
      </c>
      <c r="M121" s="13">
        <f t="shared" si="25"/>
        <v>81.44289592531743</v>
      </c>
      <c r="N121" s="13">
        <f t="shared" si="20"/>
        <v>50.494595473696805</v>
      </c>
      <c r="O121" s="13">
        <f t="shared" si="21"/>
        <v>66.388701026457127</v>
      </c>
      <c r="Q121" s="41">
        <v>13.80027259097737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1.6112895621220269</v>
      </c>
      <c r="G122" s="13">
        <f t="shared" si="15"/>
        <v>0</v>
      </c>
      <c r="H122" s="13">
        <f t="shared" si="16"/>
        <v>1.6112895621220269</v>
      </c>
      <c r="I122" s="16">
        <f t="shared" si="24"/>
        <v>41.449228621989647</v>
      </c>
      <c r="J122" s="13">
        <f t="shared" si="17"/>
        <v>38.295045970069232</v>
      </c>
      <c r="K122" s="13">
        <f t="shared" si="18"/>
        <v>3.154182651920415</v>
      </c>
      <c r="L122" s="13">
        <f t="shared" si="19"/>
        <v>0</v>
      </c>
      <c r="M122" s="13">
        <f t="shared" si="25"/>
        <v>30.948300451620625</v>
      </c>
      <c r="N122" s="13">
        <f t="shared" si="20"/>
        <v>19.187946280004788</v>
      </c>
      <c r="O122" s="13">
        <f t="shared" si="21"/>
        <v>19.187946280004788</v>
      </c>
      <c r="Q122" s="41">
        <v>19.845006936757699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14.53092685894971</v>
      </c>
      <c r="G123" s="13">
        <f t="shared" si="15"/>
        <v>0</v>
      </c>
      <c r="H123" s="13">
        <f t="shared" si="16"/>
        <v>14.53092685894971</v>
      </c>
      <c r="I123" s="16">
        <f t="shared" si="24"/>
        <v>17.685109510870127</v>
      </c>
      <c r="J123" s="13">
        <f t="shared" si="17"/>
        <v>17.463323591780934</v>
      </c>
      <c r="K123" s="13">
        <f t="shared" si="18"/>
        <v>0.22178591908919287</v>
      </c>
      <c r="L123" s="13">
        <f t="shared" si="19"/>
        <v>0</v>
      </c>
      <c r="M123" s="13">
        <f t="shared" si="25"/>
        <v>11.760354171615838</v>
      </c>
      <c r="N123" s="13">
        <f t="shared" si="20"/>
        <v>7.291419586401819</v>
      </c>
      <c r="O123" s="13">
        <f t="shared" si="21"/>
        <v>7.291419586401819</v>
      </c>
      <c r="Q123" s="41">
        <v>21.25806275548409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6.7633854213813363E-2</v>
      </c>
      <c r="G124" s="13">
        <f t="shared" si="15"/>
        <v>0</v>
      </c>
      <c r="H124" s="13">
        <f t="shared" si="16"/>
        <v>6.7633854213813363E-2</v>
      </c>
      <c r="I124" s="16">
        <f t="shared" si="24"/>
        <v>0.28941977330300622</v>
      </c>
      <c r="J124" s="13">
        <f t="shared" si="17"/>
        <v>0.28941896537167172</v>
      </c>
      <c r="K124" s="13">
        <f t="shared" si="18"/>
        <v>8.0793133450107746E-7</v>
      </c>
      <c r="L124" s="13">
        <f t="shared" si="19"/>
        <v>0</v>
      </c>
      <c r="M124" s="13">
        <f t="shared" si="25"/>
        <v>4.4689345852140185</v>
      </c>
      <c r="N124" s="13">
        <f t="shared" si="20"/>
        <v>2.7707394428326917</v>
      </c>
      <c r="O124" s="13">
        <f t="shared" si="21"/>
        <v>2.7707394428326917</v>
      </c>
      <c r="Q124" s="41">
        <v>22.702091232877631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35.328455809278488</v>
      </c>
      <c r="G125" s="18">
        <f t="shared" si="15"/>
        <v>0.1651322384814421</v>
      </c>
      <c r="H125" s="18">
        <f t="shared" si="16"/>
        <v>35.163323570797047</v>
      </c>
      <c r="I125" s="17">
        <f t="shared" si="24"/>
        <v>35.163324378728383</v>
      </c>
      <c r="J125" s="18">
        <f t="shared" si="17"/>
        <v>33.613696829801256</v>
      </c>
      <c r="K125" s="18">
        <f t="shared" si="18"/>
        <v>1.549627548927127</v>
      </c>
      <c r="L125" s="18">
        <f t="shared" si="19"/>
        <v>0</v>
      </c>
      <c r="M125" s="18">
        <f t="shared" si="25"/>
        <v>1.6981951423813268</v>
      </c>
      <c r="N125" s="18">
        <f t="shared" si="20"/>
        <v>1.0528809882764227</v>
      </c>
      <c r="O125" s="18">
        <f t="shared" si="21"/>
        <v>1.2180132267578649</v>
      </c>
      <c r="P125" s="3"/>
      <c r="Q125" s="42">
        <v>21.745200000000011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17.34992705802912</v>
      </c>
      <c r="G126" s="13">
        <f t="shared" si="15"/>
        <v>0</v>
      </c>
      <c r="H126" s="13">
        <f t="shared" si="16"/>
        <v>17.34992705802912</v>
      </c>
      <c r="I126" s="16">
        <f t="shared" si="24"/>
        <v>18.899554606956247</v>
      </c>
      <c r="J126" s="13">
        <f t="shared" si="17"/>
        <v>18.645676468412443</v>
      </c>
      <c r="K126" s="13">
        <f t="shared" si="18"/>
        <v>0.25387813854380425</v>
      </c>
      <c r="L126" s="13">
        <f t="shared" si="19"/>
        <v>0</v>
      </c>
      <c r="M126" s="13">
        <f t="shared" si="25"/>
        <v>0.64531415410490411</v>
      </c>
      <c r="N126" s="13">
        <f t="shared" si="20"/>
        <v>0.40009477554504053</v>
      </c>
      <c r="O126" s="13">
        <f t="shared" si="21"/>
        <v>0.40009477554504053</v>
      </c>
      <c r="Q126" s="41">
        <v>21.701818605471889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19.677283973068139</v>
      </c>
      <c r="G127" s="13">
        <f t="shared" si="15"/>
        <v>0</v>
      </c>
      <c r="H127" s="13">
        <f t="shared" si="16"/>
        <v>19.677283973068139</v>
      </c>
      <c r="I127" s="16">
        <f t="shared" si="24"/>
        <v>19.931162111611943</v>
      </c>
      <c r="J127" s="13">
        <f t="shared" si="17"/>
        <v>19.594882656538068</v>
      </c>
      <c r="K127" s="13">
        <f t="shared" si="18"/>
        <v>0.3362794550738748</v>
      </c>
      <c r="L127" s="13">
        <f t="shared" si="19"/>
        <v>0</v>
      </c>
      <c r="M127" s="13">
        <f t="shared" si="25"/>
        <v>0.24521937855986359</v>
      </c>
      <c r="N127" s="13">
        <f t="shared" si="20"/>
        <v>0.15203601470711542</v>
      </c>
      <c r="O127" s="13">
        <f t="shared" si="21"/>
        <v>0.15203601470711542</v>
      </c>
      <c r="Q127" s="41">
        <v>20.804737964685529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196.13260457077371</v>
      </c>
      <c r="G128" s="13">
        <f t="shared" si="15"/>
        <v>23.377388847528469</v>
      </c>
      <c r="H128" s="13">
        <f t="shared" si="16"/>
        <v>172.75521572324524</v>
      </c>
      <c r="I128" s="16">
        <f t="shared" si="24"/>
        <v>173.09149517831912</v>
      </c>
      <c r="J128" s="13">
        <f t="shared" si="17"/>
        <v>61.767512963680474</v>
      </c>
      <c r="K128" s="13">
        <f t="shared" si="18"/>
        <v>111.32398221463865</v>
      </c>
      <c r="L128" s="13">
        <f t="shared" si="19"/>
        <v>71.244678796588047</v>
      </c>
      <c r="M128" s="13">
        <f t="shared" si="25"/>
        <v>71.337862160440793</v>
      </c>
      <c r="N128" s="13">
        <f t="shared" si="20"/>
        <v>44.229474539473294</v>
      </c>
      <c r="O128" s="13">
        <f t="shared" si="21"/>
        <v>67.606863387001766</v>
      </c>
      <c r="Q128" s="41">
        <v>13.94334715919039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63.101241803732478</v>
      </c>
      <c r="G129" s="13">
        <f t="shared" si="15"/>
        <v>4.174164593782093</v>
      </c>
      <c r="H129" s="13">
        <f t="shared" si="16"/>
        <v>58.927077209950383</v>
      </c>
      <c r="I129" s="16">
        <f t="shared" si="24"/>
        <v>99.006380628000969</v>
      </c>
      <c r="J129" s="13">
        <f t="shared" si="17"/>
        <v>48.558449709000001</v>
      </c>
      <c r="K129" s="13">
        <f t="shared" si="18"/>
        <v>50.447930919000967</v>
      </c>
      <c r="L129" s="13">
        <f t="shared" si="19"/>
        <v>12.837793909680389</v>
      </c>
      <c r="M129" s="13">
        <f t="shared" si="25"/>
        <v>39.946181530647884</v>
      </c>
      <c r="N129" s="13">
        <f t="shared" si="20"/>
        <v>24.766632549001688</v>
      </c>
      <c r="O129" s="13">
        <f t="shared" si="21"/>
        <v>28.940797142783779</v>
      </c>
      <c r="Q129" s="41">
        <v>11.43839583885571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26.598254980316199</v>
      </c>
      <c r="G130" s="13">
        <f t="shared" si="15"/>
        <v>0</v>
      </c>
      <c r="H130" s="13">
        <f t="shared" si="16"/>
        <v>26.598254980316199</v>
      </c>
      <c r="I130" s="16">
        <f t="shared" si="24"/>
        <v>64.20839198963678</v>
      </c>
      <c r="J130" s="13">
        <f t="shared" si="17"/>
        <v>40.037174193659929</v>
      </c>
      <c r="K130" s="13">
        <f t="shared" si="18"/>
        <v>24.171217795976851</v>
      </c>
      <c r="L130" s="13">
        <f t="shared" si="19"/>
        <v>0</v>
      </c>
      <c r="M130" s="13">
        <f t="shared" si="25"/>
        <v>15.179548981646196</v>
      </c>
      <c r="N130" s="13">
        <f t="shared" si="20"/>
        <v>9.4113203686206415</v>
      </c>
      <c r="O130" s="13">
        <f t="shared" si="21"/>
        <v>9.4113203686206415</v>
      </c>
      <c r="Q130" s="41">
        <v>10.181991593548389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93.803820969032472</v>
      </c>
      <c r="G131" s="13">
        <f t="shared" si="15"/>
        <v>8.6061158315674184</v>
      </c>
      <c r="H131" s="13">
        <f t="shared" si="16"/>
        <v>85.19770513746505</v>
      </c>
      <c r="I131" s="16">
        <f t="shared" si="24"/>
        <v>109.36892293344189</v>
      </c>
      <c r="J131" s="13">
        <f t="shared" si="17"/>
        <v>54.866389363777422</v>
      </c>
      <c r="K131" s="13">
        <f t="shared" si="18"/>
        <v>54.502533569664472</v>
      </c>
      <c r="L131" s="13">
        <f t="shared" si="19"/>
        <v>16.727939627729352</v>
      </c>
      <c r="M131" s="13">
        <f t="shared" si="25"/>
        <v>22.496168240754905</v>
      </c>
      <c r="N131" s="13">
        <f t="shared" si="20"/>
        <v>13.947624309268042</v>
      </c>
      <c r="O131" s="13">
        <f t="shared" si="21"/>
        <v>22.553740140835458</v>
      </c>
      <c r="Q131" s="41">
        <v>13.339155355210369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50.183466917872941</v>
      </c>
      <c r="G132" s="13">
        <f t="shared" si="15"/>
        <v>2.3094695111122205</v>
      </c>
      <c r="H132" s="13">
        <f t="shared" si="16"/>
        <v>47.873997406760722</v>
      </c>
      <c r="I132" s="16">
        <f t="shared" si="24"/>
        <v>85.648591348695831</v>
      </c>
      <c r="J132" s="13">
        <f t="shared" si="17"/>
        <v>52.202763712807631</v>
      </c>
      <c r="K132" s="13">
        <f t="shared" si="18"/>
        <v>33.4458276358882</v>
      </c>
      <c r="L132" s="13">
        <f t="shared" si="19"/>
        <v>0</v>
      </c>
      <c r="M132" s="13">
        <f t="shared" si="25"/>
        <v>8.5485439314868632</v>
      </c>
      <c r="N132" s="13">
        <f t="shared" si="20"/>
        <v>5.3000972375218556</v>
      </c>
      <c r="O132" s="13">
        <f t="shared" si="21"/>
        <v>7.6095667486340766</v>
      </c>
      <c r="Q132" s="41">
        <v>13.883307913470221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27.167781818823379</v>
      </c>
      <c r="G133" s="13">
        <f t="shared" si="15"/>
        <v>0</v>
      </c>
      <c r="H133" s="13">
        <f t="shared" si="16"/>
        <v>27.167781818823379</v>
      </c>
      <c r="I133" s="16">
        <f t="shared" si="24"/>
        <v>60.613609454711579</v>
      </c>
      <c r="J133" s="13">
        <f t="shared" si="17"/>
        <v>46.943794183123238</v>
      </c>
      <c r="K133" s="13">
        <f t="shared" si="18"/>
        <v>13.669815271588341</v>
      </c>
      <c r="L133" s="13">
        <f t="shared" si="19"/>
        <v>0</v>
      </c>
      <c r="M133" s="13">
        <f t="shared" si="25"/>
        <v>3.2484466939650076</v>
      </c>
      <c r="N133" s="13">
        <f t="shared" si="20"/>
        <v>2.0140369502583049</v>
      </c>
      <c r="O133" s="13">
        <f t="shared" si="21"/>
        <v>2.0140369502583049</v>
      </c>
      <c r="Q133" s="41">
        <v>15.603292645374481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6.6663175807154431</v>
      </c>
      <c r="G134" s="13">
        <f t="shared" ref="G134:G197" si="28">IF((F134-$J$2)&gt;0,$I$2*(F134-$J$2),0)</f>
        <v>0</v>
      </c>
      <c r="H134" s="13">
        <f t="shared" ref="H134:H197" si="29">F134-G134</f>
        <v>6.6663175807154431</v>
      </c>
      <c r="I134" s="16">
        <f t="shared" si="24"/>
        <v>20.336132852303784</v>
      </c>
      <c r="J134" s="13">
        <f t="shared" ref="J134:J197" si="30">I134/SQRT(1+(I134/($K$2*(300+(25*Q134)+0.05*(Q134)^3)))^2)</f>
        <v>19.792936796217532</v>
      </c>
      <c r="K134" s="13">
        <f t="shared" ref="K134:K197" si="31">I134-J134</f>
        <v>0.5431960560862521</v>
      </c>
      <c r="L134" s="13">
        <f t="shared" ref="L134:L197" si="32">IF(K134&gt;$N$2,(K134-$N$2)/$L$2,0)</f>
        <v>0</v>
      </c>
      <c r="M134" s="13">
        <f t="shared" si="25"/>
        <v>1.2344097437067028</v>
      </c>
      <c r="N134" s="13">
        <f t="shared" ref="N134:N197" si="33">$M$2*M134</f>
        <v>0.76533404109815573</v>
      </c>
      <c r="O134" s="13">
        <f t="shared" ref="O134:O197" si="34">N134+G134</f>
        <v>0.76533404109815573</v>
      </c>
      <c r="Q134" s="41">
        <v>17.7365079500834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3.7627498038033669</v>
      </c>
      <c r="G135" s="13">
        <f t="shared" si="28"/>
        <v>0</v>
      </c>
      <c r="H135" s="13">
        <f t="shared" si="29"/>
        <v>3.7627498038033669</v>
      </c>
      <c r="I135" s="16">
        <f t="shared" ref="I135:I198" si="36">H135+K134-L134</f>
        <v>4.3059458598896185</v>
      </c>
      <c r="J135" s="13">
        <f t="shared" si="30"/>
        <v>4.3026749224944298</v>
      </c>
      <c r="K135" s="13">
        <f t="shared" si="31"/>
        <v>3.2709373951886889E-3</v>
      </c>
      <c r="L135" s="13">
        <f t="shared" si="32"/>
        <v>0</v>
      </c>
      <c r="M135" s="13">
        <f t="shared" ref="M135:M198" si="37">L135+M134-N134</f>
        <v>0.46907570260854703</v>
      </c>
      <c r="N135" s="13">
        <f t="shared" si="33"/>
        <v>0.29082693561729916</v>
      </c>
      <c r="O135" s="13">
        <f t="shared" si="34"/>
        <v>0.29082693561729916</v>
      </c>
      <c r="Q135" s="41">
        <v>21.231679260965219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3.706315245031782</v>
      </c>
      <c r="G136" s="13">
        <f t="shared" si="28"/>
        <v>0</v>
      </c>
      <c r="H136" s="13">
        <f t="shared" si="29"/>
        <v>3.706315245031782</v>
      </c>
      <c r="I136" s="16">
        <f t="shared" si="36"/>
        <v>3.7095861824269707</v>
      </c>
      <c r="J136" s="13">
        <f t="shared" si="30"/>
        <v>3.7078113035249873</v>
      </c>
      <c r="K136" s="13">
        <f t="shared" si="31"/>
        <v>1.7748789019833566E-3</v>
      </c>
      <c r="L136" s="13">
        <f t="shared" si="32"/>
        <v>0</v>
      </c>
      <c r="M136" s="13">
        <f t="shared" si="37"/>
        <v>0.17824876699124786</v>
      </c>
      <c r="N136" s="13">
        <f t="shared" si="33"/>
        <v>0.11051423553457368</v>
      </c>
      <c r="O136" s="13">
        <f t="shared" si="34"/>
        <v>0.11051423553457368</v>
      </c>
      <c r="Q136" s="41">
        <v>22.396390934321762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15.44923389250053</v>
      </c>
      <c r="G137" s="18">
        <f t="shared" si="28"/>
        <v>0</v>
      </c>
      <c r="H137" s="18">
        <f t="shared" si="29"/>
        <v>15.44923389250053</v>
      </c>
      <c r="I137" s="17">
        <f t="shared" si="36"/>
        <v>15.451008771402513</v>
      </c>
      <c r="J137" s="18">
        <f t="shared" si="30"/>
        <v>15.317746530712647</v>
      </c>
      <c r="K137" s="18">
        <f t="shared" si="31"/>
        <v>0.13326224068986647</v>
      </c>
      <c r="L137" s="18">
        <f t="shared" si="32"/>
        <v>0</v>
      </c>
      <c r="M137" s="18">
        <f t="shared" si="37"/>
        <v>6.7734531456674185E-2</v>
      </c>
      <c r="N137" s="18">
        <f t="shared" si="33"/>
        <v>4.1995409503137994E-2</v>
      </c>
      <c r="O137" s="18">
        <f t="shared" si="34"/>
        <v>4.1995409503137994E-2</v>
      </c>
      <c r="P137" s="3"/>
      <c r="Q137" s="42">
        <v>22.037729793260279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6.6775863699478837</v>
      </c>
      <c r="G138" s="13">
        <f t="shared" si="28"/>
        <v>0</v>
      </c>
      <c r="H138" s="13">
        <f t="shared" si="29"/>
        <v>6.6775863699478837</v>
      </c>
      <c r="I138" s="16">
        <f t="shared" si="36"/>
        <v>6.8108486106377502</v>
      </c>
      <c r="J138" s="13">
        <f t="shared" si="30"/>
        <v>6.7994102931673259</v>
      </c>
      <c r="K138" s="13">
        <f t="shared" si="31"/>
        <v>1.1438317470424231E-2</v>
      </c>
      <c r="L138" s="13">
        <f t="shared" si="32"/>
        <v>0</v>
      </c>
      <c r="M138" s="13">
        <f t="shared" si="37"/>
        <v>2.5739121953536191E-2</v>
      </c>
      <c r="N138" s="13">
        <f t="shared" si="33"/>
        <v>1.5958255611192438E-2</v>
      </c>
      <c r="O138" s="13">
        <f t="shared" si="34"/>
        <v>1.5958255611192438E-2</v>
      </c>
      <c r="Q138" s="41">
        <v>22.09693600000001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50.855985949596828</v>
      </c>
      <c r="G139" s="13">
        <f t="shared" si="28"/>
        <v>2.4065483766705742</v>
      </c>
      <c r="H139" s="13">
        <f t="shared" si="29"/>
        <v>48.449437572926257</v>
      </c>
      <c r="I139" s="16">
        <f t="shared" si="36"/>
        <v>48.460875890396679</v>
      </c>
      <c r="J139" s="13">
        <f t="shared" si="30"/>
        <v>41.641308611996315</v>
      </c>
      <c r="K139" s="13">
        <f t="shared" si="31"/>
        <v>6.8195672784003634</v>
      </c>
      <c r="L139" s="13">
        <f t="shared" si="32"/>
        <v>0</v>
      </c>
      <c r="M139" s="13">
        <f t="shared" si="37"/>
        <v>9.7808663423437532E-3</v>
      </c>
      <c r="N139" s="13">
        <f t="shared" si="33"/>
        <v>6.0641371322531267E-3</v>
      </c>
      <c r="O139" s="13">
        <f t="shared" si="34"/>
        <v>2.4126125138028272</v>
      </c>
      <c r="Q139" s="41">
        <v>16.923282335483151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11.32375183721846</v>
      </c>
      <c r="G140" s="13">
        <f t="shared" si="28"/>
        <v>0</v>
      </c>
      <c r="H140" s="13">
        <f t="shared" si="29"/>
        <v>11.32375183721846</v>
      </c>
      <c r="I140" s="16">
        <f t="shared" si="36"/>
        <v>18.143319115618823</v>
      </c>
      <c r="J140" s="13">
        <f t="shared" si="30"/>
        <v>17.479327553815093</v>
      </c>
      <c r="K140" s="13">
        <f t="shared" si="31"/>
        <v>0.66399156180372998</v>
      </c>
      <c r="L140" s="13">
        <f t="shared" si="32"/>
        <v>0</v>
      </c>
      <c r="M140" s="13">
        <f t="shared" si="37"/>
        <v>3.7167292100906265E-3</v>
      </c>
      <c r="N140" s="13">
        <f t="shared" si="33"/>
        <v>2.3043721102561886E-3</v>
      </c>
      <c r="O140" s="13">
        <f t="shared" si="34"/>
        <v>2.3043721102561886E-3</v>
      </c>
      <c r="Q140" s="41">
        <v>13.741810276981729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37.623733738423027</v>
      </c>
      <c r="G141" s="13">
        <f t="shared" si="28"/>
        <v>0.49645814450273468</v>
      </c>
      <c r="H141" s="13">
        <f t="shared" si="29"/>
        <v>37.127275593920295</v>
      </c>
      <c r="I141" s="16">
        <f t="shared" si="36"/>
        <v>37.791267155724029</v>
      </c>
      <c r="J141" s="13">
        <f t="shared" si="30"/>
        <v>30.934215924557606</v>
      </c>
      <c r="K141" s="13">
        <f t="shared" si="31"/>
        <v>6.8570512311664231</v>
      </c>
      <c r="L141" s="13">
        <f t="shared" si="32"/>
        <v>0</v>
      </c>
      <c r="M141" s="13">
        <f t="shared" si="37"/>
        <v>1.412357099834438E-3</v>
      </c>
      <c r="N141" s="13">
        <f t="shared" si="33"/>
        <v>8.7566140189735157E-4</v>
      </c>
      <c r="O141" s="13">
        <f t="shared" si="34"/>
        <v>0.49733380590463205</v>
      </c>
      <c r="Q141" s="41">
        <v>10.93218718562103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25.807766991175232</v>
      </c>
      <c r="G142" s="13">
        <f t="shared" si="28"/>
        <v>0</v>
      </c>
      <c r="H142" s="13">
        <f t="shared" si="29"/>
        <v>25.807766991175232</v>
      </c>
      <c r="I142" s="16">
        <f t="shared" si="36"/>
        <v>32.664818222341651</v>
      </c>
      <c r="J142" s="13">
        <f t="shared" si="30"/>
        <v>27.648760110965572</v>
      </c>
      <c r="K142" s="13">
        <f t="shared" si="31"/>
        <v>5.0160581113760792</v>
      </c>
      <c r="L142" s="13">
        <f t="shared" si="32"/>
        <v>0</v>
      </c>
      <c r="M142" s="13">
        <f t="shared" si="37"/>
        <v>5.3669569793708639E-4</v>
      </c>
      <c r="N142" s="13">
        <f t="shared" si="33"/>
        <v>3.3275133272099355E-4</v>
      </c>
      <c r="O142" s="13">
        <f t="shared" si="34"/>
        <v>3.3275133272099355E-4</v>
      </c>
      <c r="Q142" s="41">
        <v>10.38837459354839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49.792661194925131</v>
      </c>
      <c r="G143" s="13">
        <f t="shared" si="28"/>
        <v>2.253056273050785</v>
      </c>
      <c r="H143" s="13">
        <f t="shared" si="29"/>
        <v>47.539604921874343</v>
      </c>
      <c r="I143" s="16">
        <f t="shared" si="36"/>
        <v>52.555663033250426</v>
      </c>
      <c r="J143" s="13">
        <f t="shared" si="30"/>
        <v>39.764157355617932</v>
      </c>
      <c r="K143" s="13">
        <f t="shared" si="31"/>
        <v>12.791505677632493</v>
      </c>
      <c r="L143" s="13">
        <f t="shared" si="32"/>
        <v>0</v>
      </c>
      <c r="M143" s="13">
        <f t="shared" si="37"/>
        <v>2.0394436521609284E-4</v>
      </c>
      <c r="N143" s="13">
        <f t="shared" si="33"/>
        <v>1.2644550643397756E-4</v>
      </c>
      <c r="O143" s="13">
        <f t="shared" si="34"/>
        <v>2.2531827185572189</v>
      </c>
      <c r="Q143" s="41">
        <v>12.72582910620792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18.61080469635165</v>
      </c>
      <c r="G144" s="13">
        <f t="shared" si="28"/>
        <v>0</v>
      </c>
      <c r="H144" s="13">
        <f t="shared" si="29"/>
        <v>18.61080469635165</v>
      </c>
      <c r="I144" s="16">
        <f t="shared" si="36"/>
        <v>31.402310373984143</v>
      </c>
      <c r="J144" s="13">
        <f t="shared" si="30"/>
        <v>28.417955094241165</v>
      </c>
      <c r="K144" s="13">
        <f t="shared" si="31"/>
        <v>2.984355279742978</v>
      </c>
      <c r="L144" s="13">
        <f t="shared" si="32"/>
        <v>0</v>
      </c>
      <c r="M144" s="13">
        <f t="shared" si="37"/>
        <v>7.7498858782115281E-5</v>
      </c>
      <c r="N144" s="13">
        <f t="shared" si="33"/>
        <v>4.8049292444911475E-5</v>
      </c>
      <c r="O144" s="13">
        <f t="shared" si="34"/>
        <v>4.8049292444911475E-5</v>
      </c>
      <c r="Q144" s="41">
        <v>14.088840026574189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113.5880586376461</v>
      </c>
      <c r="G145" s="13">
        <f t="shared" si="28"/>
        <v>11.461992406365086</v>
      </c>
      <c r="H145" s="13">
        <f t="shared" si="29"/>
        <v>102.12606623128102</v>
      </c>
      <c r="I145" s="16">
        <f t="shared" si="36"/>
        <v>105.11042151102399</v>
      </c>
      <c r="J145" s="13">
        <f t="shared" si="30"/>
        <v>56.745630426965064</v>
      </c>
      <c r="K145" s="13">
        <f t="shared" si="31"/>
        <v>48.364791084058922</v>
      </c>
      <c r="L145" s="13">
        <f t="shared" si="32"/>
        <v>10.839147381969244</v>
      </c>
      <c r="M145" s="13">
        <f t="shared" si="37"/>
        <v>10.839176831535582</v>
      </c>
      <c r="N145" s="13">
        <f t="shared" si="33"/>
        <v>6.7202896355520609</v>
      </c>
      <c r="O145" s="13">
        <f t="shared" si="34"/>
        <v>18.182282041917148</v>
      </c>
      <c r="Q145" s="41">
        <v>14.223419203231289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4.8348144010198704</v>
      </c>
      <c r="G146" s="13">
        <f t="shared" si="28"/>
        <v>0</v>
      </c>
      <c r="H146" s="13">
        <f t="shared" si="29"/>
        <v>4.8348144010198704</v>
      </c>
      <c r="I146" s="16">
        <f t="shared" si="36"/>
        <v>42.360458103109551</v>
      </c>
      <c r="J146" s="13">
        <f t="shared" si="30"/>
        <v>38.082729697803963</v>
      </c>
      <c r="K146" s="13">
        <f t="shared" si="31"/>
        <v>4.277728405305588</v>
      </c>
      <c r="L146" s="13">
        <f t="shared" si="32"/>
        <v>0</v>
      </c>
      <c r="M146" s="13">
        <f t="shared" si="37"/>
        <v>4.1188871959835209</v>
      </c>
      <c r="N146" s="13">
        <f t="shared" si="33"/>
        <v>2.5537100615097827</v>
      </c>
      <c r="O146" s="13">
        <f t="shared" si="34"/>
        <v>2.5537100615097827</v>
      </c>
      <c r="Q146" s="41">
        <v>17.859323567190241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0.7459225341860497</v>
      </c>
      <c r="G147" s="13">
        <f t="shared" si="28"/>
        <v>0</v>
      </c>
      <c r="H147" s="13">
        <f t="shared" si="29"/>
        <v>0.7459225341860497</v>
      </c>
      <c r="I147" s="16">
        <f t="shared" si="36"/>
        <v>5.0236509394916373</v>
      </c>
      <c r="J147" s="13">
        <f t="shared" si="30"/>
        <v>5.0175877544160183</v>
      </c>
      <c r="K147" s="13">
        <f t="shared" si="31"/>
        <v>6.063185075618982E-3</v>
      </c>
      <c r="L147" s="13">
        <f t="shared" si="32"/>
        <v>0</v>
      </c>
      <c r="M147" s="13">
        <f t="shared" si="37"/>
        <v>1.5651771344737382</v>
      </c>
      <c r="N147" s="13">
        <f t="shared" si="33"/>
        <v>0.97040982337371762</v>
      </c>
      <c r="O147" s="13">
        <f t="shared" si="34"/>
        <v>0.97040982337371762</v>
      </c>
      <c r="Q147" s="41">
        <v>20.134467062922091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0.3645101662512667</v>
      </c>
      <c r="G148" s="13">
        <f t="shared" si="28"/>
        <v>0</v>
      </c>
      <c r="H148" s="13">
        <f t="shared" si="29"/>
        <v>0.3645101662512667</v>
      </c>
      <c r="I148" s="16">
        <f t="shared" si="36"/>
        <v>0.37057335132688568</v>
      </c>
      <c r="J148" s="13">
        <f t="shared" si="30"/>
        <v>0.37057148952624341</v>
      </c>
      <c r="K148" s="13">
        <f t="shared" si="31"/>
        <v>1.8618006422665978E-6</v>
      </c>
      <c r="L148" s="13">
        <f t="shared" si="32"/>
        <v>0</v>
      </c>
      <c r="M148" s="13">
        <f t="shared" si="37"/>
        <v>0.59476731110002057</v>
      </c>
      <c r="N148" s="13">
        <f t="shared" si="33"/>
        <v>0.36875573288201274</v>
      </c>
      <c r="O148" s="13">
        <f t="shared" si="34"/>
        <v>0.36875573288201274</v>
      </c>
      <c r="Q148" s="41">
        <v>22.04049762398715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6.4685259025461388</v>
      </c>
      <c r="G149" s="18">
        <f t="shared" si="28"/>
        <v>0</v>
      </c>
      <c r="H149" s="18">
        <f t="shared" si="29"/>
        <v>6.4685259025461388</v>
      </c>
      <c r="I149" s="17">
        <f t="shared" si="36"/>
        <v>6.4685277643467813</v>
      </c>
      <c r="J149" s="18">
        <f t="shared" si="30"/>
        <v>6.4598336712745006</v>
      </c>
      <c r="K149" s="18">
        <f t="shared" si="31"/>
        <v>8.6940930722807508E-3</v>
      </c>
      <c r="L149" s="18">
        <f t="shared" si="32"/>
        <v>0</v>
      </c>
      <c r="M149" s="18">
        <f t="shared" si="37"/>
        <v>0.22601157821800782</v>
      </c>
      <c r="N149" s="18">
        <f t="shared" si="33"/>
        <v>0.14012717849516484</v>
      </c>
      <c r="O149" s="18">
        <f t="shared" si="34"/>
        <v>0.14012717849516484</v>
      </c>
      <c r="P149" s="3"/>
      <c r="Q149" s="42">
        <v>22.94916000000001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3.2871640171226728</v>
      </c>
      <c r="G150" s="13">
        <f t="shared" si="28"/>
        <v>0</v>
      </c>
      <c r="H150" s="13">
        <f t="shared" si="29"/>
        <v>3.2871640171226728</v>
      </c>
      <c r="I150" s="16">
        <f t="shared" si="36"/>
        <v>3.2958581101949536</v>
      </c>
      <c r="J150" s="13">
        <f t="shared" si="30"/>
        <v>3.2943649845425576</v>
      </c>
      <c r="K150" s="13">
        <f t="shared" si="31"/>
        <v>1.4931256523960101E-3</v>
      </c>
      <c r="L150" s="13">
        <f t="shared" si="32"/>
        <v>0</v>
      </c>
      <c r="M150" s="13">
        <f t="shared" si="37"/>
        <v>8.588439972284298E-2</v>
      </c>
      <c r="N150" s="13">
        <f t="shared" si="33"/>
        <v>5.3248327828162648E-2</v>
      </c>
      <c r="O150" s="13">
        <f t="shared" si="34"/>
        <v>5.3248327828162648E-2</v>
      </c>
      <c r="Q150" s="41">
        <v>21.109227190171509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23.199598055705749</v>
      </c>
      <c r="G151" s="13">
        <f t="shared" si="28"/>
        <v>0</v>
      </c>
      <c r="H151" s="13">
        <f t="shared" si="29"/>
        <v>23.199598055705749</v>
      </c>
      <c r="I151" s="16">
        <f t="shared" si="36"/>
        <v>23.201091181358144</v>
      </c>
      <c r="J151" s="13">
        <f t="shared" si="30"/>
        <v>22.54770029412412</v>
      </c>
      <c r="K151" s="13">
        <f t="shared" si="31"/>
        <v>0.65339088723402483</v>
      </c>
      <c r="L151" s="13">
        <f t="shared" si="32"/>
        <v>0</v>
      </c>
      <c r="M151" s="13">
        <f t="shared" si="37"/>
        <v>3.2636071894680332E-2</v>
      </c>
      <c r="N151" s="13">
        <f t="shared" si="33"/>
        <v>2.0234364574701805E-2</v>
      </c>
      <c r="O151" s="13">
        <f t="shared" si="34"/>
        <v>2.0234364574701805E-2</v>
      </c>
      <c r="Q151" s="41">
        <v>19.210048525883138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107.3237551430562</v>
      </c>
      <c r="G152" s="13">
        <f t="shared" si="28"/>
        <v>10.557733273044835</v>
      </c>
      <c r="H152" s="13">
        <f t="shared" si="29"/>
        <v>96.766021870011372</v>
      </c>
      <c r="I152" s="16">
        <f t="shared" si="36"/>
        <v>97.419412757245397</v>
      </c>
      <c r="J152" s="13">
        <f t="shared" si="30"/>
        <v>57.143884270824742</v>
      </c>
      <c r="K152" s="13">
        <f t="shared" si="31"/>
        <v>40.275528486420654</v>
      </c>
      <c r="L152" s="13">
        <f t="shared" si="32"/>
        <v>3.0779897624361499</v>
      </c>
      <c r="M152" s="13">
        <f t="shared" si="37"/>
        <v>3.0903914697561286</v>
      </c>
      <c r="N152" s="13">
        <f t="shared" si="33"/>
        <v>1.9160427112487997</v>
      </c>
      <c r="O152" s="13">
        <f t="shared" si="34"/>
        <v>12.473775984293635</v>
      </c>
      <c r="Q152" s="41">
        <v>14.88007431505957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140.43210936582281</v>
      </c>
      <c r="G153" s="13">
        <f t="shared" si="28"/>
        <v>15.336960799456188</v>
      </c>
      <c r="H153" s="13">
        <f t="shared" si="29"/>
        <v>125.09514856636662</v>
      </c>
      <c r="I153" s="16">
        <f t="shared" si="36"/>
        <v>162.29268729035113</v>
      </c>
      <c r="J153" s="13">
        <f t="shared" si="30"/>
        <v>55.383586604487647</v>
      </c>
      <c r="K153" s="13">
        <f t="shared" si="31"/>
        <v>106.90910068586348</v>
      </c>
      <c r="L153" s="13">
        <f t="shared" si="32"/>
        <v>67.008867311571706</v>
      </c>
      <c r="M153" s="13">
        <f t="shared" si="37"/>
        <v>68.183216070079027</v>
      </c>
      <c r="N153" s="13">
        <f t="shared" si="33"/>
        <v>42.273593963448995</v>
      </c>
      <c r="O153" s="13">
        <f t="shared" si="34"/>
        <v>57.610554762905181</v>
      </c>
      <c r="Q153" s="41">
        <v>12.262095111196791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88.376948341740061</v>
      </c>
      <c r="G154" s="13">
        <f t="shared" si="28"/>
        <v>7.8227407695460807</v>
      </c>
      <c r="H154" s="13">
        <f t="shared" si="29"/>
        <v>80.554207572193974</v>
      </c>
      <c r="I154" s="16">
        <f t="shared" si="36"/>
        <v>120.45444094648575</v>
      </c>
      <c r="J154" s="13">
        <f t="shared" si="30"/>
        <v>48.359941863586485</v>
      </c>
      <c r="K154" s="13">
        <f t="shared" si="31"/>
        <v>72.094499082899262</v>
      </c>
      <c r="L154" s="13">
        <f t="shared" si="32"/>
        <v>33.606365261416649</v>
      </c>
      <c r="M154" s="13">
        <f t="shared" si="37"/>
        <v>59.515987368046673</v>
      </c>
      <c r="N154" s="13">
        <f t="shared" si="33"/>
        <v>36.899912168188941</v>
      </c>
      <c r="O154" s="13">
        <f t="shared" si="34"/>
        <v>44.72265293773502</v>
      </c>
      <c r="Q154" s="41">
        <v>10.63890059354839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37.581735429201963</v>
      </c>
      <c r="G155" s="13">
        <f t="shared" si="28"/>
        <v>0.49039564214633474</v>
      </c>
      <c r="H155" s="13">
        <f t="shared" si="29"/>
        <v>37.091339787055631</v>
      </c>
      <c r="I155" s="16">
        <f t="shared" si="36"/>
        <v>75.579473608538251</v>
      </c>
      <c r="J155" s="13">
        <f t="shared" si="30"/>
        <v>47.92062241376474</v>
      </c>
      <c r="K155" s="13">
        <f t="shared" si="31"/>
        <v>27.658851194773511</v>
      </c>
      <c r="L155" s="13">
        <f t="shared" si="32"/>
        <v>0</v>
      </c>
      <c r="M155" s="13">
        <f t="shared" si="37"/>
        <v>22.616075199857733</v>
      </c>
      <c r="N155" s="13">
        <f t="shared" si="33"/>
        <v>14.021966623911794</v>
      </c>
      <c r="O155" s="13">
        <f t="shared" si="34"/>
        <v>14.51236226605813</v>
      </c>
      <c r="Q155" s="41">
        <v>13.00081427572731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73.028739298777907</v>
      </c>
      <c r="G156" s="13">
        <f t="shared" si="28"/>
        <v>5.6072098299622501</v>
      </c>
      <c r="H156" s="13">
        <f t="shared" si="29"/>
        <v>67.421529468815663</v>
      </c>
      <c r="I156" s="16">
        <f t="shared" si="36"/>
        <v>95.080380663589182</v>
      </c>
      <c r="J156" s="13">
        <f t="shared" si="30"/>
        <v>56.139308101281415</v>
      </c>
      <c r="K156" s="13">
        <f t="shared" si="31"/>
        <v>38.941072562307767</v>
      </c>
      <c r="L156" s="13">
        <f t="shared" si="32"/>
        <v>1.7976601108330963</v>
      </c>
      <c r="M156" s="13">
        <f t="shared" si="37"/>
        <v>10.391768686779034</v>
      </c>
      <c r="N156" s="13">
        <f t="shared" si="33"/>
        <v>6.442896585803001</v>
      </c>
      <c r="O156" s="13">
        <f t="shared" si="34"/>
        <v>12.050106415765251</v>
      </c>
      <c r="Q156" s="41">
        <v>14.674999456774311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55.924847547810487</v>
      </c>
      <c r="G157" s="13">
        <f t="shared" si="28"/>
        <v>3.1382441509381436</v>
      </c>
      <c r="H157" s="13">
        <f t="shared" si="29"/>
        <v>52.786603396872344</v>
      </c>
      <c r="I157" s="16">
        <f t="shared" si="36"/>
        <v>89.930015848347026</v>
      </c>
      <c r="J157" s="13">
        <f t="shared" si="30"/>
        <v>54.579601827644304</v>
      </c>
      <c r="K157" s="13">
        <f t="shared" si="31"/>
        <v>35.350414020702722</v>
      </c>
      <c r="L157" s="13">
        <f t="shared" si="32"/>
        <v>0</v>
      </c>
      <c r="M157" s="13">
        <f t="shared" si="37"/>
        <v>3.9488721009760335</v>
      </c>
      <c r="N157" s="13">
        <f t="shared" si="33"/>
        <v>2.4483007026051409</v>
      </c>
      <c r="O157" s="13">
        <f t="shared" si="34"/>
        <v>5.586544853543284</v>
      </c>
      <c r="Q157" s="41">
        <v>14.49056606048017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7.7895093021191819</v>
      </c>
      <c r="G158" s="13">
        <f t="shared" si="28"/>
        <v>0</v>
      </c>
      <c r="H158" s="13">
        <f t="shared" si="29"/>
        <v>7.7895093021191819</v>
      </c>
      <c r="I158" s="16">
        <f t="shared" si="36"/>
        <v>43.1399233228219</v>
      </c>
      <c r="J158" s="13">
        <f t="shared" si="30"/>
        <v>37.474068131611986</v>
      </c>
      <c r="K158" s="13">
        <f t="shared" si="31"/>
        <v>5.6658551912099142</v>
      </c>
      <c r="L158" s="13">
        <f t="shared" si="32"/>
        <v>0</v>
      </c>
      <c r="M158" s="13">
        <f t="shared" si="37"/>
        <v>1.5005713983708926</v>
      </c>
      <c r="N158" s="13">
        <f t="shared" si="33"/>
        <v>0.93035426698995338</v>
      </c>
      <c r="O158" s="13">
        <f t="shared" si="34"/>
        <v>0.93035426698995338</v>
      </c>
      <c r="Q158" s="41">
        <v>15.87728761956952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1.372141448835438</v>
      </c>
      <c r="G159" s="13">
        <f t="shared" si="28"/>
        <v>0</v>
      </c>
      <c r="H159" s="13">
        <f t="shared" si="29"/>
        <v>1.372141448835438</v>
      </c>
      <c r="I159" s="16">
        <f t="shared" si="36"/>
        <v>7.0379966400453524</v>
      </c>
      <c r="J159" s="13">
        <f t="shared" si="30"/>
        <v>7.0223766209956642</v>
      </c>
      <c r="K159" s="13">
        <f t="shared" si="31"/>
        <v>1.5620019049688239E-2</v>
      </c>
      <c r="L159" s="13">
        <f t="shared" si="32"/>
        <v>0</v>
      </c>
      <c r="M159" s="13">
        <f t="shared" si="37"/>
        <v>0.57021713138093921</v>
      </c>
      <c r="N159" s="13">
        <f t="shared" si="33"/>
        <v>0.35353462145618231</v>
      </c>
      <c r="O159" s="13">
        <f t="shared" si="34"/>
        <v>0.35353462145618231</v>
      </c>
      <c r="Q159" s="41">
        <v>20.583918120471431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16.929942123476099</v>
      </c>
      <c r="G160" s="13">
        <f t="shared" si="28"/>
        <v>0</v>
      </c>
      <c r="H160" s="13">
        <f t="shared" si="29"/>
        <v>16.929942123476099</v>
      </c>
      <c r="I160" s="16">
        <f t="shared" si="36"/>
        <v>16.945562142525787</v>
      </c>
      <c r="J160" s="13">
        <f t="shared" si="30"/>
        <v>16.76456755199008</v>
      </c>
      <c r="K160" s="13">
        <f t="shared" si="31"/>
        <v>0.18099459053570754</v>
      </c>
      <c r="L160" s="13">
        <f t="shared" si="32"/>
        <v>0</v>
      </c>
      <c r="M160" s="13">
        <f t="shared" si="37"/>
        <v>0.21668250992475691</v>
      </c>
      <c r="N160" s="13">
        <f t="shared" si="33"/>
        <v>0.13434315615334927</v>
      </c>
      <c r="O160" s="13">
        <f t="shared" si="34"/>
        <v>0.13434315615334927</v>
      </c>
      <c r="Q160" s="41">
        <v>21.809228000000012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3.4897609979453579</v>
      </c>
      <c r="G161" s="18">
        <f t="shared" si="28"/>
        <v>0</v>
      </c>
      <c r="H161" s="18">
        <f t="shared" si="29"/>
        <v>3.4897609979453579</v>
      </c>
      <c r="I161" s="17">
        <f t="shared" si="36"/>
        <v>3.6707555884810654</v>
      </c>
      <c r="J161" s="18">
        <f t="shared" si="30"/>
        <v>3.669062022689618</v>
      </c>
      <c r="K161" s="18">
        <f t="shared" si="31"/>
        <v>1.6935657914474156E-3</v>
      </c>
      <c r="L161" s="18">
        <f t="shared" si="32"/>
        <v>0</v>
      </c>
      <c r="M161" s="18">
        <f t="shared" si="37"/>
        <v>8.2339353771407636E-2</v>
      </c>
      <c r="N161" s="18">
        <f t="shared" si="33"/>
        <v>5.1050399338272733E-2</v>
      </c>
      <c r="O161" s="18">
        <f t="shared" si="34"/>
        <v>5.1050399338272733E-2</v>
      </c>
      <c r="P161" s="3"/>
      <c r="Q161" s="42">
        <v>22.505282001979499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67.091740376121876</v>
      </c>
      <c r="G162" s="13">
        <f t="shared" si="28"/>
        <v>4.75019747336734</v>
      </c>
      <c r="H162" s="13">
        <f t="shared" si="29"/>
        <v>62.34154290275454</v>
      </c>
      <c r="I162" s="16">
        <f t="shared" si="36"/>
        <v>62.343236468545989</v>
      </c>
      <c r="J162" s="13">
        <f t="shared" si="30"/>
        <v>54.30564238146453</v>
      </c>
      <c r="K162" s="13">
        <f t="shared" si="31"/>
        <v>8.0375940870814588</v>
      </c>
      <c r="L162" s="13">
        <f t="shared" si="32"/>
        <v>0</v>
      </c>
      <c r="M162" s="13">
        <f t="shared" si="37"/>
        <v>3.1288954433134904E-2</v>
      </c>
      <c r="N162" s="13">
        <f t="shared" si="33"/>
        <v>1.939915174854364E-2</v>
      </c>
      <c r="O162" s="13">
        <f t="shared" si="34"/>
        <v>4.7695966251158834</v>
      </c>
      <c r="Q162" s="41">
        <v>21.25208256850215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33.137409786954251</v>
      </c>
      <c r="G163" s="13">
        <f t="shared" si="28"/>
        <v>0</v>
      </c>
      <c r="H163" s="13">
        <f t="shared" si="29"/>
        <v>33.137409786954251</v>
      </c>
      <c r="I163" s="16">
        <f t="shared" si="36"/>
        <v>41.17500387403571</v>
      </c>
      <c r="J163" s="13">
        <f t="shared" si="30"/>
        <v>37.559315940197941</v>
      </c>
      <c r="K163" s="13">
        <f t="shared" si="31"/>
        <v>3.6156879338377692</v>
      </c>
      <c r="L163" s="13">
        <f t="shared" si="32"/>
        <v>0</v>
      </c>
      <c r="M163" s="13">
        <f t="shared" si="37"/>
        <v>1.1889802684591264E-2</v>
      </c>
      <c r="N163" s="13">
        <f t="shared" si="33"/>
        <v>7.3716776644465829E-3</v>
      </c>
      <c r="O163" s="13">
        <f t="shared" si="34"/>
        <v>7.3716776644465829E-3</v>
      </c>
      <c r="Q163" s="41">
        <v>18.60307113189042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20.37955773186221</v>
      </c>
      <c r="G164" s="13">
        <f t="shared" si="28"/>
        <v>0</v>
      </c>
      <c r="H164" s="13">
        <f t="shared" si="29"/>
        <v>20.37955773186221</v>
      </c>
      <c r="I164" s="16">
        <f t="shared" si="36"/>
        <v>23.995245665699979</v>
      </c>
      <c r="J164" s="13">
        <f t="shared" si="30"/>
        <v>22.50586036170964</v>
      </c>
      <c r="K164" s="13">
        <f t="shared" si="31"/>
        <v>1.4893853039903391</v>
      </c>
      <c r="L164" s="13">
        <f t="shared" si="32"/>
        <v>0</v>
      </c>
      <c r="M164" s="13">
        <f t="shared" si="37"/>
        <v>4.5181250201446806E-3</v>
      </c>
      <c r="N164" s="13">
        <f t="shared" si="33"/>
        <v>2.801237512489702E-3</v>
      </c>
      <c r="O164" s="13">
        <f t="shared" si="34"/>
        <v>2.801237512489702E-3</v>
      </c>
      <c r="Q164" s="41">
        <v>13.67128715266248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77.948184071645571</v>
      </c>
      <c r="G165" s="13">
        <f t="shared" si="28"/>
        <v>6.3173371203421027</v>
      </c>
      <c r="H165" s="13">
        <f t="shared" si="29"/>
        <v>71.630846951303468</v>
      </c>
      <c r="I165" s="16">
        <f t="shared" si="36"/>
        <v>73.120232255293814</v>
      </c>
      <c r="J165" s="13">
        <f t="shared" si="30"/>
        <v>46.211519296873824</v>
      </c>
      <c r="K165" s="13">
        <f t="shared" si="31"/>
        <v>26.90871295841999</v>
      </c>
      <c r="L165" s="13">
        <f t="shared" si="32"/>
        <v>0</v>
      </c>
      <c r="M165" s="13">
        <f t="shared" si="37"/>
        <v>1.7168875076549787E-3</v>
      </c>
      <c r="N165" s="13">
        <f t="shared" si="33"/>
        <v>1.0644702547460867E-3</v>
      </c>
      <c r="O165" s="13">
        <f t="shared" si="34"/>
        <v>6.3184015905968485</v>
      </c>
      <c r="Q165" s="41">
        <v>12.43775635297858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150.49853461274361</v>
      </c>
      <c r="G166" s="13">
        <f t="shared" si="28"/>
        <v>16.790060410175101</v>
      </c>
      <c r="H166" s="13">
        <f t="shared" si="29"/>
        <v>133.70847420256851</v>
      </c>
      <c r="I166" s="16">
        <f t="shared" si="36"/>
        <v>160.61718716098849</v>
      </c>
      <c r="J166" s="13">
        <f t="shared" si="30"/>
        <v>49.179167698722921</v>
      </c>
      <c r="K166" s="13">
        <f t="shared" si="31"/>
        <v>111.43801946226557</v>
      </c>
      <c r="L166" s="13">
        <f t="shared" si="32"/>
        <v>71.354090630194321</v>
      </c>
      <c r="M166" s="13">
        <f t="shared" si="37"/>
        <v>71.354743047447229</v>
      </c>
      <c r="N166" s="13">
        <f t="shared" si="33"/>
        <v>44.239940689417281</v>
      </c>
      <c r="O166" s="13">
        <f t="shared" si="34"/>
        <v>61.030001099592383</v>
      </c>
      <c r="Q166" s="41">
        <v>10.31228759354839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26.527525395773932</v>
      </c>
      <c r="G167" s="13">
        <f t="shared" si="28"/>
        <v>0</v>
      </c>
      <c r="H167" s="13">
        <f t="shared" si="29"/>
        <v>26.527525395773932</v>
      </c>
      <c r="I167" s="16">
        <f t="shared" si="36"/>
        <v>66.611454227845172</v>
      </c>
      <c r="J167" s="13">
        <f t="shared" si="30"/>
        <v>44.86814768627643</v>
      </c>
      <c r="K167" s="13">
        <f t="shared" si="31"/>
        <v>21.743306541568742</v>
      </c>
      <c r="L167" s="13">
        <f t="shared" si="32"/>
        <v>0</v>
      </c>
      <c r="M167" s="13">
        <f t="shared" si="37"/>
        <v>27.114802358029948</v>
      </c>
      <c r="N167" s="13">
        <f t="shared" si="33"/>
        <v>16.811177461978566</v>
      </c>
      <c r="O167" s="13">
        <f t="shared" si="34"/>
        <v>16.811177461978566</v>
      </c>
      <c r="Q167" s="41">
        <v>12.69966852295326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47.396853132137629</v>
      </c>
      <c r="G168" s="13">
        <f t="shared" si="28"/>
        <v>1.9072187311231121</v>
      </c>
      <c r="H168" s="13">
        <f t="shared" si="29"/>
        <v>45.48963440101452</v>
      </c>
      <c r="I168" s="16">
        <f t="shared" si="36"/>
        <v>67.232940942583269</v>
      </c>
      <c r="J168" s="13">
        <f t="shared" si="30"/>
        <v>48.323627680441561</v>
      </c>
      <c r="K168" s="13">
        <f t="shared" si="31"/>
        <v>18.909313262141708</v>
      </c>
      <c r="L168" s="13">
        <f t="shared" si="32"/>
        <v>0</v>
      </c>
      <c r="M168" s="13">
        <f t="shared" si="37"/>
        <v>10.303624896051382</v>
      </c>
      <c r="N168" s="13">
        <f t="shared" si="33"/>
        <v>6.3882474355518566</v>
      </c>
      <c r="O168" s="13">
        <f t="shared" si="34"/>
        <v>8.2954661666749683</v>
      </c>
      <c r="Q168" s="41">
        <v>14.663616542309081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26.700761338987672</v>
      </c>
      <c r="G169" s="13">
        <f t="shared" si="28"/>
        <v>0</v>
      </c>
      <c r="H169" s="13">
        <f t="shared" si="29"/>
        <v>26.700761338987672</v>
      </c>
      <c r="I169" s="16">
        <f t="shared" si="36"/>
        <v>45.610074601129384</v>
      </c>
      <c r="J169" s="13">
        <f t="shared" si="30"/>
        <v>37.440183017963491</v>
      </c>
      <c r="K169" s="13">
        <f t="shared" si="31"/>
        <v>8.1698915831658923</v>
      </c>
      <c r="L169" s="13">
        <f t="shared" si="32"/>
        <v>0</v>
      </c>
      <c r="M169" s="13">
        <f t="shared" si="37"/>
        <v>3.9153774604995251</v>
      </c>
      <c r="N169" s="13">
        <f t="shared" si="33"/>
        <v>2.4275340255097055</v>
      </c>
      <c r="O169" s="13">
        <f t="shared" si="34"/>
        <v>2.4275340255097055</v>
      </c>
      <c r="Q169" s="41">
        <v>13.81935224509286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0.1379575030846362</v>
      </c>
      <c r="G170" s="13">
        <f t="shared" si="28"/>
        <v>0</v>
      </c>
      <c r="H170" s="13">
        <f t="shared" si="29"/>
        <v>0.1379575030846362</v>
      </c>
      <c r="I170" s="16">
        <f t="shared" si="36"/>
        <v>8.3078490862505276</v>
      </c>
      <c r="J170" s="13">
        <f t="shared" si="30"/>
        <v>8.2735671840756151</v>
      </c>
      <c r="K170" s="13">
        <f t="shared" si="31"/>
        <v>3.428190217491256E-2</v>
      </c>
      <c r="L170" s="13">
        <f t="shared" si="32"/>
        <v>0</v>
      </c>
      <c r="M170" s="13">
        <f t="shared" si="37"/>
        <v>1.4878434349898195</v>
      </c>
      <c r="N170" s="13">
        <f t="shared" si="33"/>
        <v>0.92246292969368815</v>
      </c>
      <c r="O170" s="13">
        <f t="shared" si="34"/>
        <v>0.92246292969368815</v>
      </c>
      <c r="Q170" s="41">
        <v>18.527057429709419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2.288413560409253</v>
      </c>
      <c r="G171" s="13">
        <f t="shared" si="28"/>
        <v>0</v>
      </c>
      <c r="H171" s="13">
        <f t="shared" si="29"/>
        <v>2.288413560409253</v>
      </c>
      <c r="I171" s="16">
        <f t="shared" si="36"/>
        <v>2.3226954625841656</v>
      </c>
      <c r="J171" s="13">
        <f t="shared" si="30"/>
        <v>2.3220403921831894</v>
      </c>
      <c r="K171" s="13">
        <f t="shared" si="31"/>
        <v>6.5507040097623204E-4</v>
      </c>
      <c r="L171" s="13">
        <f t="shared" si="32"/>
        <v>0</v>
      </c>
      <c r="M171" s="13">
        <f t="shared" si="37"/>
        <v>0.56538050529613137</v>
      </c>
      <c r="N171" s="13">
        <f t="shared" si="33"/>
        <v>0.35053591328360145</v>
      </c>
      <c r="O171" s="13">
        <f t="shared" si="34"/>
        <v>0.35053591328360145</v>
      </c>
      <c r="Q171" s="41">
        <v>19.515763861412911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8.6525328868469167</v>
      </c>
      <c r="G172" s="13">
        <f t="shared" si="28"/>
        <v>0</v>
      </c>
      <c r="H172" s="13">
        <f t="shared" si="29"/>
        <v>8.6525328868469167</v>
      </c>
      <c r="I172" s="16">
        <f t="shared" si="36"/>
        <v>8.6531879572478925</v>
      </c>
      <c r="J172" s="13">
        <f t="shared" si="30"/>
        <v>8.6383178524207498</v>
      </c>
      <c r="K172" s="13">
        <f t="shared" si="31"/>
        <v>1.4870104827142683E-2</v>
      </c>
      <c r="L172" s="13">
        <f t="shared" si="32"/>
        <v>0</v>
      </c>
      <c r="M172" s="13">
        <f t="shared" si="37"/>
        <v>0.21484459201252992</v>
      </c>
      <c r="N172" s="13">
        <f t="shared" si="33"/>
        <v>0.13320364704776855</v>
      </c>
      <c r="O172" s="13">
        <f t="shared" si="34"/>
        <v>0.13320364704776855</v>
      </c>
      <c r="Q172" s="41">
        <v>25.34899600000001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16.47648055884326</v>
      </c>
      <c r="G173" s="18">
        <f t="shared" si="28"/>
        <v>0</v>
      </c>
      <c r="H173" s="18">
        <f t="shared" si="29"/>
        <v>16.47648055884326</v>
      </c>
      <c r="I173" s="17">
        <f t="shared" si="36"/>
        <v>16.491350663670403</v>
      </c>
      <c r="J173" s="18">
        <f t="shared" si="30"/>
        <v>16.350243004718571</v>
      </c>
      <c r="K173" s="18">
        <f t="shared" si="31"/>
        <v>0.14110765895183164</v>
      </c>
      <c r="L173" s="18">
        <f t="shared" si="32"/>
        <v>0</v>
      </c>
      <c r="M173" s="18">
        <f t="shared" si="37"/>
        <v>8.1640944964761375E-2</v>
      </c>
      <c r="N173" s="18">
        <f t="shared" si="33"/>
        <v>5.0617385878152052E-2</v>
      </c>
      <c r="O173" s="18">
        <f t="shared" si="34"/>
        <v>5.0617385878152052E-2</v>
      </c>
      <c r="P173" s="3"/>
      <c r="Q173" s="42">
        <v>23.019532695626499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3.4887076616872319</v>
      </c>
      <c r="G174" s="13">
        <f t="shared" si="28"/>
        <v>0</v>
      </c>
      <c r="H174" s="13">
        <f t="shared" si="29"/>
        <v>3.4887076616872319</v>
      </c>
      <c r="I174" s="16">
        <f t="shared" si="36"/>
        <v>3.6298153206390635</v>
      </c>
      <c r="J174" s="13">
        <f t="shared" si="30"/>
        <v>3.6273999858940513</v>
      </c>
      <c r="K174" s="13">
        <f t="shared" si="31"/>
        <v>2.4153347450122098E-3</v>
      </c>
      <c r="L174" s="13">
        <f t="shared" si="32"/>
        <v>0</v>
      </c>
      <c r="M174" s="13">
        <f t="shared" si="37"/>
        <v>3.1023559086609323E-2</v>
      </c>
      <c r="N174" s="13">
        <f t="shared" si="33"/>
        <v>1.923460663369778E-2</v>
      </c>
      <c r="O174" s="13">
        <f t="shared" si="34"/>
        <v>1.923460663369778E-2</v>
      </c>
      <c r="Q174" s="41">
        <v>19.755303311233199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12.71552351092447</v>
      </c>
      <c r="G175" s="13">
        <f t="shared" si="28"/>
        <v>0</v>
      </c>
      <c r="H175" s="13">
        <f t="shared" si="29"/>
        <v>12.71552351092447</v>
      </c>
      <c r="I175" s="16">
        <f t="shared" si="36"/>
        <v>12.717938845669483</v>
      </c>
      <c r="J175" s="13">
        <f t="shared" si="30"/>
        <v>12.599847689807051</v>
      </c>
      <c r="K175" s="13">
        <f t="shared" si="31"/>
        <v>0.11809115586243202</v>
      </c>
      <c r="L175" s="13">
        <f t="shared" si="32"/>
        <v>0</v>
      </c>
      <c r="M175" s="13">
        <f t="shared" si="37"/>
        <v>1.1788952452911543E-2</v>
      </c>
      <c r="N175" s="13">
        <f t="shared" si="33"/>
        <v>7.3091505208051572E-3</v>
      </c>
      <c r="O175" s="13">
        <f t="shared" si="34"/>
        <v>7.3091505208051572E-3</v>
      </c>
      <c r="Q175" s="41">
        <v>18.758818893783101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14.62643634277293</v>
      </c>
      <c r="G176" s="13">
        <f t="shared" si="28"/>
        <v>0</v>
      </c>
      <c r="H176" s="13">
        <f t="shared" si="29"/>
        <v>14.62643634277293</v>
      </c>
      <c r="I176" s="16">
        <f t="shared" si="36"/>
        <v>14.744527498635362</v>
      </c>
      <c r="J176" s="13">
        <f t="shared" si="30"/>
        <v>14.4195147076202</v>
      </c>
      <c r="K176" s="13">
        <f t="shared" si="31"/>
        <v>0.32501279101516189</v>
      </c>
      <c r="L176" s="13">
        <f t="shared" si="32"/>
        <v>0</v>
      </c>
      <c r="M176" s="13">
        <f t="shared" si="37"/>
        <v>4.4798019321063863E-3</v>
      </c>
      <c r="N176" s="13">
        <f t="shared" si="33"/>
        <v>2.7774771979059594E-3</v>
      </c>
      <c r="O176" s="13">
        <f t="shared" si="34"/>
        <v>2.7774771979059594E-3</v>
      </c>
      <c r="Q176" s="41">
        <v>14.57080005448748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77.821792396946208</v>
      </c>
      <c r="G177" s="13">
        <f t="shared" si="28"/>
        <v>6.2990923423997103</v>
      </c>
      <c r="H177" s="13">
        <f t="shared" si="29"/>
        <v>71.522700054546505</v>
      </c>
      <c r="I177" s="16">
        <f t="shared" si="36"/>
        <v>71.847712845561659</v>
      </c>
      <c r="J177" s="13">
        <f t="shared" si="30"/>
        <v>45.022050892910222</v>
      </c>
      <c r="K177" s="13">
        <f t="shared" si="31"/>
        <v>26.825661952651437</v>
      </c>
      <c r="L177" s="13">
        <f t="shared" si="32"/>
        <v>0</v>
      </c>
      <c r="M177" s="13">
        <f t="shared" si="37"/>
        <v>1.7023247342004269E-3</v>
      </c>
      <c r="N177" s="13">
        <f t="shared" si="33"/>
        <v>1.0554413352042646E-3</v>
      </c>
      <c r="O177" s="13">
        <f t="shared" si="34"/>
        <v>6.3001477837349142</v>
      </c>
      <c r="Q177" s="41">
        <v>11.972252031352561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53.172213488119198</v>
      </c>
      <c r="G178" s="13">
        <f t="shared" si="28"/>
        <v>2.7408983819609642</v>
      </c>
      <c r="H178" s="13">
        <f t="shared" si="29"/>
        <v>50.43131510615823</v>
      </c>
      <c r="I178" s="16">
        <f t="shared" si="36"/>
        <v>77.256977058809667</v>
      </c>
      <c r="J178" s="13">
        <f t="shared" si="30"/>
        <v>41.589513644390138</v>
      </c>
      <c r="K178" s="13">
        <f t="shared" si="31"/>
        <v>35.667463414419529</v>
      </c>
      <c r="L178" s="13">
        <f t="shared" si="32"/>
        <v>0</v>
      </c>
      <c r="M178" s="13">
        <f t="shared" si="37"/>
        <v>6.4688339899616229E-4</v>
      </c>
      <c r="N178" s="13">
        <f t="shared" si="33"/>
        <v>4.0106770737762063E-4</v>
      </c>
      <c r="O178" s="13">
        <f t="shared" si="34"/>
        <v>2.7412994496683418</v>
      </c>
      <c r="Q178" s="41">
        <v>9.6260085935483879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49.293577245127167</v>
      </c>
      <c r="G179" s="13">
        <f t="shared" si="28"/>
        <v>2.1810129532646161</v>
      </c>
      <c r="H179" s="13">
        <f t="shared" si="29"/>
        <v>47.112564291862554</v>
      </c>
      <c r="I179" s="16">
        <f t="shared" si="36"/>
        <v>82.780027706282084</v>
      </c>
      <c r="J179" s="13">
        <f t="shared" si="30"/>
        <v>50.740850416759777</v>
      </c>
      <c r="K179" s="13">
        <f t="shared" si="31"/>
        <v>32.039177289522307</v>
      </c>
      <c r="L179" s="13">
        <f t="shared" si="32"/>
        <v>0</v>
      </c>
      <c r="M179" s="13">
        <f t="shared" si="37"/>
        <v>2.4581569161854166E-4</v>
      </c>
      <c r="N179" s="13">
        <f t="shared" si="33"/>
        <v>1.5240572880349581E-4</v>
      </c>
      <c r="O179" s="13">
        <f t="shared" si="34"/>
        <v>2.1811653589934195</v>
      </c>
      <c r="Q179" s="41">
        <v>13.520255911226601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120.1035629073595</v>
      </c>
      <c r="G180" s="13">
        <f t="shared" si="28"/>
        <v>12.40251264922429</v>
      </c>
      <c r="H180" s="13">
        <f t="shared" si="29"/>
        <v>107.70105025813521</v>
      </c>
      <c r="I180" s="16">
        <f t="shared" si="36"/>
        <v>139.74022754765753</v>
      </c>
      <c r="J180" s="13">
        <f t="shared" si="30"/>
        <v>57.065749616949056</v>
      </c>
      <c r="K180" s="13">
        <f t="shared" si="31"/>
        <v>82.674477930708463</v>
      </c>
      <c r="L180" s="13">
        <f t="shared" si="32"/>
        <v>43.757214298403895</v>
      </c>
      <c r="M180" s="13">
        <f t="shared" si="37"/>
        <v>43.75730770836671</v>
      </c>
      <c r="N180" s="13">
        <f t="shared" si="33"/>
        <v>27.129530779187359</v>
      </c>
      <c r="O180" s="13">
        <f t="shared" si="34"/>
        <v>39.532043428411647</v>
      </c>
      <c r="Q180" s="41">
        <v>13.12899695484125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95.799468979671659</v>
      </c>
      <c r="G181" s="13">
        <f t="shared" si="28"/>
        <v>8.8941898276743103</v>
      </c>
      <c r="H181" s="13">
        <f t="shared" si="29"/>
        <v>86.905279151997348</v>
      </c>
      <c r="I181" s="16">
        <f t="shared" si="36"/>
        <v>125.82254278430192</v>
      </c>
      <c r="J181" s="13">
        <f t="shared" si="30"/>
        <v>60.33236153624096</v>
      </c>
      <c r="K181" s="13">
        <f t="shared" si="31"/>
        <v>65.490181248060964</v>
      </c>
      <c r="L181" s="13">
        <f t="shared" si="32"/>
        <v>27.269922221399806</v>
      </c>
      <c r="M181" s="13">
        <f t="shared" si="37"/>
        <v>43.897699150579157</v>
      </c>
      <c r="N181" s="13">
        <f t="shared" si="33"/>
        <v>27.216573473359077</v>
      </c>
      <c r="O181" s="13">
        <f t="shared" si="34"/>
        <v>36.110763301033387</v>
      </c>
      <c r="Q181" s="41">
        <v>14.50696314713395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11.431222555346769</v>
      </c>
      <c r="G182" s="13">
        <f t="shared" si="28"/>
        <v>0</v>
      </c>
      <c r="H182" s="13">
        <f t="shared" si="29"/>
        <v>11.431222555346769</v>
      </c>
      <c r="I182" s="16">
        <f t="shared" si="36"/>
        <v>49.651481582007918</v>
      </c>
      <c r="J182" s="13">
        <f t="shared" si="30"/>
        <v>42.330598167757259</v>
      </c>
      <c r="K182" s="13">
        <f t="shared" si="31"/>
        <v>7.3208834142506589</v>
      </c>
      <c r="L182" s="13">
        <f t="shared" si="32"/>
        <v>0</v>
      </c>
      <c r="M182" s="13">
        <f t="shared" si="37"/>
        <v>16.681125677220081</v>
      </c>
      <c r="N182" s="13">
        <f t="shared" si="33"/>
        <v>10.342297919876449</v>
      </c>
      <c r="O182" s="13">
        <f t="shared" si="34"/>
        <v>10.342297919876449</v>
      </c>
      <c r="Q182" s="41">
        <v>16.85077557949425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0.84263314813468326</v>
      </c>
      <c r="G183" s="13">
        <f t="shared" si="28"/>
        <v>0</v>
      </c>
      <c r="H183" s="13">
        <f t="shared" si="29"/>
        <v>0.84263314813468326</v>
      </c>
      <c r="I183" s="16">
        <f t="shared" si="36"/>
        <v>8.1635165623853414</v>
      </c>
      <c r="J183" s="13">
        <f t="shared" si="30"/>
        <v>8.1357919158550711</v>
      </c>
      <c r="K183" s="13">
        <f t="shared" si="31"/>
        <v>2.7724646530270292E-2</v>
      </c>
      <c r="L183" s="13">
        <f t="shared" si="32"/>
        <v>0</v>
      </c>
      <c r="M183" s="13">
        <f t="shared" si="37"/>
        <v>6.3388277573436316</v>
      </c>
      <c r="N183" s="13">
        <f t="shared" si="33"/>
        <v>3.9300732095530515</v>
      </c>
      <c r="O183" s="13">
        <f t="shared" si="34"/>
        <v>3.9300732095530515</v>
      </c>
      <c r="Q183" s="41">
        <v>19.662763181081271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1.152091982727169</v>
      </c>
      <c r="G184" s="13">
        <f t="shared" si="28"/>
        <v>0</v>
      </c>
      <c r="H184" s="13">
        <f t="shared" si="29"/>
        <v>1.152091982727169</v>
      </c>
      <c r="I184" s="16">
        <f t="shared" si="36"/>
        <v>1.1798166292574392</v>
      </c>
      <c r="J184" s="13">
        <f t="shared" si="30"/>
        <v>1.1797570878769774</v>
      </c>
      <c r="K184" s="13">
        <f t="shared" si="31"/>
        <v>5.9541380461825E-5</v>
      </c>
      <c r="L184" s="13">
        <f t="shared" si="32"/>
        <v>0</v>
      </c>
      <c r="M184" s="13">
        <f t="shared" si="37"/>
        <v>2.4087545477905801</v>
      </c>
      <c r="N184" s="13">
        <f t="shared" si="33"/>
        <v>1.4934278196301596</v>
      </c>
      <c r="O184" s="13">
        <f t="shared" si="34"/>
        <v>1.4934278196301596</v>
      </c>
      <c r="Q184" s="41">
        <v>22.104200461680911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6.349218609406365</v>
      </c>
      <c r="G185" s="18">
        <f t="shared" si="28"/>
        <v>0</v>
      </c>
      <c r="H185" s="18">
        <f t="shared" si="29"/>
        <v>6.349218609406365</v>
      </c>
      <c r="I185" s="17">
        <f t="shared" si="36"/>
        <v>6.3492781507868266</v>
      </c>
      <c r="J185" s="18">
        <f t="shared" si="30"/>
        <v>6.3393209717046286</v>
      </c>
      <c r="K185" s="18">
        <f t="shared" si="31"/>
        <v>9.9571790821979533E-3</v>
      </c>
      <c r="L185" s="18">
        <f t="shared" si="32"/>
        <v>0</v>
      </c>
      <c r="M185" s="18">
        <f t="shared" si="37"/>
        <v>0.91532672816042049</v>
      </c>
      <c r="N185" s="18">
        <f t="shared" si="33"/>
        <v>0.5675025714594607</v>
      </c>
      <c r="O185" s="18">
        <f t="shared" si="34"/>
        <v>0.5675025714594607</v>
      </c>
      <c r="P185" s="3"/>
      <c r="Q185" s="42">
        <v>21.589490000000009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0.83243243200000006</v>
      </c>
      <c r="G186" s="13">
        <f t="shared" si="28"/>
        <v>0</v>
      </c>
      <c r="H186" s="13">
        <f t="shared" si="29"/>
        <v>0.83243243200000006</v>
      </c>
      <c r="I186" s="16">
        <f t="shared" si="36"/>
        <v>0.84238961108219801</v>
      </c>
      <c r="J186" s="13">
        <f t="shared" si="30"/>
        <v>0.84235759462467508</v>
      </c>
      <c r="K186" s="13">
        <f t="shared" si="31"/>
        <v>3.2016457522932029E-5</v>
      </c>
      <c r="L186" s="13">
        <f t="shared" si="32"/>
        <v>0</v>
      </c>
      <c r="M186" s="13">
        <f t="shared" si="37"/>
        <v>0.34782415670095979</v>
      </c>
      <c r="N186" s="13">
        <f t="shared" si="33"/>
        <v>0.21565097715459505</v>
      </c>
      <c r="O186" s="13">
        <f t="shared" si="34"/>
        <v>0.21565097715459505</v>
      </c>
      <c r="Q186" s="41">
        <v>19.34729414204325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11.45019234613358</v>
      </c>
      <c r="G187" s="13">
        <f t="shared" si="28"/>
        <v>0</v>
      </c>
      <c r="H187" s="13">
        <f t="shared" si="29"/>
        <v>11.45019234613358</v>
      </c>
      <c r="I187" s="16">
        <f t="shared" si="36"/>
        <v>11.450224362591102</v>
      </c>
      <c r="J187" s="13">
        <f t="shared" si="30"/>
        <v>11.359660463178194</v>
      </c>
      <c r="K187" s="13">
        <f t="shared" si="31"/>
        <v>9.05638994129081E-2</v>
      </c>
      <c r="L187" s="13">
        <f t="shared" si="32"/>
        <v>0</v>
      </c>
      <c r="M187" s="13">
        <f t="shared" si="37"/>
        <v>0.13217317954636473</v>
      </c>
      <c r="N187" s="13">
        <f t="shared" si="33"/>
        <v>8.1947371318746132E-2</v>
      </c>
      <c r="O187" s="13">
        <f t="shared" si="34"/>
        <v>8.1947371318746132E-2</v>
      </c>
      <c r="Q187" s="41">
        <v>18.422965605008891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28.018849378620789</v>
      </c>
      <c r="G188" s="13">
        <f t="shared" si="28"/>
        <v>0</v>
      </c>
      <c r="H188" s="13">
        <f t="shared" si="29"/>
        <v>28.018849378620789</v>
      </c>
      <c r="I188" s="16">
        <f t="shared" si="36"/>
        <v>28.109413278033699</v>
      </c>
      <c r="J188" s="13">
        <f t="shared" si="30"/>
        <v>26.085406101222723</v>
      </c>
      <c r="K188" s="13">
        <f t="shared" si="31"/>
        <v>2.0240071768109757</v>
      </c>
      <c r="L188" s="13">
        <f t="shared" si="32"/>
        <v>0</v>
      </c>
      <c r="M188" s="13">
        <f t="shared" si="37"/>
        <v>5.0225808227618601E-2</v>
      </c>
      <c r="N188" s="13">
        <f t="shared" si="33"/>
        <v>3.1140001101123534E-2</v>
      </c>
      <c r="O188" s="13">
        <f t="shared" si="34"/>
        <v>3.1140001101123534E-2</v>
      </c>
      <c r="Q188" s="41">
        <v>14.76826168864231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80.037190622872458</v>
      </c>
      <c r="G189" s="13">
        <f t="shared" si="28"/>
        <v>6.6188875249711527</v>
      </c>
      <c r="H189" s="13">
        <f t="shared" si="29"/>
        <v>73.418303097901301</v>
      </c>
      <c r="I189" s="16">
        <f t="shared" si="36"/>
        <v>75.44231027471227</v>
      </c>
      <c r="J189" s="13">
        <f t="shared" si="30"/>
        <v>47.045142854188761</v>
      </c>
      <c r="K189" s="13">
        <f t="shared" si="31"/>
        <v>28.397167420523509</v>
      </c>
      <c r="L189" s="13">
        <f t="shared" si="32"/>
        <v>0</v>
      </c>
      <c r="M189" s="13">
        <f t="shared" si="37"/>
        <v>1.9085807126495068E-2</v>
      </c>
      <c r="N189" s="13">
        <f t="shared" si="33"/>
        <v>1.1833200418426943E-2</v>
      </c>
      <c r="O189" s="13">
        <f t="shared" si="34"/>
        <v>6.6307207253895797</v>
      </c>
      <c r="Q189" s="41">
        <v>12.572215807749741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5.6209224521167291</v>
      </c>
      <c r="G190" s="13">
        <f t="shared" si="28"/>
        <v>0</v>
      </c>
      <c r="H190" s="13">
        <f t="shared" si="29"/>
        <v>5.6209224521167291</v>
      </c>
      <c r="I190" s="16">
        <f t="shared" si="36"/>
        <v>34.018089872640239</v>
      </c>
      <c r="J190" s="13">
        <f t="shared" si="30"/>
        <v>28.951218940100645</v>
      </c>
      <c r="K190" s="13">
        <f t="shared" si="31"/>
        <v>5.0668709325395938</v>
      </c>
      <c r="L190" s="13">
        <f t="shared" si="32"/>
        <v>0</v>
      </c>
      <c r="M190" s="13">
        <f t="shared" si="37"/>
        <v>7.2526067080681249E-3</v>
      </c>
      <c r="N190" s="13">
        <f t="shared" si="33"/>
        <v>4.4966161590022377E-3</v>
      </c>
      <c r="O190" s="13">
        <f t="shared" si="34"/>
        <v>4.4966161590022377E-3</v>
      </c>
      <c r="Q190" s="41">
        <v>11.28238159354839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49.180952843954778</v>
      </c>
      <c r="G191" s="13">
        <f t="shared" si="28"/>
        <v>2.1647554964726821</v>
      </c>
      <c r="H191" s="13">
        <f t="shared" si="29"/>
        <v>47.016197347482098</v>
      </c>
      <c r="I191" s="16">
        <f t="shared" si="36"/>
        <v>52.083068280021692</v>
      </c>
      <c r="J191" s="13">
        <f t="shared" si="30"/>
        <v>39.200886438788636</v>
      </c>
      <c r="K191" s="13">
        <f t="shared" si="31"/>
        <v>12.882181841233056</v>
      </c>
      <c r="L191" s="13">
        <f t="shared" si="32"/>
        <v>0</v>
      </c>
      <c r="M191" s="13">
        <f t="shared" si="37"/>
        <v>2.7559905490658872E-3</v>
      </c>
      <c r="N191" s="13">
        <f t="shared" si="33"/>
        <v>1.7087141404208501E-3</v>
      </c>
      <c r="O191" s="13">
        <f t="shared" si="34"/>
        <v>2.1664642106131029</v>
      </c>
      <c r="Q191" s="41">
        <v>12.415364933642561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149.18736670669901</v>
      </c>
      <c r="G192" s="13">
        <f t="shared" si="28"/>
        <v>16.600791873715913</v>
      </c>
      <c r="H192" s="13">
        <f t="shared" si="29"/>
        <v>132.5865748329831</v>
      </c>
      <c r="I192" s="16">
        <f t="shared" si="36"/>
        <v>145.46875667421617</v>
      </c>
      <c r="J192" s="13">
        <f t="shared" si="30"/>
        <v>53.623564009325065</v>
      </c>
      <c r="K192" s="13">
        <f t="shared" si="31"/>
        <v>91.845192664891101</v>
      </c>
      <c r="L192" s="13">
        <f t="shared" si="32"/>
        <v>52.555959755937472</v>
      </c>
      <c r="M192" s="13">
        <f t="shared" si="37"/>
        <v>52.557007032346121</v>
      </c>
      <c r="N192" s="13">
        <f t="shared" si="33"/>
        <v>32.585344360054592</v>
      </c>
      <c r="O192" s="13">
        <f t="shared" si="34"/>
        <v>49.186136233770505</v>
      </c>
      <c r="Q192" s="41">
        <v>11.95047055460064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49.882435863398428</v>
      </c>
      <c r="G193" s="13">
        <f t="shared" si="28"/>
        <v>2.2660153456720087</v>
      </c>
      <c r="H193" s="13">
        <f t="shared" si="29"/>
        <v>47.616420517726418</v>
      </c>
      <c r="I193" s="16">
        <f t="shared" si="36"/>
        <v>86.905653426680061</v>
      </c>
      <c r="J193" s="13">
        <f t="shared" si="30"/>
        <v>53.982782229478346</v>
      </c>
      <c r="K193" s="13">
        <f t="shared" si="31"/>
        <v>32.922871197201715</v>
      </c>
      <c r="L193" s="13">
        <f t="shared" si="32"/>
        <v>0</v>
      </c>
      <c r="M193" s="13">
        <f t="shared" si="37"/>
        <v>19.971662672291529</v>
      </c>
      <c r="N193" s="13">
        <f t="shared" si="33"/>
        <v>12.382430856820749</v>
      </c>
      <c r="O193" s="13">
        <f t="shared" si="34"/>
        <v>14.648446202492757</v>
      </c>
      <c r="Q193" s="41">
        <v>14.5346163422634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31.172473740206151</v>
      </c>
      <c r="G194" s="13">
        <f t="shared" si="28"/>
        <v>0</v>
      </c>
      <c r="H194" s="13">
        <f t="shared" si="29"/>
        <v>31.172473740206151</v>
      </c>
      <c r="I194" s="16">
        <f t="shared" si="36"/>
        <v>64.095344937407873</v>
      </c>
      <c r="J194" s="13">
        <f t="shared" si="30"/>
        <v>53.245531077233949</v>
      </c>
      <c r="K194" s="13">
        <f t="shared" si="31"/>
        <v>10.849813860173924</v>
      </c>
      <c r="L194" s="13">
        <f t="shared" si="32"/>
        <v>0</v>
      </c>
      <c r="M194" s="13">
        <f t="shared" si="37"/>
        <v>7.5892318154707805</v>
      </c>
      <c r="N194" s="13">
        <f t="shared" si="33"/>
        <v>4.7053237255918843</v>
      </c>
      <c r="O194" s="13">
        <f t="shared" si="34"/>
        <v>4.7053237255918843</v>
      </c>
      <c r="Q194" s="41">
        <v>19.20483076974131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3.340762989701958</v>
      </c>
      <c r="G195" s="13">
        <f t="shared" si="28"/>
        <v>0</v>
      </c>
      <c r="H195" s="13">
        <f t="shared" si="29"/>
        <v>3.340762989701958</v>
      </c>
      <c r="I195" s="16">
        <f t="shared" si="36"/>
        <v>14.190576849875882</v>
      </c>
      <c r="J195" s="13">
        <f t="shared" si="30"/>
        <v>14.086870378722329</v>
      </c>
      <c r="K195" s="13">
        <f t="shared" si="31"/>
        <v>0.10370647115355247</v>
      </c>
      <c r="L195" s="13">
        <f t="shared" si="32"/>
        <v>0</v>
      </c>
      <c r="M195" s="13">
        <f t="shared" si="37"/>
        <v>2.8839080898788962</v>
      </c>
      <c r="N195" s="13">
        <f t="shared" si="33"/>
        <v>1.7880230157249157</v>
      </c>
      <c r="O195" s="13">
        <f t="shared" si="34"/>
        <v>1.7880230157249157</v>
      </c>
      <c r="Q195" s="41">
        <v>22.019736639584639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8.8744524147216619E-2</v>
      </c>
      <c r="G196" s="13">
        <f t="shared" si="28"/>
        <v>0</v>
      </c>
      <c r="H196" s="13">
        <f t="shared" si="29"/>
        <v>8.8744524147216619E-2</v>
      </c>
      <c r="I196" s="16">
        <f t="shared" si="36"/>
        <v>0.19245099530076909</v>
      </c>
      <c r="J196" s="13">
        <f t="shared" si="30"/>
        <v>0.19245072671356184</v>
      </c>
      <c r="K196" s="13">
        <f t="shared" si="31"/>
        <v>2.6858720725275731E-7</v>
      </c>
      <c r="L196" s="13">
        <f t="shared" si="32"/>
        <v>0</v>
      </c>
      <c r="M196" s="13">
        <f t="shared" si="37"/>
        <v>1.0958850741539805</v>
      </c>
      <c r="N196" s="13">
        <f t="shared" si="33"/>
        <v>0.67944874597546789</v>
      </c>
      <c r="O196" s="13">
        <f t="shared" si="34"/>
        <v>0.67944874597546789</v>
      </c>
      <c r="Q196" s="41">
        <v>21.831615610837851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1.1708421467286101</v>
      </c>
      <c r="G197" s="18">
        <f t="shared" si="28"/>
        <v>0</v>
      </c>
      <c r="H197" s="18">
        <f t="shared" si="29"/>
        <v>1.1708421467286101</v>
      </c>
      <c r="I197" s="17">
        <f t="shared" si="36"/>
        <v>1.1708424153158172</v>
      </c>
      <c r="J197" s="18">
        <f t="shared" si="30"/>
        <v>1.170785824965727</v>
      </c>
      <c r="K197" s="18">
        <f t="shared" si="31"/>
        <v>5.659035009020208E-5</v>
      </c>
      <c r="L197" s="18">
        <f t="shared" si="32"/>
        <v>0</v>
      </c>
      <c r="M197" s="18">
        <f t="shared" si="37"/>
        <v>0.41643632817851262</v>
      </c>
      <c r="N197" s="18">
        <f t="shared" si="33"/>
        <v>0.25819052347067784</v>
      </c>
      <c r="O197" s="18">
        <f t="shared" si="34"/>
        <v>0.25819052347067784</v>
      </c>
      <c r="P197" s="3"/>
      <c r="Q197" s="42">
        <v>22.302123000000009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0.10502422718186739</v>
      </c>
      <c r="G198" s="13">
        <f t="shared" ref="G198:G261" si="39">IF((F198-$J$2)&gt;0,$I$2*(F198-$J$2),0)</f>
        <v>0</v>
      </c>
      <c r="H198" s="13">
        <f t="shared" ref="H198:H261" si="40">F198-G198</f>
        <v>0.10502422718186739</v>
      </c>
      <c r="I198" s="16">
        <f t="shared" si="36"/>
        <v>0.1050808175319576</v>
      </c>
      <c r="J198" s="13">
        <f t="shared" ref="J198:J261" si="41">I198/SQRT(1+(I198/($K$2*(300+(25*Q198)+0.05*(Q198)^3)))^2)</f>
        <v>0.10508077544495874</v>
      </c>
      <c r="K198" s="13">
        <f t="shared" ref="K198:K261" si="42">I198-J198</f>
        <v>4.2086998858215097E-8</v>
      </c>
      <c r="L198" s="13">
        <f t="shared" ref="L198:L261" si="43">IF(K198&gt;$N$2,(K198-$N$2)/$L$2,0)</f>
        <v>0</v>
      </c>
      <c r="M198" s="13">
        <f t="shared" si="37"/>
        <v>0.15824580470783478</v>
      </c>
      <c r="N198" s="13">
        <f t="shared" ref="N198:N261" si="44">$M$2*M198</f>
        <v>9.8112398918857563E-2</v>
      </c>
      <c r="O198" s="13">
        <f t="shared" ref="O198:O261" si="45">N198+G198</f>
        <v>9.8112398918857563E-2</v>
      </c>
      <c r="Q198" s="41">
        <v>22.101433091687621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3.4933280416294248</v>
      </c>
      <c r="G199" s="13">
        <f t="shared" si="39"/>
        <v>0</v>
      </c>
      <c r="H199" s="13">
        <f t="shared" si="40"/>
        <v>3.4933280416294248</v>
      </c>
      <c r="I199" s="16">
        <f t="shared" ref="I199:I262" si="47">H199+K198-L198</f>
        <v>3.4933280837164236</v>
      </c>
      <c r="J199" s="13">
        <f t="shared" si="41"/>
        <v>3.4900977660165946</v>
      </c>
      <c r="K199" s="13">
        <f t="shared" si="42"/>
        <v>3.2303176998289551E-3</v>
      </c>
      <c r="L199" s="13">
        <f t="shared" si="43"/>
        <v>0</v>
      </c>
      <c r="M199" s="13">
        <f t="shared" ref="M199:M262" si="48">L199+M198-N198</f>
        <v>6.0133405788977218E-2</v>
      </c>
      <c r="N199" s="13">
        <f t="shared" si="44"/>
        <v>3.7282711589165872E-2</v>
      </c>
      <c r="O199" s="13">
        <f t="shared" si="45"/>
        <v>3.7282711589165872E-2</v>
      </c>
      <c r="Q199" s="41">
        <v>16.882408364209819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196.14059391323059</v>
      </c>
      <c r="G200" s="13">
        <f t="shared" si="39"/>
        <v>23.378542117942665</v>
      </c>
      <c r="H200" s="13">
        <f t="shared" si="40"/>
        <v>172.76205179528793</v>
      </c>
      <c r="I200" s="16">
        <f t="shared" si="47"/>
        <v>172.76528211298776</v>
      </c>
      <c r="J200" s="13">
        <f t="shared" si="41"/>
        <v>64.075392608762257</v>
      </c>
      <c r="K200" s="13">
        <f t="shared" si="42"/>
        <v>108.6898895042255</v>
      </c>
      <c r="L200" s="13">
        <f t="shared" si="43"/>
        <v>68.717426347650573</v>
      </c>
      <c r="M200" s="13">
        <f t="shared" si="48"/>
        <v>68.740277041850376</v>
      </c>
      <c r="N200" s="13">
        <f t="shared" si="44"/>
        <v>42.618971765947236</v>
      </c>
      <c r="O200" s="13">
        <f t="shared" si="45"/>
        <v>65.997513883889894</v>
      </c>
      <c r="Q200" s="41">
        <v>14.55811498368903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74.935302188350235</v>
      </c>
      <c r="G201" s="13">
        <f t="shared" si="39"/>
        <v>5.8824242903781876</v>
      </c>
      <c r="H201" s="13">
        <f t="shared" si="40"/>
        <v>69.052877897972053</v>
      </c>
      <c r="I201" s="16">
        <f t="shared" si="47"/>
        <v>109.02534105454698</v>
      </c>
      <c r="J201" s="13">
        <f t="shared" si="41"/>
        <v>55.878538691760085</v>
      </c>
      <c r="K201" s="13">
        <f t="shared" si="42"/>
        <v>53.1468023627869</v>
      </c>
      <c r="L201" s="13">
        <f t="shared" si="43"/>
        <v>15.427197630632032</v>
      </c>
      <c r="M201" s="13">
        <f t="shared" si="48"/>
        <v>41.548502906535177</v>
      </c>
      <c r="N201" s="13">
        <f t="shared" si="44"/>
        <v>25.760071802051808</v>
      </c>
      <c r="O201" s="13">
        <f t="shared" si="45"/>
        <v>31.642496092429994</v>
      </c>
      <c r="Q201" s="41">
        <v>13.71246965535904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37.794742455391592</v>
      </c>
      <c r="G202" s="13">
        <f t="shared" si="39"/>
        <v>0.5211434418114862</v>
      </c>
      <c r="H202" s="13">
        <f t="shared" si="40"/>
        <v>37.273599013580103</v>
      </c>
      <c r="I202" s="16">
        <f t="shared" si="47"/>
        <v>74.993203745734974</v>
      </c>
      <c r="J202" s="13">
        <f t="shared" si="41"/>
        <v>42.542008213593832</v>
      </c>
      <c r="K202" s="13">
        <f t="shared" si="42"/>
        <v>32.451195532141142</v>
      </c>
      <c r="L202" s="13">
        <f t="shared" si="43"/>
        <v>0</v>
      </c>
      <c r="M202" s="13">
        <f t="shared" si="48"/>
        <v>15.788431104483369</v>
      </c>
      <c r="N202" s="13">
        <f t="shared" si="44"/>
        <v>9.7888272847796891</v>
      </c>
      <c r="O202" s="13">
        <f t="shared" si="45"/>
        <v>10.309970726591175</v>
      </c>
      <c r="Q202" s="41">
        <v>10.311702593548389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107.8471629102832</v>
      </c>
      <c r="G203" s="13">
        <f t="shared" si="39"/>
        <v>10.633287762761773</v>
      </c>
      <c r="H203" s="13">
        <f t="shared" si="40"/>
        <v>97.213875147521435</v>
      </c>
      <c r="I203" s="16">
        <f t="shared" si="47"/>
        <v>129.66507067966256</v>
      </c>
      <c r="J203" s="13">
        <f t="shared" si="41"/>
        <v>56.630037876665668</v>
      </c>
      <c r="K203" s="13">
        <f t="shared" si="42"/>
        <v>73.035032802996895</v>
      </c>
      <c r="L203" s="13">
        <f t="shared" si="43"/>
        <v>34.508750412109464</v>
      </c>
      <c r="M203" s="13">
        <f t="shared" si="48"/>
        <v>40.508354231813144</v>
      </c>
      <c r="N203" s="13">
        <f t="shared" si="44"/>
        <v>25.115179623724149</v>
      </c>
      <c r="O203" s="13">
        <f t="shared" si="45"/>
        <v>35.74846738648592</v>
      </c>
      <c r="Q203" s="41">
        <v>13.23003689040547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35.272955215392457</v>
      </c>
      <c r="G204" s="13">
        <f t="shared" si="39"/>
        <v>0.15712066640970504</v>
      </c>
      <c r="H204" s="13">
        <f t="shared" si="40"/>
        <v>35.115834548982754</v>
      </c>
      <c r="I204" s="16">
        <f t="shared" si="47"/>
        <v>73.642116939870192</v>
      </c>
      <c r="J204" s="13">
        <f t="shared" si="41"/>
        <v>47.45069724792657</v>
      </c>
      <c r="K204" s="13">
        <f t="shared" si="42"/>
        <v>26.191419691943622</v>
      </c>
      <c r="L204" s="13">
        <f t="shared" si="43"/>
        <v>0</v>
      </c>
      <c r="M204" s="13">
        <f t="shared" si="48"/>
        <v>15.393174608088994</v>
      </c>
      <c r="N204" s="13">
        <f t="shared" si="44"/>
        <v>9.5437682570151772</v>
      </c>
      <c r="O204" s="13">
        <f t="shared" si="45"/>
        <v>9.7008889234248823</v>
      </c>
      <c r="Q204" s="41">
        <v>13.01944905747029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41.702958196102323</v>
      </c>
      <c r="G205" s="13">
        <f t="shared" si="39"/>
        <v>1.0852987036974715</v>
      </c>
      <c r="H205" s="13">
        <f t="shared" si="40"/>
        <v>40.617659492404854</v>
      </c>
      <c r="I205" s="16">
        <f t="shared" si="47"/>
        <v>66.809079184348477</v>
      </c>
      <c r="J205" s="13">
        <f t="shared" si="41"/>
        <v>47.687377242699974</v>
      </c>
      <c r="K205" s="13">
        <f t="shared" si="42"/>
        <v>19.121701941648503</v>
      </c>
      <c r="L205" s="13">
        <f t="shared" si="43"/>
        <v>0</v>
      </c>
      <c r="M205" s="13">
        <f t="shared" si="48"/>
        <v>5.8494063510738172</v>
      </c>
      <c r="N205" s="13">
        <f t="shared" si="44"/>
        <v>3.6266319376657665</v>
      </c>
      <c r="O205" s="13">
        <f t="shared" si="45"/>
        <v>4.7119306413632378</v>
      </c>
      <c r="Q205" s="41">
        <v>14.367374023185681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13.51790236383061</v>
      </c>
      <c r="G206" s="13">
        <f t="shared" si="39"/>
        <v>0</v>
      </c>
      <c r="H206" s="13">
        <f t="shared" si="40"/>
        <v>13.51790236383061</v>
      </c>
      <c r="I206" s="16">
        <f t="shared" si="47"/>
        <v>32.639604305479111</v>
      </c>
      <c r="J206" s="13">
        <f t="shared" si="41"/>
        <v>29.793611443283375</v>
      </c>
      <c r="K206" s="13">
        <f t="shared" si="42"/>
        <v>2.845992862195736</v>
      </c>
      <c r="L206" s="13">
        <f t="shared" si="43"/>
        <v>0</v>
      </c>
      <c r="M206" s="13">
        <f t="shared" si="48"/>
        <v>2.2227744134080507</v>
      </c>
      <c r="N206" s="13">
        <f t="shared" si="44"/>
        <v>1.3781201363129914</v>
      </c>
      <c r="O206" s="13">
        <f t="shared" si="45"/>
        <v>1.3781201363129914</v>
      </c>
      <c r="Q206" s="41">
        <v>15.35924606976012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2.1544675898220889</v>
      </c>
      <c r="G207" s="13">
        <f t="shared" si="39"/>
        <v>0</v>
      </c>
      <c r="H207" s="13">
        <f t="shared" si="40"/>
        <v>2.1544675898220889</v>
      </c>
      <c r="I207" s="16">
        <f t="shared" si="47"/>
        <v>5.0004604520178244</v>
      </c>
      <c r="J207" s="13">
        <f t="shared" si="41"/>
        <v>4.9946098969617285</v>
      </c>
      <c r="K207" s="13">
        <f t="shared" si="42"/>
        <v>5.8505550560958852E-3</v>
      </c>
      <c r="L207" s="13">
        <f t="shared" si="43"/>
        <v>0</v>
      </c>
      <c r="M207" s="13">
        <f t="shared" si="48"/>
        <v>0.84465427709505936</v>
      </c>
      <c r="N207" s="13">
        <f t="shared" si="44"/>
        <v>0.52368565179893678</v>
      </c>
      <c r="O207" s="13">
        <f t="shared" si="45"/>
        <v>0.52368565179893678</v>
      </c>
      <c r="Q207" s="41">
        <v>20.288880216131901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1.177718350186524</v>
      </c>
      <c r="G208" s="13">
        <f t="shared" si="39"/>
        <v>0</v>
      </c>
      <c r="H208" s="13">
        <f t="shared" si="40"/>
        <v>1.177718350186524</v>
      </c>
      <c r="I208" s="16">
        <f t="shared" si="47"/>
        <v>1.1835689052426199</v>
      </c>
      <c r="J208" s="13">
        <f t="shared" si="41"/>
        <v>1.1835157134820473</v>
      </c>
      <c r="K208" s="13">
        <f t="shared" si="42"/>
        <v>5.3191760572612878E-5</v>
      </c>
      <c r="L208" s="13">
        <f t="shared" si="43"/>
        <v>0</v>
      </c>
      <c r="M208" s="13">
        <f t="shared" si="48"/>
        <v>0.32096862529612258</v>
      </c>
      <c r="N208" s="13">
        <f t="shared" si="44"/>
        <v>0.19900054768359599</v>
      </c>
      <c r="O208" s="13">
        <f t="shared" si="45"/>
        <v>0.19900054768359599</v>
      </c>
      <c r="Q208" s="41">
        <v>22.97192442913817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0.72972972999999997</v>
      </c>
      <c r="G209" s="18">
        <f t="shared" si="39"/>
        <v>0</v>
      </c>
      <c r="H209" s="18">
        <f t="shared" si="40"/>
        <v>0.72972972999999997</v>
      </c>
      <c r="I209" s="17">
        <f t="shared" si="47"/>
        <v>0.72978292176057258</v>
      </c>
      <c r="J209" s="18">
        <f t="shared" si="41"/>
        <v>0.7297705438090738</v>
      </c>
      <c r="K209" s="18">
        <f t="shared" si="42"/>
        <v>1.2377951498776518E-5</v>
      </c>
      <c r="L209" s="18">
        <f t="shared" si="43"/>
        <v>0</v>
      </c>
      <c r="M209" s="18">
        <f t="shared" si="48"/>
        <v>0.12196807761252659</v>
      </c>
      <c r="N209" s="18">
        <f t="shared" si="44"/>
        <v>7.5620208119766483E-2</v>
      </c>
      <c r="O209" s="18">
        <f t="shared" si="45"/>
        <v>7.5620208119766483E-2</v>
      </c>
      <c r="P209" s="3"/>
      <c r="Q209" s="42">
        <v>23.024528000000011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13.661212563823</v>
      </c>
      <c r="G210" s="13">
        <f t="shared" si="39"/>
        <v>0</v>
      </c>
      <c r="H210" s="13">
        <f t="shared" si="40"/>
        <v>13.661212563823</v>
      </c>
      <c r="I210" s="16">
        <f t="shared" si="47"/>
        <v>13.661224941774499</v>
      </c>
      <c r="J210" s="13">
        <f t="shared" si="41"/>
        <v>13.56713168543747</v>
      </c>
      <c r="K210" s="13">
        <f t="shared" si="42"/>
        <v>9.4093256337028919E-2</v>
      </c>
      <c r="L210" s="13">
        <f t="shared" si="43"/>
        <v>0</v>
      </c>
      <c r="M210" s="13">
        <f t="shared" si="48"/>
        <v>4.634786949276011E-2</v>
      </c>
      <c r="N210" s="13">
        <f t="shared" si="44"/>
        <v>2.8735679085511268E-2</v>
      </c>
      <c r="O210" s="13">
        <f t="shared" si="45"/>
        <v>2.8735679085511268E-2</v>
      </c>
      <c r="Q210" s="41">
        <v>21.90547672756929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49.873716842984102</v>
      </c>
      <c r="G211" s="13">
        <f t="shared" si="39"/>
        <v>2.2647567454381492</v>
      </c>
      <c r="H211" s="13">
        <f t="shared" si="40"/>
        <v>47.608960097545953</v>
      </c>
      <c r="I211" s="16">
        <f t="shared" si="47"/>
        <v>47.703053353882979</v>
      </c>
      <c r="J211" s="13">
        <f t="shared" si="41"/>
        <v>41.998424373547266</v>
      </c>
      <c r="K211" s="13">
        <f t="shared" si="42"/>
        <v>5.7046289803357126</v>
      </c>
      <c r="L211" s="13">
        <f t="shared" si="43"/>
        <v>0</v>
      </c>
      <c r="M211" s="13">
        <f t="shared" si="48"/>
        <v>1.7612190407248842E-2</v>
      </c>
      <c r="N211" s="13">
        <f t="shared" si="44"/>
        <v>1.0919558052494283E-2</v>
      </c>
      <c r="O211" s="13">
        <f t="shared" si="45"/>
        <v>2.2756763034906435</v>
      </c>
      <c r="Q211" s="41">
        <v>18.117685558834228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36.549755683751279</v>
      </c>
      <c r="G212" s="13">
        <f t="shared" si="39"/>
        <v>0.34142822525294503</v>
      </c>
      <c r="H212" s="13">
        <f t="shared" si="40"/>
        <v>36.208327458498331</v>
      </c>
      <c r="I212" s="16">
        <f t="shared" si="47"/>
        <v>41.912956438834044</v>
      </c>
      <c r="J212" s="13">
        <f t="shared" si="41"/>
        <v>35.810189240714173</v>
      </c>
      <c r="K212" s="13">
        <f t="shared" si="42"/>
        <v>6.1027671981198708</v>
      </c>
      <c r="L212" s="13">
        <f t="shared" si="43"/>
        <v>0</v>
      </c>
      <c r="M212" s="13">
        <f t="shared" si="48"/>
        <v>6.6926323547545595E-3</v>
      </c>
      <c r="N212" s="13">
        <f t="shared" si="44"/>
        <v>4.1494320599478269E-3</v>
      </c>
      <c r="O212" s="13">
        <f t="shared" si="45"/>
        <v>0.34557765731289286</v>
      </c>
      <c r="Q212" s="41">
        <v>14.54123764863086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35.08799614100019</v>
      </c>
      <c r="G213" s="13">
        <f t="shared" si="39"/>
        <v>0.13042161958764212</v>
      </c>
      <c r="H213" s="13">
        <f t="shared" si="40"/>
        <v>34.957574521412546</v>
      </c>
      <c r="I213" s="16">
        <f t="shared" si="47"/>
        <v>41.060341719532417</v>
      </c>
      <c r="J213" s="13">
        <f t="shared" si="41"/>
        <v>33.42923976274853</v>
      </c>
      <c r="K213" s="13">
        <f t="shared" si="42"/>
        <v>7.6311019567838869</v>
      </c>
      <c r="L213" s="13">
        <f t="shared" si="43"/>
        <v>0</v>
      </c>
      <c r="M213" s="13">
        <f t="shared" si="48"/>
        <v>2.5432002948067326E-3</v>
      </c>
      <c r="N213" s="13">
        <f t="shared" si="44"/>
        <v>1.5767841827801742E-3</v>
      </c>
      <c r="O213" s="13">
        <f t="shared" si="45"/>
        <v>0.1319984037704223</v>
      </c>
      <c r="Q213" s="41">
        <v>11.921208105193751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23.192860039008949</v>
      </c>
      <c r="G214" s="13">
        <f t="shared" si="39"/>
        <v>0</v>
      </c>
      <c r="H214" s="13">
        <f t="shared" si="40"/>
        <v>23.192860039008949</v>
      </c>
      <c r="I214" s="16">
        <f t="shared" si="47"/>
        <v>30.823961995792835</v>
      </c>
      <c r="J214" s="13">
        <f t="shared" si="41"/>
        <v>26.542014363307132</v>
      </c>
      <c r="K214" s="13">
        <f t="shared" si="42"/>
        <v>4.2819476324857035</v>
      </c>
      <c r="L214" s="13">
        <f t="shared" si="43"/>
        <v>0</v>
      </c>
      <c r="M214" s="13">
        <f t="shared" si="48"/>
        <v>9.6641611202655849E-4</v>
      </c>
      <c r="N214" s="13">
        <f t="shared" si="44"/>
        <v>5.991779894564663E-4</v>
      </c>
      <c r="O214" s="13">
        <f t="shared" si="45"/>
        <v>5.991779894564663E-4</v>
      </c>
      <c r="Q214" s="41">
        <v>10.46777659354839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16.920949642815</v>
      </c>
      <c r="G215" s="13">
        <f t="shared" si="39"/>
        <v>0</v>
      </c>
      <c r="H215" s="13">
        <f t="shared" si="40"/>
        <v>16.920949642815</v>
      </c>
      <c r="I215" s="16">
        <f t="shared" si="47"/>
        <v>21.202897275300703</v>
      </c>
      <c r="J215" s="13">
        <f t="shared" si="41"/>
        <v>20.122988360789776</v>
      </c>
      <c r="K215" s="13">
        <f t="shared" si="42"/>
        <v>1.0799089145109271</v>
      </c>
      <c r="L215" s="13">
        <f t="shared" si="43"/>
        <v>0</v>
      </c>
      <c r="M215" s="13">
        <f t="shared" si="48"/>
        <v>3.6723812257009219E-4</v>
      </c>
      <c r="N215" s="13">
        <f t="shared" si="44"/>
        <v>2.2768763599345716E-4</v>
      </c>
      <c r="O215" s="13">
        <f t="shared" si="45"/>
        <v>2.2768763599345716E-4</v>
      </c>
      <c r="Q215" s="41">
        <v>13.44044266062159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151.6811334108796</v>
      </c>
      <c r="G216" s="13">
        <f t="shared" si="39"/>
        <v>16.960769853801448</v>
      </c>
      <c r="H216" s="13">
        <f t="shared" si="40"/>
        <v>134.72036355707814</v>
      </c>
      <c r="I216" s="16">
        <f t="shared" si="47"/>
        <v>135.80027247158907</v>
      </c>
      <c r="J216" s="13">
        <f t="shared" si="41"/>
        <v>61.951707604992357</v>
      </c>
      <c r="K216" s="13">
        <f t="shared" si="42"/>
        <v>73.848564866596718</v>
      </c>
      <c r="L216" s="13">
        <f t="shared" si="43"/>
        <v>35.28928516394032</v>
      </c>
      <c r="M216" s="13">
        <f t="shared" si="48"/>
        <v>35.2894247144269</v>
      </c>
      <c r="N216" s="13">
        <f t="shared" si="44"/>
        <v>21.879443322944677</v>
      </c>
      <c r="O216" s="13">
        <f t="shared" si="45"/>
        <v>38.840213176746126</v>
      </c>
      <c r="Q216" s="41">
        <v>14.687350124181251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8.6672837216554584</v>
      </c>
      <c r="G217" s="13">
        <f t="shared" si="39"/>
        <v>0</v>
      </c>
      <c r="H217" s="13">
        <f t="shared" si="40"/>
        <v>8.6672837216554584</v>
      </c>
      <c r="I217" s="16">
        <f t="shared" si="47"/>
        <v>47.226563424311848</v>
      </c>
      <c r="J217" s="13">
        <f t="shared" si="41"/>
        <v>40.094855338839736</v>
      </c>
      <c r="K217" s="13">
        <f t="shared" si="42"/>
        <v>7.1317080854721127</v>
      </c>
      <c r="L217" s="13">
        <f t="shared" si="43"/>
        <v>0</v>
      </c>
      <c r="M217" s="13">
        <f t="shared" si="48"/>
        <v>13.409981391482223</v>
      </c>
      <c r="N217" s="13">
        <f t="shared" si="44"/>
        <v>8.3141884627189775</v>
      </c>
      <c r="O217" s="13">
        <f t="shared" si="45"/>
        <v>8.3141884627189775</v>
      </c>
      <c r="Q217" s="41">
        <v>15.921529324910299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13.037531171116351</v>
      </c>
      <c r="G218" s="13">
        <f t="shared" si="39"/>
        <v>0</v>
      </c>
      <c r="H218" s="13">
        <f t="shared" si="40"/>
        <v>13.037531171116351</v>
      </c>
      <c r="I218" s="16">
        <f t="shared" si="47"/>
        <v>20.169239256588462</v>
      </c>
      <c r="J218" s="13">
        <f t="shared" si="41"/>
        <v>19.611176096927803</v>
      </c>
      <c r="K218" s="13">
        <f t="shared" si="42"/>
        <v>0.55806315966065867</v>
      </c>
      <c r="L218" s="13">
        <f t="shared" si="43"/>
        <v>0</v>
      </c>
      <c r="M218" s="13">
        <f t="shared" si="48"/>
        <v>5.0957929287632453</v>
      </c>
      <c r="N218" s="13">
        <f t="shared" si="44"/>
        <v>3.1593916158332123</v>
      </c>
      <c r="O218" s="13">
        <f t="shared" si="45"/>
        <v>3.1593916158332123</v>
      </c>
      <c r="Q218" s="41">
        <v>17.35948238379089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1.1455739695050891</v>
      </c>
      <c r="G219" s="13">
        <f t="shared" si="39"/>
        <v>0</v>
      </c>
      <c r="H219" s="13">
        <f t="shared" si="40"/>
        <v>1.1455739695050891</v>
      </c>
      <c r="I219" s="16">
        <f t="shared" si="47"/>
        <v>1.7036371291657477</v>
      </c>
      <c r="J219" s="13">
        <f t="shared" si="41"/>
        <v>1.703420314163643</v>
      </c>
      <c r="K219" s="13">
        <f t="shared" si="42"/>
        <v>2.1681500210468663E-4</v>
      </c>
      <c r="L219" s="13">
        <f t="shared" si="43"/>
        <v>0</v>
      </c>
      <c r="M219" s="13">
        <f t="shared" si="48"/>
        <v>1.936401312930033</v>
      </c>
      <c r="N219" s="13">
        <f t="shared" si="44"/>
        <v>1.2005688140166204</v>
      </c>
      <c r="O219" s="13">
        <f t="shared" si="45"/>
        <v>1.2005688140166204</v>
      </c>
      <c r="Q219" s="41">
        <v>20.758584290582061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6.4465669481440289</v>
      </c>
      <c r="G220" s="13">
        <f t="shared" si="39"/>
        <v>0</v>
      </c>
      <c r="H220" s="13">
        <f t="shared" si="40"/>
        <v>6.4465669481440289</v>
      </c>
      <c r="I220" s="16">
        <f t="shared" si="47"/>
        <v>6.4467837631461338</v>
      </c>
      <c r="J220" s="13">
        <f t="shared" si="41"/>
        <v>6.4389124312632511</v>
      </c>
      <c r="K220" s="13">
        <f t="shared" si="42"/>
        <v>7.8713318828826928E-3</v>
      </c>
      <c r="L220" s="13">
        <f t="shared" si="43"/>
        <v>0</v>
      </c>
      <c r="M220" s="13">
        <f t="shared" si="48"/>
        <v>0.73583249891341262</v>
      </c>
      <c r="N220" s="13">
        <f t="shared" si="44"/>
        <v>0.45621614932631582</v>
      </c>
      <c r="O220" s="13">
        <f t="shared" si="45"/>
        <v>0.45621614932631582</v>
      </c>
      <c r="Q220" s="41">
        <v>23.58604633172709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7.7389459397300939</v>
      </c>
      <c r="G221" s="18">
        <f t="shared" si="39"/>
        <v>0</v>
      </c>
      <c r="H221" s="18">
        <f t="shared" si="40"/>
        <v>7.7389459397300939</v>
      </c>
      <c r="I221" s="17">
        <f t="shared" si="47"/>
        <v>7.7468172716129766</v>
      </c>
      <c r="J221" s="18">
        <f t="shared" si="41"/>
        <v>7.7330425271359431</v>
      </c>
      <c r="K221" s="18">
        <f t="shared" si="42"/>
        <v>1.3774744477033529E-2</v>
      </c>
      <c r="L221" s="18">
        <f t="shared" si="43"/>
        <v>0</v>
      </c>
      <c r="M221" s="18">
        <f t="shared" si="48"/>
        <v>0.2796163495870968</v>
      </c>
      <c r="N221" s="18">
        <f t="shared" si="44"/>
        <v>0.17336213674400003</v>
      </c>
      <c r="O221" s="18">
        <f t="shared" si="45"/>
        <v>0.17336213674400003</v>
      </c>
      <c r="P221" s="3"/>
      <c r="Q221" s="42">
        <v>23.519462000000011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13.732057795698021</v>
      </c>
      <c r="G222" s="13">
        <f t="shared" si="39"/>
        <v>0</v>
      </c>
      <c r="H222" s="13">
        <f t="shared" si="40"/>
        <v>13.732057795698021</v>
      </c>
      <c r="I222" s="16">
        <f t="shared" si="47"/>
        <v>13.745832540175055</v>
      </c>
      <c r="J222" s="13">
        <f t="shared" si="41"/>
        <v>13.654989098806483</v>
      </c>
      <c r="K222" s="13">
        <f t="shared" si="42"/>
        <v>9.0843441368571476E-2</v>
      </c>
      <c r="L222" s="13">
        <f t="shared" si="43"/>
        <v>0</v>
      </c>
      <c r="M222" s="13">
        <f t="shared" si="48"/>
        <v>0.10625421284309677</v>
      </c>
      <c r="N222" s="13">
        <f t="shared" si="44"/>
        <v>6.5877611962720004E-2</v>
      </c>
      <c r="O222" s="13">
        <f t="shared" si="45"/>
        <v>6.5877611962720004E-2</v>
      </c>
      <c r="Q222" s="41">
        <v>22.2886763955566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20.76942822234669</v>
      </c>
      <c r="G223" s="13">
        <f t="shared" si="39"/>
        <v>0</v>
      </c>
      <c r="H223" s="13">
        <f t="shared" si="40"/>
        <v>20.76942822234669</v>
      </c>
      <c r="I223" s="16">
        <f t="shared" si="47"/>
        <v>20.86027166371526</v>
      </c>
      <c r="J223" s="13">
        <f t="shared" si="41"/>
        <v>20.356390776837539</v>
      </c>
      <c r="K223" s="13">
        <f t="shared" si="42"/>
        <v>0.50388088687772026</v>
      </c>
      <c r="L223" s="13">
        <f t="shared" si="43"/>
        <v>0</v>
      </c>
      <c r="M223" s="13">
        <f t="shared" si="48"/>
        <v>4.037660088037677E-2</v>
      </c>
      <c r="N223" s="13">
        <f t="shared" si="44"/>
        <v>2.5033492545833598E-2</v>
      </c>
      <c r="O223" s="13">
        <f t="shared" si="45"/>
        <v>2.5033492545833598E-2</v>
      </c>
      <c r="Q223" s="41">
        <v>18.835591001828721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132.9205692039572</v>
      </c>
      <c r="G224" s="13">
        <f t="shared" si="39"/>
        <v>14.252661674655634</v>
      </c>
      <c r="H224" s="13">
        <f t="shared" si="40"/>
        <v>118.66790752930157</v>
      </c>
      <c r="I224" s="16">
        <f t="shared" si="47"/>
        <v>119.1717884161793</v>
      </c>
      <c r="J224" s="13">
        <f t="shared" si="41"/>
        <v>54.936016692909746</v>
      </c>
      <c r="K224" s="13">
        <f t="shared" si="42"/>
        <v>64.235771723269551</v>
      </c>
      <c r="L224" s="13">
        <f t="shared" si="43"/>
        <v>26.066392242759704</v>
      </c>
      <c r="M224" s="13">
        <f t="shared" si="48"/>
        <v>26.081735351094249</v>
      </c>
      <c r="N224" s="13">
        <f t="shared" si="44"/>
        <v>16.170675917678434</v>
      </c>
      <c r="O224" s="13">
        <f t="shared" si="45"/>
        <v>30.423337592334068</v>
      </c>
      <c r="Q224" s="41">
        <v>12.98594056537843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25.800857870888951</v>
      </c>
      <c r="G225" s="13">
        <f t="shared" si="39"/>
        <v>0</v>
      </c>
      <c r="H225" s="13">
        <f t="shared" si="40"/>
        <v>25.800857870888951</v>
      </c>
      <c r="I225" s="16">
        <f t="shared" si="47"/>
        <v>63.970237351398794</v>
      </c>
      <c r="J225" s="13">
        <f t="shared" si="41"/>
        <v>42.221375138793775</v>
      </c>
      <c r="K225" s="13">
        <f t="shared" si="42"/>
        <v>21.748862212605019</v>
      </c>
      <c r="L225" s="13">
        <f t="shared" si="43"/>
        <v>0</v>
      </c>
      <c r="M225" s="13">
        <f t="shared" si="48"/>
        <v>9.9110594334158151</v>
      </c>
      <c r="N225" s="13">
        <f t="shared" si="44"/>
        <v>6.1448568487178052</v>
      </c>
      <c r="O225" s="13">
        <f t="shared" si="45"/>
        <v>6.1448568487178052</v>
      </c>
      <c r="Q225" s="41">
        <v>11.56556612175463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21.461721443442521</v>
      </c>
      <c r="G226" s="13">
        <f t="shared" si="39"/>
        <v>0</v>
      </c>
      <c r="H226" s="13">
        <f t="shared" si="40"/>
        <v>21.461721443442521</v>
      </c>
      <c r="I226" s="16">
        <f t="shared" si="47"/>
        <v>43.21058365604754</v>
      </c>
      <c r="J226" s="13">
        <f t="shared" si="41"/>
        <v>33.570501520524587</v>
      </c>
      <c r="K226" s="13">
        <f t="shared" si="42"/>
        <v>9.6400821355229525</v>
      </c>
      <c r="L226" s="13">
        <f t="shared" si="43"/>
        <v>0</v>
      </c>
      <c r="M226" s="13">
        <f t="shared" si="48"/>
        <v>3.7662025846980098</v>
      </c>
      <c r="N226" s="13">
        <f t="shared" si="44"/>
        <v>2.3350456025127659</v>
      </c>
      <c r="O226" s="13">
        <f t="shared" si="45"/>
        <v>2.3350456025127659</v>
      </c>
      <c r="Q226" s="41">
        <v>10.7840153411064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27.18448457463759</v>
      </c>
      <c r="G227" s="13">
        <f t="shared" si="39"/>
        <v>0</v>
      </c>
      <c r="H227" s="13">
        <f t="shared" si="40"/>
        <v>27.18448457463759</v>
      </c>
      <c r="I227" s="16">
        <f t="shared" si="47"/>
        <v>36.824566710160539</v>
      </c>
      <c r="J227" s="13">
        <f t="shared" si="41"/>
        <v>30.188901435700707</v>
      </c>
      <c r="K227" s="13">
        <f t="shared" si="42"/>
        <v>6.6356652744598321</v>
      </c>
      <c r="L227" s="13">
        <f t="shared" si="43"/>
        <v>0</v>
      </c>
      <c r="M227" s="13">
        <f t="shared" si="48"/>
        <v>1.4311569821852439</v>
      </c>
      <c r="N227" s="13">
        <f t="shared" si="44"/>
        <v>0.88731732895485116</v>
      </c>
      <c r="O227" s="13">
        <f t="shared" si="45"/>
        <v>0.88731732895485116</v>
      </c>
      <c r="Q227" s="41">
        <v>10.615159593548389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36.656686117052097</v>
      </c>
      <c r="G228" s="13">
        <f t="shared" si="39"/>
        <v>0.35686375148912824</v>
      </c>
      <c r="H228" s="13">
        <f t="shared" si="40"/>
        <v>36.299822365562967</v>
      </c>
      <c r="I228" s="16">
        <f t="shared" si="47"/>
        <v>42.935487640022799</v>
      </c>
      <c r="J228" s="13">
        <f t="shared" si="41"/>
        <v>35.758703532853716</v>
      </c>
      <c r="K228" s="13">
        <f t="shared" si="42"/>
        <v>7.1767841071690839</v>
      </c>
      <c r="L228" s="13">
        <f t="shared" si="43"/>
        <v>0</v>
      </c>
      <c r="M228" s="13">
        <f t="shared" si="48"/>
        <v>0.54383965323039274</v>
      </c>
      <c r="N228" s="13">
        <f t="shared" si="44"/>
        <v>0.33718058500284348</v>
      </c>
      <c r="O228" s="13">
        <f t="shared" si="45"/>
        <v>0.69404433649197173</v>
      </c>
      <c r="Q228" s="41">
        <v>13.606996168945081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49.478666062979713</v>
      </c>
      <c r="G229" s="13">
        <f t="shared" si="39"/>
        <v>2.2077307286985746</v>
      </c>
      <c r="H229" s="13">
        <f t="shared" si="40"/>
        <v>47.270935334281141</v>
      </c>
      <c r="I229" s="16">
        <f t="shared" si="47"/>
        <v>54.447719441450225</v>
      </c>
      <c r="J229" s="13">
        <f t="shared" si="41"/>
        <v>41.746500485901521</v>
      </c>
      <c r="K229" s="13">
        <f t="shared" si="42"/>
        <v>12.701218955548704</v>
      </c>
      <c r="L229" s="13">
        <f t="shared" si="43"/>
        <v>0</v>
      </c>
      <c r="M229" s="13">
        <f t="shared" si="48"/>
        <v>0.20665906822754926</v>
      </c>
      <c r="N229" s="13">
        <f t="shared" si="44"/>
        <v>0.12812862230108055</v>
      </c>
      <c r="O229" s="13">
        <f t="shared" si="45"/>
        <v>2.3358593509996552</v>
      </c>
      <c r="Q229" s="41">
        <v>13.701918239278459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16.989367198629779</v>
      </c>
      <c r="G230" s="13">
        <f t="shared" si="39"/>
        <v>0</v>
      </c>
      <c r="H230" s="13">
        <f t="shared" si="40"/>
        <v>16.989367198629779</v>
      </c>
      <c r="I230" s="16">
        <f t="shared" si="47"/>
        <v>29.690586154178483</v>
      </c>
      <c r="J230" s="13">
        <f t="shared" si="41"/>
        <v>27.952877763488452</v>
      </c>
      <c r="K230" s="13">
        <f t="shared" si="42"/>
        <v>1.737708390690031</v>
      </c>
      <c r="L230" s="13">
        <f t="shared" si="43"/>
        <v>0</v>
      </c>
      <c r="M230" s="13">
        <f t="shared" si="48"/>
        <v>7.8530445926468712E-2</v>
      </c>
      <c r="N230" s="13">
        <f t="shared" si="44"/>
        <v>4.86888764744106E-2</v>
      </c>
      <c r="O230" s="13">
        <f t="shared" si="45"/>
        <v>4.86888764744106E-2</v>
      </c>
      <c r="Q230" s="41">
        <v>17.185220224230871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5.9658333539717274</v>
      </c>
      <c r="G231" s="13">
        <f t="shared" si="39"/>
        <v>0</v>
      </c>
      <c r="H231" s="13">
        <f t="shared" si="40"/>
        <v>5.9658333539717274</v>
      </c>
      <c r="I231" s="16">
        <f t="shared" si="47"/>
        <v>7.7035417446617585</v>
      </c>
      <c r="J231" s="13">
        <f t="shared" si="41"/>
        <v>7.6852553107835799</v>
      </c>
      <c r="K231" s="13">
        <f t="shared" si="42"/>
        <v>1.8286433878178521E-2</v>
      </c>
      <c r="L231" s="13">
        <f t="shared" si="43"/>
        <v>0</v>
      </c>
      <c r="M231" s="13">
        <f t="shared" si="48"/>
        <v>2.9841569452058112E-2</v>
      </c>
      <c r="N231" s="13">
        <f t="shared" si="44"/>
        <v>1.850177306027603E-2</v>
      </c>
      <c r="O231" s="13">
        <f t="shared" si="45"/>
        <v>1.850177306027603E-2</v>
      </c>
      <c r="Q231" s="41">
        <v>21.383969812397041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60.374746988226804</v>
      </c>
      <c r="G232" s="13">
        <f t="shared" si="39"/>
        <v>3.7805920535945696</v>
      </c>
      <c r="H232" s="13">
        <f t="shared" si="40"/>
        <v>56.594154934632236</v>
      </c>
      <c r="I232" s="16">
        <f t="shared" si="47"/>
        <v>56.612441368510417</v>
      </c>
      <c r="J232" s="13">
        <f t="shared" si="41"/>
        <v>51.733436169947105</v>
      </c>
      <c r="K232" s="13">
        <f t="shared" si="42"/>
        <v>4.8790051985633127</v>
      </c>
      <c r="L232" s="13">
        <f t="shared" si="43"/>
        <v>0</v>
      </c>
      <c r="M232" s="13">
        <f t="shared" si="48"/>
        <v>1.1339796391782082E-2</v>
      </c>
      <c r="N232" s="13">
        <f t="shared" si="44"/>
        <v>7.0306737629048906E-3</v>
      </c>
      <c r="O232" s="13">
        <f t="shared" si="45"/>
        <v>3.7876227273574745</v>
      </c>
      <c r="Q232" s="41">
        <v>23.259217996264741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15.438699918972169</v>
      </c>
      <c r="G233" s="18">
        <f t="shared" si="39"/>
        <v>0</v>
      </c>
      <c r="H233" s="18">
        <f t="shared" si="40"/>
        <v>15.438699918972169</v>
      </c>
      <c r="I233" s="17">
        <f t="shared" si="47"/>
        <v>20.317705117535482</v>
      </c>
      <c r="J233" s="18">
        <f t="shared" si="41"/>
        <v>20.072410608685971</v>
      </c>
      <c r="K233" s="18">
        <f t="shared" si="42"/>
        <v>0.24529450884951132</v>
      </c>
      <c r="L233" s="18">
        <f t="shared" si="43"/>
        <v>0</v>
      </c>
      <c r="M233" s="18">
        <f t="shared" si="48"/>
        <v>4.3091226288771911E-3</v>
      </c>
      <c r="N233" s="18">
        <f t="shared" si="44"/>
        <v>2.6716560299038586E-3</v>
      </c>
      <c r="O233" s="18">
        <f t="shared" si="45"/>
        <v>2.6716560299038586E-3</v>
      </c>
      <c r="P233" s="3"/>
      <c r="Q233" s="42">
        <v>23.501231000000011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5.8127077398400964</v>
      </c>
      <c r="G234" s="13">
        <f t="shared" si="39"/>
        <v>0</v>
      </c>
      <c r="H234" s="13">
        <f t="shared" si="40"/>
        <v>5.8127077398400964</v>
      </c>
      <c r="I234" s="16">
        <f t="shared" si="47"/>
        <v>6.0580022486896077</v>
      </c>
      <c r="J234" s="13">
        <f t="shared" si="41"/>
        <v>6.050767385194316</v>
      </c>
      <c r="K234" s="13">
        <f t="shared" si="42"/>
        <v>7.2348634952916768E-3</v>
      </c>
      <c r="L234" s="13">
        <f t="shared" si="43"/>
        <v>0</v>
      </c>
      <c r="M234" s="13">
        <f t="shared" si="48"/>
        <v>1.6374665989733325E-3</v>
      </c>
      <c r="N234" s="13">
        <f t="shared" si="44"/>
        <v>1.0152292913634662E-3</v>
      </c>
      <c r="O234" s="13">
        <f t="shared" si="45"/>
        <v>1.0152292913634662E-3</v>
      </c>
      <c r="Q234" s="41">
        <v>22.85858906105577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21.521781333388429</v>
      </c>
      <c r="G235" s="13">
        <f t="shared" si="39"/>
        <v>0</v>
      </c>
      <c r="H235" s="13">
        <f t="shared" si="40"/>
        <v>21.521781333388429</v>
      </c>
      <c r="I235" s="16">
        <f t="shared" si="47"/>
        <v>21.52901619688372</v>
      </c>
      <c r="J235" s="13">
        <f t="shared" si="41"/>
        <v>21.108687195460867</v>
      </c>
      <c r="K235" s="13">
        <f t="shared" si="42"/>
        <v>0.42032900142285357</v>
      </c>
      <c r="L235" s="13">
        <f t="shared" si="43"/>
        <v>0</v>
      </c>
      <c r="M235" s="13">
        <f t="shared" si="48"/>
        <v>6.2223730760986628E-4</v>
      </c>
      <c r="N235" s="13">
        <f t="shared" si="44"/>
        <v>3.8578713071811711E-4</v>
      </c>
      <c r="O235" s="13">
        <f t="shared" si="45"/>
        <v>3.8578713071811711E-4</v>
      </c>
      <c r="Q235" s="41">
        <v>20.834352036198311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26.66859951194623</v>
      </c>
      <c r="G236" s="13">
        <f t="shared" si="39"/>
        <v>0</v>
      </c>
      <c r="H236" s="13">
        <f t="shared" si="40"/>
        <v>26.66859951194623</v>
      </c>
      <c r="I236" s="16">
        <f t="shared" si="47"/>
        <v>27.088928513369083</v>
      </c>
      <c r="J236" s="13">
        <f t="shared" si="41"/>
        <v>25.439182668953745</v>
      </c>
      <c r="K236" s="13">
        <f t="shared" si="42"/>
        <v>1.6497458444153388</v>
      </c>
      <c r="L236" s="13">
        <f t="shared" si="43"/>
        <v>0</v>
      </c>
      <c r="M236" s="13">
        <f t="shared" si="48"/>
        <v>2.3645017689174916E-4</v>
      </c>
      <c r="N236" s="13">
        <f t="shared" si="44"/>
        <v>1.4659910967288449E-4</v>
      </c>
      <c r="O236" s="13">
        <f t="shared" si="45"/>
        <v>1.4659910967288449E-4</v>
      </c>
      <c r="Q236" s="41">
        <v>15.56849679167545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22.738997029936311</v>
      </c>
      <c r="G237" s="13">
        <f t="shared" si="39"/>
        <v>0</v>
      </c>
      <c r="H237" s="13">
        <f t="shared" si="40"/>
        <v>22.738997029936311</v>
      </c>
      <c r="I237" s="16">
        <f t="shared" si="47"/>
        <v>24.388742874351649</v>
      </c>
      <c r="J237" s="13">
        <f t="shared" si="41"/>
        <v>22.522370808778895</v>
      </c>
      <c r="K237" s="13">
        <f t="shared" si="42"/>
        <v>1.8663720655727545</v>
      </c>
      <c r="L237" s="13">
        <f t="shared" si="43"/>
        <v>0</v>
      </c>
      <c r="M237" s="13">
        <f t="shared" si="48"/>
        <v>8.9851067218864675E-5</v>
      </c>
      <c r="N237" s="13">
        <f t="shared" si="44"/>
        <v>5.57076616756961E-5</v>
      </c>
      <c r="O237" s="13">
        <f t="shared" si="45"/>
        <v>5.57076616756961E-5</v>
      </c>
      <c r="Q237" s="41">
        <v>12.207927593548391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123.2204973180974</v>
      </c>
      <c r="G238" s="13">
        <f t="shared" si="39"/>
        <v>12.85244557653283</v>
      </c>
      <c r="H238" s="13">
        <f t="shared" si="40"/>
        <v>110.36805174156457</v>
      </c>
      <c r="I238" s="16">
        <f t="shared" si="47"/>
        <v>112.23442380713732</v>
      </c>
      <c r="J238" s="13">
        <f t="shared" si="41"/>
        <v>52.064560820476316</v>
      </c>
      <c r="K238" s="13">
        <f t="shared" si="42"/>
        <v>60.169862986661002</v>
      </c>
      <c r="L238" s="13">
        <f t="shared" si="43"/>
        <v>22.165399019883157</v>
      </c>
      <c r="M238" s="13">
        <f t="shared" si="48"/>
        <v>22.1654331632887</v>
      </c>
      <c r="N238" s="13">
        <f t="shared" si="44"/>
        <v>13.742568561238993</v>
      </c>
      <c r="O238" s="13">
        <f t="shared" si="45"/>
        <v>26.595014137771823</v>
      </c>
      <c r="Q238" s="41">
        <v>12.2246756105173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74.543302470651994</v>
      </c>
      <c r="G239" s="13">
        <f t="shared" si="39"/>
        <v>5.8258386978548167</v>
      </c>
      <c r="H239" s="13">
        <f t="shared" si="40"/>
        <v>68.717463772797174</v>
      </c>
      <c r="I239" s="16">
        <f t="shared" si="47"/>
        <v>106.72192773957502</v>
      </c>
      <c r="J239" s="13">
        <f t="shared" si="41"/>
        <v>58.07479276595862</v>
      </c>
      <c r="K239" s="13">
        <f t="shared" si="42"/>
        <v>48.647134973616403</v>
      </c>
      <c r="L239" s="13">
        <f t="shared" si="43"/>
        <v>11.110039246749036</v>
      </c>
      <c r="M239" s="13">
        <f t="shared" si="48"/>
        <v>19.532903848798743</v>
      </c>
      <c r="N239" s="13">
        <f t="shared" si="44"/>
        <v>12.11040038625522</v>
      </c>
      <c r="O239" s="13">
        <f t="shared" si="45"/>
        <v>17.936239084110035</v>
      </c>
      <c r="Q239" s="41">
        <v>14.60499563182891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48.291416338711088</v>
      </c>
      <c r="G240" s="13">
        <f t="shared" si="39"/>
        <v>2.0363499187443561</v>
      </c>
      <c r="H240" s="13">
        <f t="shared" si="40"/>
        <v>46.255066419966731</v>
      </c>
      <c r="I240" s="16">
        <f t="shared" si="47"/>
        <v>83.792162146834102</v>
      </c>
      <c r="J240" s="13">
        <f t="shared" si="41"/>
        <v>54.030566233821894</v>
      </c>
      <c r="K240" s="13">
        <f t="shared" si="42"/>
        <v>29.761595913012208</v>
      </c>
      <c r="L240" s="13">
        <f t="shared" si="43"/>
        <v>0</v>
      </c>
      <c r="M240" s="13">
        <f t="shared" si="48"/>
        <v>7.4225034625435224</v>
      </c>
      <c r="N240" s="13">
        <f t="shared" si="44"/>
        <v>4.6019521467769842</v>
      </c>
      <c r="O240" s="13">
        <f t="shared" si="45"/>
        <v>6.6383020655213407</v>
      </c>
      <c r="Q240" s="41">
        <v>14.906977336185831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20.669305231410231</v>
      </c>
      <c r="G241" s="13">
        <f t="shared" si="39"/>
        <v>0</v>
      </c>
      <c r="H241" s="13">
        <f t="shared" si="40"/>
        <v>20.669305231410231</v>
      </c>
      <c r="I241" s="16">
        <f t="shared" si="47"/>
        <v>50.430901144422435</v>
      </c>
      <c r="J241" s="13">
        <f t="shared" si="41"/>
        <v>41.322161648337072</v>
      </c>
      <c r="K241" s="13">
        <f t="shared" si="42"/>
        <v>9.1087394960853629</v>
      </c>
      <c r="L241" s="13">
        <f t="shared" si="43"/>
        <v>0</v>
      </c>
      <c r="M241" s="13">
        <f t="shared" si="48"/>
        <v>2.8205513157665383</v>
      </c>
      <c r="N241" s="13">
        <f t="shared" si="44"/>
        <v>1.7487418157752537</v>
      </c>
      <c r="O241" s="13">
        <f t="shared" si="45"/>
        <v>1.7487418157752537</v>
      </c>
      <c r="Q241" s="41">
        <v>15.18750867813289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28.827988912439711</v>
      </c>
      <c r="G242" s="13">
        <f t="shared" si="39"/>
        <v>0</v>
      </c>
      <c r="H242" s="13">
        <f t="shared" si="40"/>
        <v>28.827988912439711</v>
      </c>
      <c r="I242" s="16">
        <f t="shared" si="47"/>
        <v>37.93672840852507</v>
      </c>
      <c r="J242" s="13">
        <f t="shared" si="41"/>
        <v>34.658068611039276</v>
      </c>
      <c r="K242" s="13">
        <f t="shared" si="42"/>
        <v>3.2786597974857941</v>
      </c>
      <c r="L242" s="13">
        <f t="shared" si="43"/>
        <v>0</v>
      </c>
      <c r="M242" s="13">
        <f t="shared" si="48"/>
        <v>1.0718094999912846</v>
      </c>
      <c r="N242" s="13">
        <f t="shared" si="44"/>
        <v>0.66452188999459649</v>
      </c>
      <c r="O242" s="13">
        <f t="shared" si="45"/>
        <v>0.66452188999459649</v>
      </c>
      <c r="Q242" s="41">
        <v>17.573164717018781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0.33968387260451982</v>
      </c>
      <c r="G243" s="13">
        <f t="shared" si="39"/>
        <v>0</v>
      </c>
      <c r="H243" s="13">
        <f t="shared" si="40"/>
        <v>0.33968387260451982</v>
      </c>
      <c r="I243" s="16">
        <f t="shared" si="47"/>
        <v>3.6183436700903138</v>
      </c>
      <c r="J243" s="13">
        <f t="shared" si="41"/>
        <v>3.6166205966931084</v>
      </c>
      <c r="K243" s="13">
        <f t="shared" si="42"/>
        <v>1.7230733972053436E-3</v>
      </c>
      <c r="L243" s="13">
        <f t="shared" si="43"/>
        <v>0</v>
      </c>
      <c r="M243" s="13">
        <f t="shared" si="48"/>
        <v>0.40728760999668812</v>
      </c>
      <c r="N243" s="13">
        <f t="shared" si="44"/>
        <v>0.25251831819794662</v>
      </c>
      <c r="O243" s="13">
        <f t="shared" si="45"/>
        <v>0.25251831819794662</v>
      </c>
      <c r="Q243" s="41">
        <v>22.076856087690022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0.243243243</v>
      </c>
      <c r="G244" s="13">
        <f t="shared" si="39"/>
        <v>0</v>
      </c>
      <c r="H244" s="13">
        <f t="shared" si="40"/>
        <v>0.243243243</v>
      </c>
      <c r="I244" s="16">
        <f t="shared" si="47"/>
        <v>0.24496631639720534</v>
      </c>
      <c r="J244" s="13">
        <f t="shared" si="41"/>
        <v>0.2449658830672736</v>
      </c>
      <c r="K244" s="13">
        <f t="shared" si="42"/>
        <v>4.3332993174272083E-7</v>
      </c>
      <c r="L244" s="13">
        <f t="shared" si="43"/>
        <v>0</v>
      </c>
      <c r="M244" s="13">
        <f t="shared" si="48"/>
        <v>0.15476929179874149</v>
      </c>
      <c r="N244" s="13">
        <f t="shared" si="44"/>
        <v>9.5956960915219727E-2</v>
      </c>
      <c r="O244" s="13">
        <f t="shared" si="45"/>
        <v>9.5956960915219727E-2</v>
      </c>
      <c r="Q244" s="41">
        <v>23.574792000000009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50.183460158479313</v>
      </c>
      <c r="G245" s="18">
        <f t="shared" si="39"/>
        <v>2.3094685353862792</v>
      </c>
      <c r="H245" s="18">
        <f t="shared" si="40"/>
        <v>47.873991623093033</v>
      </c>
      <c r="I245" s="17">
        <f t="shared" si="47"/>
        <v>47.873992056422964</v>
      </c>
      <c r="J245" s="18">
        <f t="shared" si="41"/>
        <v>45.375317848828622</v>
      </c>
      <c r="K245" s="18">
        <f t="shared" si="42"/>
        <v>2.4986742075943411</v>
      </c>
      <c r="L245" s="18">
        <f t="shared" si="43"/>
        <v>0</v>
      </c>
      <c r="M245" s="18">
        <f t="shared" si="48"/>
        <v>5.8812330883521766E-2</v>
      </c>
      <c r="N245" s="18">
        <f t="shared" si="44"/>
        <v>3.6463645147783497E-2</v>
      </c>
      <c r="O245" s="18">
        <f t="shared" si="45"/>
        <v>2.3459321805340627</v>
      </c>
      <c r="P245" s="3"/>
      <c r="Q245" s="42">
        <v>24.84280710574642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0.29415308048775007</v>
      </c>
      <c r="G246" s="13">
        <f t="shared" si="39"/>
        <v>0</v>
      </c>
      <c r="H246" s="13">
        <f t="shared" si="40"/>
        <v>0.29415308048775007</v>
      </c>
      <c r="I246" s="16">
        <f t="shared" si="47"/>
        <v>2.792827288082091</v>
      </c>
      <c r="J246" s="13">
        <f t="shared" si="41"/>
        <v>2.7921175264339171</v>
      </c>
      <c r="K246" s="13">
        <f t="shared" si="42"/>
        <v>7.0976164817393439E-4</v>
      </c>
      <c r="L246" s="13">
        <f t="shared" si="43"/>
        <v>0</v>
      </c>
      <c r="M246" s="13">
        <f t="shared" si="48"/>
        <v>2.2348685735738269E-2</v>
      </c>
      <c r="N246" s="13">
        <f t="shared" si="44"/>
        <v>1.3856185156157727E-2</v>
      </c>
      <c r="O246" s="13">
        <f t="shared" si="45"/>
        <v>1.3856185156157727E-2</v>
      </c>
      <c r="Q246" s="41">
        <v>22.859811143138021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49.442685117180169</v>
      </c>
      <c r="G247" s="13">
        <f t="shared" si="39"/>
        <v>2.2025368394030065</v>
      </c>
      <c r="H247" s="13">
        <f t="shared" si="40"/>
        <v>47.240148277777159</v>
      </c>
      <c r="I247" s="16">
        <f t="shared" si="47"/>
        <v>47.240858039425333</v>
      </c>
      <c r="J247" s="13">
        <f t="shared" si="41"/>
        <v>41.496687674814183</v>
      </c>
      <c r="K247" s="13">
        <f t="shared" si="42"/>
        <v>5.7441703646111506</v>
      </c>
      <c r="L247" s="13">
        <f t="shared" si="43"/>
        <v>0</v>
      </c>
      <c r="M247" s="13">
        <f t="shared" si="48"/>
        <v>8.4925005795805416E-3</v>
      </c>
      <c r="N247" s="13">
        <f t="shared" si="44"/>
        <v>5.2653503593399356E-3</v>
      </c>
      <c r="O247" s="13">
        <f t="shared" si="45"/>
        <v>2.2078021897623463</v>
      </c>
      <c r="Q247" s="41">
        <v>17.83736281615084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21.560660574558149</v>
      </c>
      <c r="G248" s="13">
        <f t="shared" si="39"/>
        <v>0</v>
      </c>
      <c r="H248" s="13">
        <f t="shared" si="40"/>
        <v>21.560660574558149</v>
      </c>
      <c r="I248" s="16">
        <f t="shared" si="47"/>
        <v>27.3048309391693</v>
      </c>
      <c r="J248" s="13">
        <f t="shared" si="41"/>
        <v>25.145518466830008</v>
      </c>
      <c r="K248" s="13">
        <f t="shared" si="42"/>
        <v>2.1593124723392911</v>
      </c>
      <c r="L248" s="13">
        <f t="shared" si="43"/>
        <v>0</v>
      </c>
      <c r="M248" s="13">
        <f t="shared" si="48"/>
        <v>3.2271502202406059E-3</v>
      </c>
      <c r="N248" s="13">
        <f t="shared" si="44"/>
        <v>2.0008331365491757E-3</v>
      </c>
      <c r="O248" s="13">
        <f t="shared" si="45"/>
        <v>2.0008331365491757E-3</v>
      </c>
      <c r="Q248" s="41">
        <v>13.587146719064989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68.745432112761733</v>
      </c>
      <c r="G249" s="13">
        <f t="shared" si="39"/>
        <v>4.9889097033613492</v>
      </c>
      <c r="H249" s="13">
        <f t="shared" si="40"/>
        <v>63.756522409400382</v>
      </c>
      <c r="I249" s="16">
        <f t="shared" si="47"/>
        <v>65.91583488173967</v>
      </c>
      <c r="J249" s="13">
        <f t="shared" si="41"/>
        <v>41.461503477476292</v>
      </c>
      <c r="K249" s="13">
        <f t="shared" si="42"/>
        <v>24.454331404263378</v>
      </c>
      <c r="L249" s="13">
        <f t="shared" si="43"/>
        <v>0</v>
      </c>
      <c r="M249" s="13">
        <f t="shared" si="48"/>
        <v>1.2263170836914303E-3</v>
      </c>
      <c r="N249" s="13">
        <f t="shared" si="44"/>
        <v>7.6031659188868675E-4</v>
      </c>
      <c r="O249" s="13">
        <f t="shared" si="45"/>
        <v>4.9896700199532376</v>
      </c>
      <c r="Q249" s="41">
        <v>10.78813559354839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113.9568474298065</v>
      </c>
      <c r="G250" s="13">
        <f t="shared" si="39"/>
        <v>11.515227476132253</v>
      </c>
      <c r="H250" s="13">
        <f t="shared" si="40"/>
        <v>102.44161995367425</v>
      </c>
      <c r="I250" s="16">
        <f t="shared" si="47"/>
        <v>126.89595135793763</v>
      </c>
      <c r="J250" s="13">
        <f t="shared" si="41"/>
        <v>57.330838697487202</v>
      </c>
      <c r="K250" s="13">
        <f t="shared" si="42"/>
        <v>69.565112660450438</v>
      </c>
      <c r="L250" s="13">
        <f t="shared" si="43"/>
        <v>31.179572155322692</v>
      </c>
      <c r="M250" s="13">
        <f t="shared" si="48"/>
        <v>31.180038155814493</v>
      </c>
      <c r="N250" s="13">
        <f t="shared" si="44"/>
        <v>19.331623656604986</v>
      </c>
      <c r="O250" s="13">
        <f t="shared" si="45"/>
        <v>30.846851132737239</v>
      </c>
      <c r="Q250" s="41">
        <v>13.53015364845665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20.577750339616191</v>
      </c>
      <c r="G251" s="13">
        <f t="shared" si="39"/>
        <v>0</v>
      </c>
      <c r="H251" s="13">
        <f t="shared" si="40"/>
        <v>20.577750339616191</v>
      </c>
      <c r="I251" s="16">
        <f t="shared" si="47"/>
        <v>58.963290844743938</v>
      </c>
      <c r="J251" s="13">
        <f t="shared" si="41"/>
        <v>41.684105706497753</v>
      </c>
      <c r="K251" s="13">
        <f t="shared" si="42"/>
        <v>17.279185138246184</v>
      </c>
      <c r="L251" s="13">
        <f t="shared" si="43"/>
        <v>0</v>
      </c>
      <c r="M251" s="13">
        <f t="shared" si="48"/>
        <v>11.848414499209508</v>
      </c>
      <c r="N251" s="13">
        <f t="shared" si="44"/>
        <v>7.346016989509895</v>
      </c>
      <c r="O251" s="13">
        <f t="shared" si="45"/>
        <v>7.346016989509895</v>
      </c>
      <c r="Q251" s="41">
        <v>12.266228048552451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77.246622426683942</v>
      </c>
      <c r="G252" s="13">
        <f t="shared" si="39"/>
        <v>6.2160659214623513</v>
      </c>
      <c r="H252" s="13">
        <f t="shared" si="40"/>
        <v>71.030556505221597</v>
      </c>
      <c r="I252" s="16">
        <f t="shared" si="47"/>
        <v>88.309741643467788</v>
      </c>
      <c r="J252" s="13">
        <f t="shared" si="41"/>
        <v>52.300031248253404</v>
      </c>
      <c r="K252" s="13">
        <f t="shared" si="42"/>
        <v>36.009710395214384</v>
      </c>
      <c r="L252" s="13">
        <f t="shared" si="43"/>
        <v>0</v>
      </c>
      <c r="M252" s="13">
        <f t="shared" si="48"/>
        <v>4.5023975096996125</v>
      </c>
      <c r="N252" s="13">
        <f t="shared" si="44"/>
        <v>2.7914864560137596</v>
      </c>
      <c r="O252" s="13">
        <f t="shared" si="45"/>
        <v>9.0075523774761113</v>
      </c>
      <c r="Q252" s="41">
        <v>13.67487362492785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7.1810382378435502</v>
      </c>
      <c r="G253" s="13">
        <f t="shared" si="39"/>
        <v>0</v>
      </c>
      <c r="H253" s="13">
        <f t="shared" si="40"/>
        <v>7.1810382378435502</v>
      </c>
      <c r="I253" s="16">
        <f t="shared" si="47"/>
        <v>43.190748633057936</v>
      </c>
      <c r="J253" s="13">
        <f t="shared" si="41"/>
        <v>37.412868861319602</v>
      </c>
      <c r="K253" s="13">
        <f t="shared" si="42"/>
        <v>5.7778797717383341</v>
      </c>
      <c r="L253" s="13">
        <f t="shared" si="43"/>
        <v>0</v>
      </c>
      <c r="M253" s="13">
        <f t="shared" si="48"/>
        <v>1.7109110536858529</v>
      </c>
      <c r="N253" s="13">
        <f t="shared" si="44"/>
        <v>1.0607648532852287</v>
      </c>
      <c r="O253" s="13">
        <f t="shared" si="45"/>
        <v>1.0607648532852287</v>
      </c>
      <c r="Q253" s="41">
        <v>15.73181138735236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11.13409767759825</v>
      </c>
      <c r="G254" s="13">
        <f t="shared" si="39"/>
        <v>0</v>
      </c>
      <c r="H254" s="13">
        <f t="shared" si="40"/>
        <v>11.13409767759825</v>
      </c>
      <c r="I254" s="16">
        <f t="shared" si="47"/>
        <v>16.911977449336582</v>
      </c>
      <c r="J254" s="13">
        <f t="shared" si="41"/>
        <v>16.560282960194975</v>
      </c>
      <c r="K254" s="13">
        <f t="shared" si="42"/>
        <v>0.35169448914160739</v>
      </c>
      <c r="L254" s="13">
        <f t="shared" si="43"/>
        <v>0</v>
      </c>
      <c r="M254" s="13">
        <f t="shared" si="48"/>
        <v>0.65014620040062421</v>
      </c>
      <c r="N254" s="13">
        <f t="shared" si="44"/>
        <v>0.40309064424838703</v>
      </c>
      <c r="O254" s="13">
        <f t="shared" si="45"/>
        <v>0.40309064424838703</v>
      </c>
      <c r="Q254" s="41">
        <v>16.961461110788459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0.28918918900000001</v>
      </c>
      <c r="G255" s="13">
        <f t="shared" si="39"/>
        <v>0</v>
      </c>
      <c r="H255" s="13">
        <f t="shared" si="40"/>
        <v>0.28918918900000001</v>
      </c>
      <c r="I255" s="16">
        <f t="shared" si="47"/>
        <v>0.6408836781416074</v>
      </c>
      <c r="J255" s="13">
        <f t="shared" si="41"/>
        <v>0.64087232606108369</v>
      </c>
      <c r="K255" s="13">
        <f t="shared" si="42"/>
        <v>1.1352080523718833E-5</v>
      </c>
      <c r="L255" s="13">
        <f t="shared" si="43"/>
        <v>0</v>
      </c>
      <c r="M255" s="13">
        <f t="shared" si="48"/>
        <v>0.24705555615223718</v>
      </c>
      <c r="N255" s="13">
        <f t="shared" si="44"/>
        <v>0.15317444481438705</v>
      </c>
      <c r="O255" s="13">
        <f t="shared" si="45"/>
        <v>0.15317444481438705</v>
      </c>
      <c r="Q255" s="41">
        <v>20.877178478446691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7.1925370132367368</v>
      </c>
      <c r="G256" s="13">
        <f t="shared" si="39"/>
        <v>0</v>
      </c>
      <c r="H256" s="13">
        <f t="shared" si="40"/>
        <v>7.1925370132367368</v>
      </c>
      <c r="I256" s="16">
        <f t="shared" si="47"/>
        <v>7.1925483653172604</v>
      </c>
      <c r="J256" s="13">
        <f t="shared" si="41"/>
        <v>7.1800574627706739</v>
      </c>
      <c r="K256" s="13">
        <f t="shared" si="42"/>
        <v>1.2490902546586469E-2</v>
      </c>
      <c r="L256" s="13">
        <f t="shared" si="43"/>
        <v>0</v>
      </c>
      <c r="M256" s="13">
        <f t="shared" si="48"/>
        <v>9.3881111337850126E-2</v>
      </c>
      <c r="N256" s="13">
        <f t="shared" si="44"/>
        <v>5.8206289029467076E-2</v>
      </c>
      <c r="O256" s="13">
        <f t="shared" si="45"/>
        <v>5.8206289029467076E-2</v>
      </c>
      <c r="Q256" s="41">
        <v>22.63203733769593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19.36083981639667</v>
      </c>
      <c r="G257" s="18">
        <f t="shared" si="39"/>
        <v>0</v>
      </c>
      <c r="H257" s="18">
        <f t="shared" si="40"/>
        <v>19.36083981639667</v>
      </c>
      <c r="I257" s="17">
        <f t="shared" si="47"/>
        <v>19.373330718943258</v>
      </c>
      <c r="J257" s="18">
        <f t="shared" si="41"/>
        <v>19.064345074197288</v>
      </c>
      <c r="K257" s="18">
        <f t="shared" si="42"/>
        <v>0.30898564474597023</v>
      </c>
      <c r="L257" s="18">
        <f t="shared" si="43"/>
        <v>0</v>
      </c>
      <c r="M257" s="18">
        <f t="shared" si="48"/>
        <v>3.567482230838305E-2</v>
      </c>
      <c r="N257" s="18">
        <f t="shared" si="44"/>
        <v>2.2118389831197491E-2</v>
      </c>
      <c r="O257" s="18">
        <f t="shared" si="45"/>
        <v>2.2118389831197491E-2</v>
      </c>
      <c r="P257" s="3"/>
      <c r="Q257" s="42">
        <v>20.81108200000001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36.2113899691443</v>
      </c>
      <c r="G258" s="13">
        <f t="shared" si="39"/>
        <v>0.29258476035696046</v>
      </c>
      <c r="H258" s="13">
        <f t="shared" si="40"/>
        <v>35.91880520878734</v>
      </c>
      <c r="I258" s="16">
        <f t="shared" si="47"/>
        <v>36.227790853533307</v>
      </c>
      <c r="J258" s="13">
        <f t="shared" si="41"/>
        <v>34.626297495577305</v>
      </c>
      <c r="K258" s="13">
        <f t="shared" si="42"/>
        <v>1.6014933579560022</v>
      </c>
      <c r="L258" s="13">
        <f t="shared" si="43"/>
        <v>0</v>
      </c>
      <c r="M258" s="13">
        <f t="shared" si="48"/>
        <v>1.3556432477185559E-2</v>
      </c>
      <c r="N258" s="13">
        <f t="shared" si="44"/>
        <v>8.4049881358550464E-3</v>
      </c>
      <c r="O258" s="13">
        <f t="shared" si="45"/>
        <v>0.30098974849281551</v>
      </c>
      <c r="Q258" s="41">
        <v>22.144069368921979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6.8300479169897743</v>
      </c>
      <c r="G259" s="13">
        <f t="shared" si="39"/>
        <v>0</v>
      </c>
      <c r="H259" s="13">
        <f t="shared" si="40"/>
        <v>6.8300479169897743</v>
      </c>
      <c r="I259" s="16">
        <f t="shared" si="47"/>
        <v>8.4315412749457757</v>
      </c>
      <c r="J259" s="13">
        <f t="shared" si="41"/>
        <v>8.3988266761343002</v>
      </c>
      <c r="K259" s="13">
        <f t="shared" si="42"/>
        <v>3.2714598811475426E-2</v>
      </c>
      <c r="L259" s="13">
        <f t="shared" si="43"/>
        <v>0</v>
      </c>
      <c r="M259" s="13">
        <f t="shared" si="48"/>
        <v>5.1514443413305123E-3</v>
      </c>
      <c r="N259" s="13">
        <f t="shared" si="44"/>
        <v>3.1938954916249174E-3</v>
      </c>
      <c r="O259" s="13">
        <f t="shared" si="45"/>
        <v>3.1938954916249174E-3</v>
      </c>
      <c r="Q259" s="41">
        <v>19.173424716842081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13.962895010002921</v>
      </c>
      <c r="G260" s="13">
        <f t="shared" si="39"/>
        <v>0</v>
      </c>
      <c r="H260" s="13">
        <f t="shared" si="40"/>
        <v>13.962895010002921</v>
      </c>
      <c r="I260" s="16">
        <f t="shared" si="47"/>
        <v>13.995609608814396</v>
      </c>
      <c r="J260" s="13">
        <f t="shared" si="41"/>
        <v>13.728478060533542</v>
      </c>
      <c r="K260" s="13">
        <f t="shared" si="42"/>
        <v>0.2671315482808545</v>
      </c>
      <c r="L260" s="13">
        <f t="shared" si="43"/>
        <v>0</v>
      </c>
      <c r="M260" s="13">
        <f t="shared" si="48"/>
        <v>1.9575488497055949E-3</v>
      </c>
      <c r="N260" s="13">
        <f t="shared" si="44"/>
        <v>1.2136802868174688E-3</v>
      </c>
      <c r="O260" s="13">
        <f t="shared" si="45"/>
        <v>1.2136802868174688E-3</v>
      </c>
      <c r="Q260" s="41">
        <v>14.889392031633699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36.381045811181643</v>
      </c>
      <c r="G261" s="13">
        <f t="shared" si="39"/>
        <v>0.31707476867407014</v>
      </c>
      <c r="H261" s="13">
        <f t="shared" si="40"/>
        <v>36.063971042507575</v>
      </c>
      <c r="I261" s="16">
        <f t="shared" si="47"/>
        <v>36.331102590788433</v>
      </c>
      <c r="J261" s="13">
        <f t="shared" si="41"/>
        <v>30.686504805552676</v>
      </c>
      <c r="K261" s="13">
        <f t="shared" si="42"/>
        <v>5.6445977852357565</v>
      </c>
      <c r="L261" s="13">
        <f t="shared" si="43"/>
        <v>0</v>
      </c>
      <c r="M261" s="13">
        <f t="shared" si="48"/>
        <v>7.4386856288812604E-4</v>
      </c>
      <c r="N261" s="13">
        <f t="shared" si="44"/>
        <v>4.6119850899063817E-4</v>
      </c>
      <c r="O261" s="13">
        <f t="shared" si="45"/>
        <v>0.31753596718306076</v>
      </c>
      <c r="Q261" s="41">
        <v>11.85695085487524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75.61697957544888</v>
      </c>
      <c r="G262" s="13">
        <f t="shared" ref="G262:G325" si="50">IF((F262-$J$2)&gt;0,$I$2*(F262-$J$2),0)</f>
        <v>5.9808251746575323</v>
      </c>
      <c r="H262" s="13">
        <f t="shared" ref="H262:H325" si="51">F262-G262</f>
        <v>69.636154400791355</v>
      </c>
      <c r="I262" s="16">
        <f t="shared" si="47"/>
        <v>75.280752186027115</v>
      </c>
      <c r="J262" s="13">
        <f t="shared" ref="J262:J325" si="52">I262/SQRT(1+(I262/($K$2*(300+(25*Q262)+0.05*(Q262)^3)))^2)</f>
        <v>45.021292500223261</v>
      </c>
      <c r="K262" s="13">
        <f t="shared" ref="K262:K325" si="53">I262-J262</f>
        <v>30.259459685803854</v>
      </c>
      <c r="L262" s="13">
        <f t="shared" ref="L262:L325" si="54">IF(K262&gt;$N$2,(K262-$N$2)/$L$2,0)</f>
        <v>0</v>
      </c>
      <c r="M262" s="13">
        <f t="shared" si="48"/>
        <v>2.8267005389748787E-4</v>
      </c>
      <c r="N262" s="13">
        <f t="shared" ref="N262:N325" si="55">$M$2*M262</f>
        <v>1.7525543341644249E-4</v>
      </c>
      <c r="O262" s="13">
        <f t="shared" ref="O262:O325" si="56">N262+G262</f>
        <v>5.9810004300909485</v>
      </c>
      <c r="Q262" s="41">
        <v>11.55834159354839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33.070491305732268</v>
      </c>
      <c r="G263" s="13">
        <f t="shared" si="50"/>
        <v>0</v>
      </c>
      <c r="H263" s="13">
        <f t="shared" si="51"/>
        <v>33.070491305732268</v>
      </c>
      <c r="I263" s="16">
        <f t="shared" ref="I263:I326" si="58">H263+K262-L262</f>
        <v>63.329950991536123</v>
      </c>
      <c r="J263" s="13">
        <f t="shared" si="52"/>
        <v>44.255506699869208</v>
      </c>
      <c r="K263" s="13">
        <f t="shared" si="53"/>
        <v>19.074444291666914</v>
      </c>
      <c r="L263" s="13">
        <f t="shared" si="54"/>
        <v>0</v>
      </c>
      <c r="M263" s="13">
        <f t="shared" ref="M263:M326" si="59">L263+M262-N262</f>
        <v>1.0741462048104538E-4</v>
      </c>
      <c r="N263" s="13">
        <f t="shared" si="55"/>
        <v>6.6597064698248142E-5</v>
      </c>
      <c r="O263" s="13">
        <f t="shared" si="56"/>
        <v>6.6597064698248142E-5</v>
      </c>
      <c r="Q263" s="41">
        <v>12.9772253536441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40.36002064030253</v>
      </c>
      <c r="G264" s="13">
        <f t="shared" si="50"/>
        <v>0.89144418318142171</v>
      </c>
      <c r="H264" s="13">
        <f t="shared" si="51"/>
        <v>39.46857645712111</v>
      </c>
      <c r="I264" s="16">
        <f t="shared" si="58"/>
        <v>58.543020748788024</v>
      </c>
      <c r="J264" s="13">
        <f t="shared" si="52"/>
        <v>48.211242487904464</v>
      </c>
      <c r="K264" s="13">
        <f t="shared" si="53"/>
        <v>10.33177826088356</v>
      </c>
      <c r="L264" s="13">
        <f t="shared" si="54"/>
        <v>0</v>
      </c>
      <c r="M264" s="13">
        <f t="shared" si="59"/>
        <v>4.0817555782797239E-5</v>
      </c>
      <c r="N264" s="13">
        <f t="shared" si="55"/>
        <v>2.5306884585334288E-5</v>
      </c>
      <c r="O264" s="13">
        <f t="shared" si="56"/>
        <v>0.89146949006600706</v>
      </c>
      <c r="Q264" s="41">
        <v>17.53335474242628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6.4315535797008154</v>
      </c>
      <c r="G265" s="13">
        <f t="shared" si="50"/>
        <v>0</v>
      </c>
      <c r="H265" s="13">
        <f t="shared" si="51"/>
        <v>6.4315535797008154</v>
      </c>
      <c r="I265" s="16">
        <f t="shared" si="58"/>
        <v>16.763331840584375</v>
      </c>
      <c r="J265" s="13">
        <f t="shared" si="52"/>
        <v>16.452329148840093</v>
      </c>
      <c r="K265" s="13">
        <f t="shared" si="53"/>
        <v>0.31100269174428163</v>
      </c>
      <c r="L265" s="13">
        <f t="shared" si="54"/>
        <v>0</v>
      </c>
      <c r="M265" s="13">
        <f t="shared" si="59"/>
        <v>1.5510671197462951E-5</v>
      </c>
      <c r="N265" s="13">
        <f t="shared" si="55"/>
        <v>9.616616142427029E-6</v>
      </c>
      <c r="O265" s="13">
        <f t="shared" si="56"/>
        <v>9.616616142427029E-6</v>
      </c>
      <c r="Q265" s="41">
        <v>17.670085964478101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11.29488520625619</v>
      </c>
      <c r="G266" s="13">
        <f t="shared" si="50"/>
        <v>0</v>
      </c>
      <c r="H266" s="13">
        <f t="shared" si="51"/>
        <v>11.29488520625619</v>
      </c>
      <c r="I266" s="16">
        <f t="shared" si="58"/>
        <v>11.605887898000471</v>
      </c>
      <c r="J266" s="13">
        <f t="shared" si="52"/>
        <v>11.519257972208839</v>
      </c>
      <c r="K266" s="13">
        <f t="shared" si="53"/>
        <v>8.662992579163209E-2</v>
      </c>
      <c r="L266" s="13">
        <f t="shared" si="54"/>
        <v>0</v>
      </c>
      <c r="M266" s="13">
        <f t="shared" si="59"/>
        <v>5.894055055035922E-6</v>
      </c>
      <c r="N266" s="13">
        <f t="shared" si="55"/>
        <v>3.6543141341222715E-6</v>
      </c>
      <c r="O266" s="13">
        <f t="shared" si="56"/>
        <v>3.6543141341222715E-6</v>
      </c>
      <c r="Q266" s="41">
        <v>19.027696427710961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0.33955117379096039</v>
      </c>
      <c r="G267" s="13">
        <f t="shared" si="50"/>
        <v>0</v>
      </c>
      <c r="H267" s="13">
        <f t="shared" si="51"/>
        <v>0.33955117379096039</v>
      </c>
      <c r="I267" s="16">
        <f t="shared" si="58"/>
        <v>0.42618109958259248</v>
      </c>
      <c r="J267" s="13">
        <f t="shared" si="52"/>
        <v>0.42617846658981023</v>
      </c>
      <c r="K267" s="13">
        <f t="shared" si="53"/>
        <v>2.6329927822477117E-6</v>
      </c>
      <c r="L267" s="13">
        <f t="shared" si="54"/>
        <v>0</v>
      </c>
      <c r="M267" s="13">
        <f t="shared" si="59"/>
        <v>2.2397409209136505E-6</v>
      </c>
      <c r="N267" s="13">
        <f t="shared" si="55"/>
        <v>1.3886393709664633E-6</v>
      </c>
      <c r="O267" s="13">
        <f t="shared" si="56"/>
        <v>1.3886393709664633E-6</v>
      </c>
      <c r="Q267" s="41">
        <v>22.55698683667293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0.35649645163128207</v>
      </c>
      <c r="G268" s="13">
        <f t="shared" si="50"/>
        <v>0</v>
      </c>
      <c r="H268" s="13">
        <f t="shared" si="51"/>
        <v>0.35649645163128207</v>
      </c>
      <c r="I268" s="16">
        <f t="shared" si="58"/>
        <v>0.35649908462406432</v>
      </c>
      <c r="J268" s="13">
        <f t="shared" si="52"/>
        <v>0.35649767267124877</v>
      </c>
      <c r="K268" s="13">
        <f t="shared" si="53"/>
        <v>1.4119528155553951E-6</v>
      </c>
      <c r="L268" s="13">
        <f t="shared" si="54"/>
        <v>0</v>
      </c>
      <c r="M268" s="13">
        <f t="shared" si="59"/>
        <v>8.5110154994718718E-7</v>
      </c>
      <c r="N268" s="13">
        <f t="shared" si="55"/>
        <v>5.27682960967256E-7</v>
      </c>
      <c r="O268" s="13">
        <f t="shared" si="56"/>
        <v>5.27682960967256E-7</v>
      </c>
      <c r="Q268" s="41">
        <v>23.178945000000009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2.450647385532696</v>
      </c>
      <c r="G269" s="18">
        <f t="shared" si="50"/>
        <v>0</v>
      </c>
      <c r="H269" s="18">
        <f t="shared" si="51"/>
        <v>2.450647385532696</v>
      </c>
      <c r="I269" s="17">
        <f t="shared" si="58"/>
        <v>2.4506487974855116</v>
      </c>
      <c r="J269" s="18">
        <f t="shared" si="52"/>
        <v>2.4501616413930432</v>
      </c>
      <c r="K269" s="18">
        <f t="shared" si="53"/>
        <v>4.8715609246841041E-4</v>
      </c>
      <c r="L269" s="18">
        <f t="shared" si="54"/>
        <v>0</v>
      </c>
      <c r="M269" s="18">
        <f t="shared" si="59"/>
        <v>3.2341858897993118E-7</v>
      </c>
      <c r="N269" s="18">
        <f t="shared" si="55"/>
        <v>2.0051952516755733E-7</v>
      </c>
      <c r="O269" s="18">
        <f t="shared" si="56"/>
        <v>2.0051952516755733E-7</v>
      </c>
      <c r="P269" s="3"/>
      <c r="Q269" s="42">
        <v>22.748473382350198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1.1349921700957331</v>
      </c>
      <c r="G270" s="13">
        <f t="shared" si="50"/>
        <v>0</v>
      </c>
      <c r="H270" s="13">
        <f t="shared" si="51"/>
        <v>1.1349921700957331</v>
      </c>
      <c r="I270" s="16">
        <f t="shared" si="58"/>
        <v>1.1354793261882015</v>
      </c>
      <c r="J270" s="13">
        <f t="shared" si="52"/>
        <v>1.135427522676596</v>
      </c>
      <c r="K270" s="13">
        <f t="shared" si="53"/>
        <v>5.1803511605497121E-5</v>
      </c>
      <c r="L270" s="13">
        <f t="shared" si="54"/>
        <v>0</v>
      </c>
      <c r="M270" s="13">
        <f t="shared" si="59"/>
        <v>1.2289906381237385E-7</v>
      </c>
      <c r="N270" s="13">
        <f t="shared" si="55"/>
        <v>7.6197419563671788E-8</v>
      </c>
      <c r="O270" s="13">
        <f t="shared" si="56"/>
        <v>7.6197419563671788E-8</v>
      </c>
      <c r="Q270" s="41">
        <v>22.27645375031139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14.90885648516735</v>
      </c>
      <c r="G271" s="13">
        <f t="shared" si="50"/>
        <v>0</v>
      </c>
      <c r="H271" s="13">
        <f t="shared" si="51"/>
        <v>14.90885648516735</v>
      </c>
      <c r="I271" s="16">
        <f t="shared" si="58"/>
        <v>14.908908288678955</v>
      </c>
      <c r="J271" s="13">
        <f t="shared" si="52"/>
        <v>14.749965232750073</v>
      </c>
      <c r="K271" s="13">
        <f t="shared" si="53"/>
        <v>0.1589430559288818</v>
      </c>
      <c r="L271" s="13">
        <f t="shared" si="54"/>
        <v>0</v>
      </c>
      <c r="M271" s="13">
        <f t="shared" si="59"/>
        <v>4.6701644248702064E-8</v>
      </c>
      <c r="N271" s="13">
        <f t="shared" si="55"/>
        <v>2.8955019434195279E-8</v>
      </c>
      <c r="O271" s="13">
        <f t="shared" si="56"/>
        <v>2.8955019434195279E-8</v>
      </c>
      <c r="Q271" s="41">
        <v>20.013159561365249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15.138402109982721</v>
      </c>
      <c r="G272" s="13">
        <f t="shared" si="50"/>
        <v>0</v>
      </c>
      <c r="H272" s="13">
        <f t="shared" si="51"/>
        <v>15.138402109982721</v>
      </c>
      <c r="I272" s="16">
        <f t="shared" si="58"/>
        <v>15.297345165911603</v>
      </c>
      <c r="J272" s="13">
        <f t="shared" si="52"/>
        <v>14.984563927311429</v>
      </c>
      <c r="K272" s="13">
        <f t="shared" si="53"/>
        <v>0.31278123860017359</v>
      </c>
      <c r="L272" s="13">
        <f t="shared" si="54"/>
        <v>0</v>
      </c>
      <c r="M272" s="13">
        <f t="shared" si="59"/>
        <v>1.7746624814506785E-8</v>
      </c>
      <c r="N272" s="13">
        <f t="shared" si="55"/>
        <v>1.1002907384994207E-8</v>
      </c>
      <c r="O272" s="13">
        <f t="shared" si="56"/>
        <v>1.1002907384994207E-8</v>
      </c>
      <c r="Q272" s="41">
        <v>15.6560292457581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9.6057877708442962</v>
      </c>
      <c r="G273" s="13">
        <f t="shared" si="50"/>
        <v>0</v>
      </c>
      <c r="H273" s="13">
        <f t="shared" si="51"/>
        <v>9.6057877708442962</v>
      </c>
      <c r="I273" s="16">
        <f t="shared" si="58"/>
        <v>9.9185690094444698</v>
      </c>
      <c r="J273" s="13">
        <f t="shared" si="52"/>
        <v>9.747613902460655</v>
      </c>
      <c r="K273" s="13">
        <f t="shared" si="53"/>
        <v>0.17095510698381489</v>
      </c>
      <c r="L273" s="13">
        <f t="shared" si="54"/>
        <v>0</v>
      </c>
      <c r="M273" s="13">
        <f t="shared" si="59"/>
        <v>6.7437174295125783E-9</v>
      </c>
      <c r="N273" s="13">
        <f t="shared" si="55"/>
        <v>4.1811048062977982E-9</v>
      </c>
      <c r="O273" s="13">
        <f t="shared" si="56"/>
        <v>4.1811048062977982E-9</v>
      </c>
      <c r="Q273" s="41">
        <v>10.618065593548391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21.558076537697001</v>
      </c>
      <c r="G274" s="13">
        <f t="shared" si="50"/>
        <v>0</v>
      </c>
      <c r="H274" s="13">
        <f t="shared" si="51"/>
        <v>21.558076537697001</v>
      </c>
      <c r="I274" s="16">
        <f t="shared" si="58"/>
        <v>21.729031644680816</v>
      </c>
      <c r="J274" s="13">
        <f t="shared" si="52"/>
        <v>20.47699499182643</v>
      </c>
      <c r="K274" s="13">
        <f t="shared" si="53"/>
        <v>1.252036652854386</v>
      </c>
      <c r="L274" s="13">
        <f t="shared" si="54"/>
        <v>0</v>
      </c>
      <c r="M274" s="13">
        <f t="shared" si="59"/>
        <v>2.5626126232147802E-9</v>
      </c>
      <c r="N274" s="13">
        <f t="shared" si="55"/>
        <v>1.5888198263931637E-9</v>
      </c>
      <c r="O274" s="13">
        <f t="shared" si="56"/>
        <v>1.5888198263931637E-9</v>
      </c>
      <c r="Q274" s="41">
        <v>12.82038233186589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17.417223493949709</v>
      </c>
      <c r="G275" s="13">
        <f t="shared" si="50"/>
        <v>0</v>
      </c>
      <c r="H275" s="13">
        <f t="shared" si="51"/>
        <v>17.417223493949709</v>
      </c>
      <c r="I275" s="16">
        <f t="shared" si="58"/>
        <v>18.669260146804096</v>
      </c>
      <c r="J275" s="13">
        <f t="shared" si="52"/>
        <v>18.073871054376561</v>
      </c>
      <c r="K275" s="13">
        <f t="shared" si="53"/>
        <v>0.59538909242753491</v>
      </c>
      <c r="L275" s="13">
        <f t="shared" si="54"/>
        <v>0</v>
      </c>
      <c r="M275" s="13">
        <f t="shared" si="59"/>
        <v>9.7379279682161647E-10</v>
      </c>
      <c r="N275" s="13">
        <f t="shared" si="55"/>
        <v>6.0375153402940222E-10</v>
      </c>
      <c r="O275" s="13">
        <f t="shared" si="56"/>
        <v>6.0375153402940222E-10</v>
      </c>
      <c r="Q275" s="41">
        <v>15.19904882452469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121.400094461633</v>
      </c>
      <c r="G276" s="13">
        <f t="shared" si="50"/>
        <v>12.589668412127901</v>
      </c>
      <c r="H276" s="13">
        <f t="shared" si="51"/>
        <v>108.8104260495051</v>
      </c>
      <c r="I276" s="16">
        <f t="shared" si="58"/>
        <v>109.40581514193264</v>
      </c>
      <c r="J276" s="13">
        <f t="shared" si="52"/>
        <v>59.31431839874508</v>
      </c>
      <c r="K276" s="13">
        <f t="shared" si="53"/>
        <v>50.091496743187555</v>
      </c>
      <c r="L276" s="13">
        <f t="shared" si="54"/>
        <v>12.495816901753374</v>
      </c>
      <c r="M276" s="13">
        <f t="shared" si="59"/>
        <v>12.495816902123416</v>
      </c>
      <c r="N276" s="13">
        <f t="shared" si="55"/>
        <v>7.7474064793165178</v>
      </c>
      <c r="O276" s="13">
        <f t="shared" si="56"/>
        <v>20.33707489144442</v>
      </c>
      <c r="Q276" s="41">
        <v>14.886463091933541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42.192172836525003</v>
      </c>
      <c r="G277" s="13">
        <f t="shared" si="50"/>
        <v>1.1559173777668628</v>
      </c>
      <c r="H277" s="13">
        <f t="shared" si="51"/>
        <v>41.036255458758141</v>
      </c>
      <c r="I277" s="16">
        <f t="shared" si="58"/>
        <v>78.631935300192325</v>
      </c>
      <c r="J277" s="13">
        <f t="shared" si="52"/>
        <v>59.070313227202604</v>
      </c>
      <c r="K277" s="13">
        <f t="shared" si="53"/>
        <v>19.561622072989721</v>
      </c>
      <c r="L277" s="13">
        <f t="shared" si="54"/>
        <v>0</v>
      </c>
      <c r="M277" s="13">
        <f t="shared" si="59"/>
        <v>4.7484104228068977</v>
      </c>
      <c r="N277" s="13">
        <f t="shared" si="55"/>
        <v>2.9440144621402764</v>
      </c>
      <c r="O277" s="13">
        <f t="shared" si="56"/>
        <v>4.0999318399071392</v>
      </c>
      <c r="Q277" s="41">
        <v>18.265217976290469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15.702359277960319</v>
      </c>
      <c r="G278" s="13">
        <f t="shared" si="50"/>
        <v>0</v>
      </c>
      <c r="H278" s="13">
        <f t="shared" si="51"/>
        <v>15.702359277960319</v>
      </c>
      <c r="I278" s="16">
        <f t="shared" si="58"/>
        <v>35.26398135095004</v>
      </c>
      <c r="J278" s="13">
        <f t="shared" si="52"/>
        <v>32.639688072833891</v>
      </c>
      <c r="K278" s="13">
        <f t="shared" si="53"/>
        <v>2.6242932781161485</v>
      </c>
      <c r="L278" s="13">
        <f t="shared" si="54"/>
        <v>0</v>
      </c>
      <c r="M278" s="13">
        <f t="shared" si="59"/>
        <v>1.8043959606666213</v>
      </c>
      <c r="N278" s="13">
        <f t="shared" si="55"/>
        <v>1.1187254956133053</v>
      </c>
      <c r="O278" s="13">
        <f t="shared" si="56"/>
        <v>1.1187254956133053</v>
      </c>
      <c r="Q278" s="41">
        <v>17.738261742462061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21.445316073438551</v>
      </c>
      <c r="G279" s="13">
        <f t="shared" si="50"/>
        <v>0</v>
      </c>
      <c r="H279" s="13">
        <f t="shared" si="51"/>
        <v>21.445316073438551</v>
      </c>
      <c r="I279" s="16">
        <f t="shared" si="58"/>
        <v>24.0696093515547</v>
      </c>
      <c r="J279" s="13">
        <f t="shared" si="52"/>
        <v>23.450827505857671</v>
      </c>
      <c r="K279" s="13">
        <f t="shared" si="53"/>
        <v>0.6187818456970291</v>
      </c>
      <c r="L279" s="13">
        <f t="shared" si="54"/>
        <v>0</v>
      </c>
      <c r="M279" s="13">
        <f t="shared" si="59"/>
        <v>0.68567046505331608</v>
      </c>
      <c r="N279" s="13">
        <f t="shared" si="55"/>
        <v>0.42511568833305596</v>
      </c>
      <c r="O279" s="13">
        <f t="shared" si="56"/>
        <v>0.42511568833305596</v>
      </c>
      <c r="Q279" s="41">
        <v>20.399361691269501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0.2535214976448793</v>
      </c>
      <c r="G280" s="13">
        <f t="shared" si="50"/>
        <v>0</v>
      </c>
      <c r="H280" s="13">
        <f t="shared" si="51"/>
        <v>0.2535214976448793</v>
      </c>
      <c r="I280" s="16">
        <f t="shared" si="58"/>
        <v>0.8723033433419084</v>
      </c>
      <c r="J280" s="13">
        <f t="shared" si="52"/>
        <v>0.87227623931218812</v>
      </c>
      <c r="K280" s="13">
        <f t="shared" si="53"/>
        <v>2.7104029720281808E-5</v>
      </c>
      <c r="L280" s="13">
        <f t="shared" si="54"/>
        <v>0</v>
      </c>
      <c r="M280" s="13">
        <f t="shared" si="59"/>
        <v>0.26055477672026012</v>
      </c>
      <c r="N280" s="13">
        <f t="shared" si="55"/>
        <v>0.16154396156656128</v>
      </c>
      <c r="O280" s="13">
        <f t="shared" si="56"/>
        <v>0.16154396156656128</v>
      </c>
      <c r="Q280" s="41">
        <v>21.262768989302881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24.469461590628871</v>
      </c>
      <c r="G281" s="18">
        <f t="shared" si="50"/>
        <v>0</v>
      </c>
      <c r="H281" s="18">
        <f t="shared" si="51"/>
        <v>24.469461590628871</v>
      </c>
      <c r="I281" s="17">
        <f t="shared" si="58"/>
        <v>24.46948869465859</v>
      </c>
      <c r="J281" s="18">
        <f t="shared" si="52"/>
        <v>23.894345933910881</v>
      </c>
      <c r="K281" s="18">
        <f t="shared" si="53"/>
        <v>0.57514276074770976</v>
      </c>
      <c r="L281" s="18">
        <f t="shared" si="54"/>
        <v>0</v>
      </c>
      <c r="M281" s="18">
        <f t="shared" si="59"/>
        <v>9.9010815153698833E-2</v>
      </c>
      <c r="N281" s="18">
        <f t="shared" si="55"/>
        <v>6.1386705395293277E-2</v>
      </c>
      <c r="O281" s="18">
        <f t="shared" si="56"/>
        <v>6.1386705395293277E-2</v>
      </c>
      <c r="P281" s="3"/>
      <c r="Q281" s="42">
        <v>21.289222654783309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0.36734779662424061</v>
      </c>
      <c r="G282" s="13">
        <f t="shared" si="50"/>
        <v>0</v>
      </c>
      <c r="H282" s="13">
        <f t="shared" si="51"/>
        <v>0.36734779662424061</v>
      </c>
      <c r="I282" s="16">
        <f t="shared" si="58"/>
        <v>0.94249055737195042</v>
      </c>
      <c r="J282" s="13">
        <f t="shared" si="52"/>
        <v>0.94245350572021347</v>
      </c>
      <c r="K282" s="13">
        <f t="shared" si="53"/>
        <v>3.7051651736952351E-5</v>
      </c>
      <c r="L282" s="13">
        <f t="shared" si="54"/>
        <v>0</v>
      </c>
      <c r="M282" s="13">
        <f t="shared" si="59"/>
        <v>3.7624109758405556E-2</v>
      </c>
      <c r="N282" s="13">
        <f t="shared" si="55"/>
        <v>2.3326948050211446E-2</v>
      </c>
      <c r="O282" s="13">
        <f t="shared" si="56"/>
        <v>2.3326948050211446E-2</v>
      </c>
      <c r="Q282" s="41">
        <v>20.694165000000009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21.57210060692676</v>
      </c>
      <c r="G283" s="13">
        <f t="shared" si="50"/>
        <v>0</v>
      </c>
      <c r="H283" s="13">
        <f t="shared" si="51"/>
        <v>21.57210060692676</v>
      </c>
      <c r="I283" s="16">
        <f t="shared" si="58"/>
        <v>21.572137658578498</v>
      </c>
      <c r="J283" s="13">
        <f t="shared" si="52"/>
        <v>21.031952916151958</v>
      </c>
      <c r="K283" s="13">
        <f t="shared" si="53"/>
        <v>0.5401847424265398</v>
      </c>
      <c r="L283" s="13">
        <f t="shared" si="54"/>
        <v>0</v>
      </c>
      <c r="M283" s="13">
        <f t="shared" si="59"/>
        <v>1.429716170819411E-2</v>
      </c>
      <c r="N283" s="13">
        <f t="shared" si="55"/>
        <v>8.8642402590803481E-3</v>
      </c>
      <c r="O283" s="13">
        <f t="shared" si="56"/>
        <v>8.8642402590803481E-3</v>
      </c>
      <c r="Q283" s="41">
        <v>19.045560829159399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22.856100664802621</v>
      </c>
      <c r="G284" s="13">
        <f t="shared" si="50"/>
        <v>0</v>
      </c>
      <c r="H284" s="13">
        <f t="shared" si="51"/>
        <v>22.856100664802621</v>
      </c>
      <c r="I284" s="16">
        <f t="shared" si="58"/>
        <v>23.396285407229161</v>
      </c>
      <c r="J284" s="13">
        <f t="shared" si="52"/>
        <v>22.384586322395798</v>
      </c>
      <c r="K284" s="13">
        <f t="shared" si="53"/>
        <v>1.0116990848333636</v>
      </c>
      <c r="L284" s="13">
        <f t="shared" si="54"/>
        <v>0</v>
      </c>
      <c r="M284" s="13">
        <f t="shared" si="59"/>
        <v>5.4329214491137621E-3</v>
      </c>
      <c r="N284" s="13">
        <f t="shared" si="55"/>
        <v>3.3684112984505325E-3</v>
      </c>
      <c r="O284" s="13">
        <f t="shared" si="56"/>
        <v>3.3684112984505325E-3</v>
      </c>
      <c r="Q284" s="41">
        <v>16.122299786607002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49.868259346648223</v>
      </c>
      <c r="G285" s="13">
        <f t="shared" si="50"/>
        <v>2.2639689498099451</v>
      </c>
      <c r="H285" s="13">
        <f t="shared" si="51"/>
        <v>47.60429039683828</v>
      </c>
      <c r="I285" s="16">
        <f t="shared" si="58"/>
        <v>48.615989481671647</v>
      </c>
      <c r="J285" s="13">
        <f t="shared" si="52"/>
        <v>38.241541922245815</v>
      </c>
      <c r="K285" s="13">
        <f t="shared" si="53"/>
        <v>10.374447559425832</v>
      </c>
      <c r="L285" s="13">
        <f t="shared" si="54"/>
        <v>0</v>
      </c>
      <c r="M285" s="13">
        <f t="shared" si="59"/>
        <v>2.0645101506632296E-3</v>
      </c>
      <c r="N285" s="13">
        <f t="shared" si="55"/>
        <v>1.2799962934112023E-3</v>
      </c>
      <c r="O285" s="13">
        <f t="shared" si="56"/>
        <v>2.2652489461033563</v>
      </c>
      <c r="Q285" s="41">
        <v>12.992503196855081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60.254767142914609</v>
      </c>
      <c r="G286" s="13">
        <f t="shared" si="50"/>
        <v>3.7632728303111507</v>
      </c>
      <c r="H286" s="13">
        <f t="shared" si="51"/>
        <v>56.491494312603457</v>
      </c>
      <c r="I286" s="16">
        <f t="shared" si="58"/>
        <v>66.865941872029282</v>
      </c>
      <c r="J286" s="13">
        <f t="shared" si="52"/>
        <v>42.930900633393883</v>
      </c>
      <c r="K286" s="13">
        <f t="shared" si="53"/>
        <v>23.935041238635399</v>
      </c>
      <c r="L286" s="13">
        <f t="shared" si="54"/>
        <v>0</v>
      </c>
      <c r="M286" s="13">
        <f t="shared" si="59"/>
        <v>7.8451385725202731E-4</v>
      </c>
      <c r="N286" s="13">
        <f t="shared" si="55"/>
        <v>4.8639859149625695E-4</v>
      </c>
      <c r="O286" s="13">
        <f t="shared" si="56"/>
        <v>3.7637592289026469</v>
      </c>
      <c r="Q286" s="41">
        <v>11.51160960877799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85.60500126146944</v>
      </c>
      <c r="G287" s="13">
        <f t="shared" si="50"/>
        <v>7.4226071447017734</v>
      </c>
      <c r="H287" s="13">
        <f t="shared" si="51"/>
        <v>78.182394116767668</v>
      </c>
      <c r="I287" s="16">
        <f t="shared" si="58"/>
        <v>102.11743535540307</v>
      </c>
      <c r="J287" s="13">
        <f t="shared" si="52"/>
        <v>46.154804781534345</v>
      </c>
      <c r="K287" s="13">
        <f t="shared" si="53"/>
        <v>55.962630573868729</v>
      </c>
      <c r="L287" s="13">
        <f t="shared" si="54"/>
        <v>18.128814287521681</v>
      </c>
      <c r="M287" s="13">
        <f t="shared" si="59"/>
        <v>18.129112402787435</v>
      </c>
      <c r="N287" s="13">
        <f t="shared" si="55"/>
        <v>11.24004968972821</v>
      </c>
      <c r="O287" s="13">
        <f t="shared" si="56"/>
        <v>18.662656834429981</v>
      </c>
      <c r="Q287" s="41">
        <v>10.33571959354839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42.833408798394807</v>
      </c>
      <c r="G288" s="13">
        <f t="shared" si="50"/>
        <v>1.2484804976148942</v>
      </c>
      <c r="H288" s="13">
        <f t="shared" si="51"/>
        <v>41.584928300779914</v>
      </c>
      <c r="I288" s="16">
        <f t="shared" si="58"/>
        <v>79.418744587126966</v>
      </c>
      <c r="J288" s="13">
        <f t="shared" si="52"/>
        <v>51.999960832303046</v>
      </c>
      <c r="K288" s="13">
        <f t="shared" si="53"/>
        <v>27.41878375482392</v>
      </c>
      <c r="L288" s="13">
        <f t="shared" si="54"/>
        <v>0</v>
      </c>
      <c r="M288" s="13">
        <f t="shared" si="59"/>
        <v>6.889062713059225</v>
      </c>
      <c r="N288" s="13">
        <f t="shared" si="55"/>
        <v>4.2712188820967194</v>
      </c>
      <c r="O288" s="13">
        <f t="shared" si="56"/>
        <v>5.5196993797116134</v>
      </c>
      <c r="Q288" s="41">
        <v>14.51658402580888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32.932454074702413</v>
      </c>
      <c r="G289" s="13">
        <f t="shared" si="50"/>
        <v>0</v>
      </c>
      <c r="H289" s="13">
        <f t="shared" si="51"/>
        <v>32.932454074702413</v>
      </c>
      <c r="I289" s="16">
        <f t="shared" si="58"/>
        <v>60.351237829526333</v>
      </c>
      <c r="J289" s="13">
        <f t="shared" si="52"/>
        <v>44.717437167072887</v>
      </c>
      <c r="K289" s="13">
        <f t="shared" si="53"/>
        <v>15.633800662453446</v>
      </c>
      <c r="L289" s="13">
        <f t="shared" si="54"/>
        <v>0</v>
      </c>
      <c r="M289" s="13">
        <f t="shared" si="59"/>
        <v>2.6178438309625056</v>
      </c>
      <c r="N289" s="13">
        <f t="shared" si="55"/>
        <v>1.6230631751967535</v>
      </c>
      <c r="O289" s="13">
        <f t="shared" si="56"/>
        <v>1.6230631751967535</v>
      </c>
      <c r="Q289" s="41">
        <v>14.045187384333421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17.520048335142381</v>
      </c>
      <c r="G290" s="13">
        <f t="shared" si="50"/>
        <v>0</v>
      </c>
      <c r="H290" s="13">
        <f t="shared" si="51"/>
        <v>17.520048335142381</v>
      </c>
      <c r="I290" s="16">
        <f t="shared" si="58"/>
        <v>33.15384899759583</v>
      </c>
      <c r="J290" s="13">
        <f t="shared" si="52"/>
        <v>31.193835921057783</v>
      </c>
      <c r="K290" s="13">
        <f t="shared" si="53"/>
        <v>1.960013076538047</v>
      </c>
      <c r="L290" s="13">
        <f t="shared" si="54"/>
        <v>0</v>
      </c>
      <c r="M290" s="13">
        <f t="shared" si="59"/>
        <v>0.99478065576575214</v>
      </c>
      <c r="N290" s="13">
        <f t="shared" si="55"/>
        <v>0.61676400657476638</v>
      </c>
      <c r="O290" s="13">
        <f t="shared" si="56"/>
        <v>0.61676400657476638</v>
      </c>
      <c r="Q290" s="41">
        <v>18.669224935845769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2.023145954172914</v>
      </c>
      <c r="G291" s="13">
        <f t="shared" si="50"/>
        <v>0</v>
      </c>
      <c r="H291" s="13">
        <f t="shared" si="51"/>
        <v>2.023145954172914</v>
      </c>
      <c r="I291" s="16">
        <f t="shared" si="58"/>
        <v>3.983159030710961</v>
      </c>
      <c r="J291" s="13">
        <f t="shared" si="52"/>
        <v>3.9810893037549118</v>
      </c>
      <c r="K291" s="13">
        <f t="shared" si="53"/>
        <v>2.0697269560492337E-3</v>
      </c>
      <c r="L291" s="13">
        <f t="shared" si="54"/>
        <v>0</v>
      </c>
      <c r="M291" s="13">
        <f t="shared" si="59"/>
        <v>0.37801664919098577</v>
      </c>
      <c r="N291" s="13">
        <f t="shared" si="55"/>
        <v>0.23437032249841117</v>
      </c>
      <c r="O291" s="13">
        <f t="shared" si="56"/>
        <v>0.23437032249841117</v>
      </c>
      <c r="Q291" s="41">
        <v>22.820185467388889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0.2156162070329751</v>
      </c>
      <c r="G292" s="13">
        <f t="shared" si="50"/>
        <v>0</v>
      </c>
      <c r="H292" s="13">
        <f t="shared" si="51"/>
        <v>0.2156162070329751</v>
      </c>
      <c r="I292" s="16">
        <f t="shared" si="58"/>
        <v>0.21768593398902433</v>
      </c>
      <c r="J292" s="13">
        <f t="shared" si="52"/>
        <v>0.21768559707206722</v>
      </c>
      <c r="K292" s="13">
        <f t="shared" si="53"/>
        <v>3.3691695711102199E-7</v>
      </c>
      <c r="L292" s="13">
        <f t="shared" si="54"/>
        <v>0</v>
      </c>
      <c r="M292" s="13">
        <f t="shared" si="59"/>
        <v>0.1436463266925746</v>
      </c>
      <c r="N292" s="13">
        <f t="shared" si="55"/>
        <v>8.9060722549396246E-2</v>
      </c>
      <c r="O292" s="13">
        <f t="shared" si="56"/>
        <v>8.9060722549396246E-2</v>
      </c>
      <c r="Q292" s="41">
        <v>22.845305106082488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6.5180336456582131</v>
      </c>
      <c r="G293" s="18">
        <f t="shared" si="50"/>
        <v>0</v>
      </c>
      <c r="H293" s="18">
        <f t="shared" si="51"/>
        <v>6.5180336456582131</v>
      </c>
      <c r="I293" s="17">
        <f t="shared" si="58"/>
        <v>6.5180339825751705</v>
      </c>
      <c r="J293" s="18">
        <f t="shared" si="52"/>
        <v>6.5078386554318923</v>
      </c>
      <c r="K293" s="18">
        <f t="shared" si="53"/>
        <v>1.0195327143278199E-2</v>
      </c>
      <c r="L293" s="18">
        <f t="shared" si="54"/>
        <v>0</v>
      </c>
      <c r="M293" s="18">
        <f t="shared" si="59"/>
        <v>5.4585604143178354E-2</v>
      </c>
      <c r="N293" s="18">
        <f t="shared" si="55"/>
        <v>3.384307456877058E-2</v>
      </c>
      <c r="O293" s="18">
        <f t="shared" si="56"/>
        <v>3.384307456877058E-2</v>
      </c>
      <c r="P293" s="3"/>
      <c r="Q293" s="42">
        <v>21.979226000000011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5.279336339691735</v>
      </c>
      <c r="G294" s="13">
        <f t="shared" si="50"/>
        <v>0</v>
      </c>
      <c r="H294" s="13">
        <f t="shared" si="51"/>
        <v>5.279336339691735</v>
      </c>
      <c r="I294" s="16">
        <f t="shared" si="58"/>
        <v>5.2895316668350132</v>
      </c>
      <c r="J294" s="13">
        <f t="shared" si="52"/>
        <v>5.2847390272780101</v>
      </c>
      <c r="K294" s="13">
        <f t="shared" si="53"/>
        <v>4.7926395570030422E-3</v>
      </c>
      <c r="L294" s="13">
        <f t="shared" si="54"/>
        <v>0</v>
      </c>
      <c r="M294" s="13">
        <f t="shared" si="59"/>
        <v>2.0742529574407774E-2</v>
      </c>
      <c r="N294" s="13">
        <f t="shared" si="55"/>
        <v>1.286036833613282E-2</v>
      </c>
      <c r="O294" s="13">
        <f t="shared" si="56"/>
        <v>1.286036833613282E-2</v>
      </c>
      <c r="Q294" s="41">
        <v>22.896324523360221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53.637617939890397</v>
      </c>
      <c r="G295" s="13">
        <f t="shared" si="50"/>
        <v>2.808080028981335</v>
      </c>
      <c r="H295" s="13">
        <f t="shared" si="51"/>
        <v>50.82953791090906</v>
      </c>
      <c r="I295" s="16">
        <f t="shared" si="58"/>
        <v>50.834330550466063</v>
      </c>
      <c r="J295" s="13">
        <f t="shared" si="52"/>
        <v>43.047128663427422</v>
      </c>
      <c r="K295" s="13">
        <f t="shared" si="53"/>
        <v>7.7872018870386412</v>
      </c>
      <c r="L295" s="13">
        <f t="shared" si="54"/>
        <v>0</v>
      </c>
      <c r="M295" s="13">
        <f t="shared" si="59"/>
        <v>7.882161238274954E-3</v>
      </c>
      <c r="N295" s="13">
        <f t="shared" si="55"/>
        <v>4.8869399677304711E-3</v>
      </c>
      <c r="O295" s="13">
        <f t="shared" si="56"/>
        <v>2.8129669689490653</v>
      </c>
      <c r="Q295" s="41">
        <v>16.839892644420921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4.9885450112909169</v>
      </c>
      <c r="G296" s="13">
        <f t="shared" si="50"/>
        <v>0</v>
      </c>
      <c r="H296" s="13">
        <f t="shared" si="51"/>
        <v>4.9885450112909169</v>
      </c>
      <c r="I296" s="16">
        <f t="shared" si="58"/>
        <v>12.775746898329558</v>
      </c>
      <c r="J296" s="13">
        <f t="shared" si="52"/>
        <v>12.607036549594872</v>
      </c>
      <c r="K296" s="13">
        <f t="shared" si="53"/>
        <v>0.16871034873468638</v>
      </c>
      <c r="L296" s="13">
        <f t="shared" si="54"/>
        <v>0</v>
      </c>
      <c r="M296" s="13">
        <f t="shared" si="59"/>
        <v>2.9952212705444828E-3</v>
      </c>
      <c r="N296" s="13">
        <f t="shared" si="55"/>
        <v>1.8570371877375794E-3</v>
      </c>
      <c r="O296" s="13">
        <f t="shared" si="56"/>
        <v>1.8570371877375794E-3</v>
      </c>
      <c r="Q296" s="41">
        <v>16.284141352147099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117.902921502105</v>
      </c>
      <c r="G297" s="13">
        <f t="shared" si="50"/>
        <v>12.084847630027394</v>
      </c>
      <c r="H297" s="13">
        <f t="shared" si="51"/>
        <v>105.8180738720776</v>
      </c>
      <c r="I297" s="16">
        <f t="shared" si="58"/>
        <v>105.9867842208123</v>
      </c>
      <c r="J297" s="13">
        <f t="shared" si="52"/>
        <v>56.14150065572904</v>
      </c>
      <c r="K297" s="13">
        <f t="shared" si="53"/>
        <v>49.845283565083257</v>
      </c>
      <c r="L297" s="13">
        <f t="shared" si="54"/>
        <v>12.259590266728379</v>
      </c>
      <c r="M297" s="13">
        <f t="shared" si="59"/>
        <v>12.260728450811186</v>
      </c>
      <c r="N297" s="13">
        <f t="shared" si="55"/>
        <v>7.6016516395029354</v>
      </c>
      <c r="O297" s="13">
        <f t="shared" si="56"/>
        <v>19.68649926953033</v>
      </c>
      <c r="Q297" s="41">
        <v>13.958561561039939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82.159466368371554</v>
      </c>
      <c r="G298" s="13">
        <f t="shared" si="50"/>
        <v>6.9252403745655258</v>
      </c>
      <c r="H298" s="13">
        <f t="shared" si="51"/>
        <v>75.234225993806035</v>
      </c>
      <c r="I298" s="16">
        <f t="shared" si="58"/>
        <v>112.81991929216092</v>
      </c>
      <c r="J298" s="13">
        <f t="shared" si="52"/>
        <v>49.0853009506408</v>
      </c>
      <c r="K298" s="13">
        <f t="shared" si="53"/>
        <v>63.734618341520118</v>
      </c>
      <c r="L298" s="13">
        <f t="shared" si="54"/>
        <v>25.585565920165728</v>
      </c>
      <c r="M298" s="13">
        <f t="shared" si="59"/>
        <v>30.244642731473977</v>
      </c>
      <c r="N298" s="13">
        <f t="shared" si="55"/>
        <v>18.751678493513865</v>
      </c>
      <c r="O298" s="13">
        <f t="shared" si="56"/>
        <v>25.67691886807939</v>
      </c>
      <c r="Q298" s="41">
        <v>11.11414459354839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21.447326233662888</v>
      </c>
      <c r="G299" s="13">
        <f t="shared" si="50"/>
        <v>0</v>
      </c>
      <c r="H299" s="13">
        <f t="shared" si="51"/>
        <v>21.447326233662888</v>
      </c>
      <c r="I299" s="16">
        <f t="shared" si="58"/>
        <v>59.596378655017283</v>
      </c>
      <c r="J299" s="13">
        <f t="shared" si="52"/>
        <v>43.836865967832608</v>
      </c>
      <c r="K299" s="13">
        <f t="shared" si="53"/>
        <v>15.759512687184674</v>
      </c>
      <c r="L299" s="13">
        <f t="shared" si="54"/>
        <v>0</v>
      </c>
      <c r="M299" s="13">
        <f t="shared" si="59"/>
        <v>11.492964237960113</v>
      </c>
      <c r="N299" s="13">
        <f t="shared" si="55"/>
        <v>7.1256378275352699</v>
      </c>
      <c r="O299" s="13">
        <f t="shared" si="56"/>
        <v>7.1256378275352699</v>
      </c>
      <c r="Q299" s="41">
        <v>13.63026066733684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74.745897018965564</v>
      </c>
      <c r="G300" s="13">
        <f t="shared" si="50"/>
        <v>5.8550834448297442</v>
      </c>
      <c r="H300" s="13">
        <f t="shared" si="51"/>
        <v>68.890813574135819</v>
      </c>
      <c r="I300" s="16">
        <f t="shared" si="58"/>
        <v>84.650326261320487</v>
      </c>
      <c r="J300" s="13">
        <f t="shared" si="52"/>
        <v>54.68940948629799</v>
      </c>
      <c r="K300" s="13">
        <f t="shared" si="53"/>
        <v>29.960916775022497</v>
      </c>
      <c r="L300" s="13">
        <f t="shared" si="54"/>
        <v>0</v>
      </c>
      <c r="M300" s="13">
        <f t="shared" si="59"/>
        <v>4.3673264104248428</v>
      </c>
      <c r="N300" s="13">
        <f t="shared" si="55"/>
        <v>2.7077423744634026</v>
      </c>
      <c r="O300" s="13">
        <f t="shared" si="56"/>
        <v>8.5628258192931472</v>
      </c>
      <c r="Q300" s="41">
        <v>15.100837811522339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28.332814034035462</v>
      </c>
      <c r="G301" s="13">
        <f t="shared" si="50"/>
        <v>0</v>
      </c>
      <c r="H301" s="13">
        <f t="shared" si="51"/>
        <v>28.332814034035462</v>
      </c>
      <c r="I301" s="16">
        <f t="shared" si="58"/>
        <v>58.293730809057962</v>
      </c>
      <c r="J301" s="13">
        <f t="shared" si="52"/>
        <v>46.360898649287265</v>
      </c>
      <c r="K301" s="13">
        <f t="shared" si="53"/>
        <v>11.932832159770697</v>
      </c>
      <c r="L301" s="13">
        <f t="shared" si="54"/>
        <v>0</v>
      </c>
      <c r="M301" s="13">
        <f t="shared" si="59"/>
        <v>1.6595840359614402</v>
      </c>
      <c r="N301" s="13">
        <f t="shared" si="55"/>
        <v>1.028942102296093</v>
      </c>
      <c r="O301" s="13">
        <f t="shared" si="56"/>
        <v>1.028942102296093</v>
      </c>
      <c r="Q301" s="41">
        <v>16.033431109025202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16.955155606141329</v>
      </c>
      <c r="G302" s="13">
        <f t="shared" si="50"/>
        <v>0</v>
      </c>
      <c r="H302" s="13">
        <f t="shared" si="51"/>
        <v>16.955155606141329</v>
      </c>
      <c r="I302" s="16">
        <f t="shared" si="58"/>
        <v>28.887987765912026</v>
      </c>
      <c r="J302" s="13">
        <f t="shared" si="52"/>
        <v>27.153858830540795</v>
      </c>
      <c r="K302" s="13">
        <f t="shared" si="53"/>
        <v>1.7341289353712313</v>
      </c>
      <c r="L302" s="13">
        <f t="shared" si="54"/>
        <v>0</v>
      </c>
      <c r="M302" s="13">
        <f t="shared" si="59"/>
        <v>0.63064193366534727</v>
      </c>
      <c r="N302" s="13">
        <f t="shared" si="55"/>
        <v>0.3909979988725153</v>
      </c>
      <c r="O302" s="13">
        <f t="shared" si="56"/>
        <v>0.3909979988725153</v>
      </c>
      <c r="Q302" s="41">
        <v>16.598640615824031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1.7509269385817881</v>
      </c>
      <c r="G303" s="13">
        <f t="shared" si="50"/>
        <v>0</v>
      </c>
      <c r="H303" s="13">
        <f t="shared" si="51"/>
        <v>1.7509269385817881</v>
      </c>
      <c r="I303" s="16">
        <f t="shared" si="58"/>
        <v>3.4850558739530193</v>
      </c>
      <c r="J303" s="13">
        <f t="shared" si="52"/>
        <v>3.4835374249736089</v>
      </c>
      <c r="K303" s="13">
        <f t="shared" si="53"/>
        <v>1.5184489794104472E-3</v>
      </c>
      <c r="L303" s="13">
        <f t="shared" si="54"/>
        <v>0</v>
      </c>
      <c r="M303" s="13">
        <f t="shared" si="59"/>
        <v>0.23964393479283197</v>
      </c>
      <c r="N303" s="13">
        <f t="shared" si="55"/>
        <v>0.14857923957155583</v>
      </c>
      <c r="O303" s="13">
        <f t="shared" si="56"/>
        <v>0.14857923957155583</v>
      </c>
      <c r="Q303" s="41">
        <v>22.175220460677011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0.37746262860424812</v>
      </c>
      <c r="G304" s="13">
        <f t="shared" si="50"/>
        <v>0</v>
      </c>
      <c r="H304" s="13">
        <f t="shared" si="51"/>
        <v>0.37746262860424812</v>
      </c>
      <c r="I304" s="16">
        <f t="shared" si="58"/>
        <v>0.37898107758365857</v>
      </c>
      <c r="J304" s="13">
        <f t="shared" si="52"/>
        <v>0.37897917334980041</v>
      </c>
      <c r="K304" s="13">
        <f t="shared" si="53"/>
        <v>1.9042338581520823E-6</v>
      </c>
      <c r="L304" s="13">
        <f t="shared" si="54"/>
        <v>0</v>
      </c>
      <c r="M304" s="13">
        <f t="shared" si="59"/>
        <v>9.1064695221276137E-2</v>
      </c>
      <c r="N304" s="13">
        <f t="shared" si="55"/>
        <v>5.6460111037191202E-2</v>
      </c>
      <c r="O304" s="13">
        <f t="shared" si="56"/>
        <v>5.6460111037191202E-2</v>
      </c>
      <c r="Q304" s="41">
        <v>22.35774786315767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4.7790600991317449</v>
      </c>
      <c r="G305" s="18">
        <f t="shared" si="50"/>
        <v>0</v>
      </c>
      <c r="H305" s="18">
        <f t="shared" si="51"/>
        <v>4.7790600991317449</v>
      </c>
      <c r="I305" s="17">
        <f t="shared" si="58"/>
        <v>4.7790620033656026</v>
      </c>
      <c r="J305" s="18">
        <f t="shared" si="52"/>
        <v>4.7756293679076149</v>
      </c>
      <c r="K305" s="18">
        <f t="shared" si="53"/>
        <v>3.432635457987665E-3</v>
      </c>
      <c r="L305" s="18">
        <f t="shared" si="54"/>
        <v>0</v>
      </c>
      <c r="M305" s="18">
        <f t="shared" si="59"/>
        <v>3.4604584184084936E-2</v>
      </c>
      <c r="N305" s="18">
        <f t="shared" si="55"/>
        <v>2.145484219413266E-2</v>
      </c>
      <c r="O305" s="18">
        <f t="shared" si="56"/>
        <v>2.145484219413266E-2</v>
      </c>
      <c r="P305" s="3"/>
      <c r="Q305" s="42">
        <v>23.106559000000011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0.35526437934680372</v>
      </c>
      <c r="G306" s="13">
        <f t="shared" si="50"/>
        <v>0</v>
      </c>
      <c r="H306" s="13">
        <f t="shared" si="51"/>
        <v>0.35526437934680372</v>
      </c>
      <c r="I306" s="16">
        <f t="shared" si="58"/>
        <v>0.35869701480479138</v>
      </c>
      <c r="J306" s="13">
        <f t="shared" si="52"/>
        <v>0.35869534899603051</v>
      </c>
      <c r="K306" s="13">
        <f t="shared" si="53"/>
        <v>1.6658087608756311E-6</v>
      </c>
      <c r="L306" s="13">
        <f t="shared" si="54"/>
        <v>0</v>
      </c>
      <c r="M306" s="13">
        <f t="shared" si="59"/>
        <v>1.3149741989952276E-2</v>
      </c>
      <c r="N306" s="13">
        <f t="shared" si="55"/>
        <v>8.1528400337704116E-3</v>
      </c>
      <c r="O306" s="13">
        <f t="shared" si="56"/>
        <v>8.1528400337704116E-3</v>
      </c>
      <c r="Q306" s="41">
        <v>22.13622836044501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21.544236814050858</v>
      </c>
      <c r="G307" s="13">
        <f t="shared" si="50"/>
        <v>0</v>
      </c>
      <c r="H307" s="13">
        <f t="shared" si="51"/>
        <v>21.544236814050858</v>
      </c>
      <c r="I307" s="16">
        <f t="shared" si="58"/>
        <v>21.544238479859619</v>
      </c>
      <c r="J307" s="13">
        <f t="shared" si="52"/>
        <v>21.132928093864685</v>
      </c>
      <c r="K307" s="13">
        <f t="shared" si="53"/>
        <v>0.41131038599493408</v>
      </c>
      <c r="L307" s="13">
        <f t="shared" si="54"/>
        <v>0</v>
      </c>
      <c r="M307" s="13">
        <f t="shared" si="59"/>
        <v>4.9969019561818644E-3</v>
      </c>
      <c r="N307" s="13">
        <f t="shared" si="55"/>
        <v>3.0980792128327559E-3</v>
      </c>
      <c r="O307" s="13">
        <f t="shared" si="56"/>
        <v>3.0980792128327559E-3</v>
      </c>
      <c r="Q307" s="41">
        <v>21.007249732327871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54.922443800777756</v>
      </c>
      <c r="G308" s="13">
        <f t="shared" si="50"/>
        <v>2.9935460621064607</v>
      </c>
      <c r="H308" s="13">
        <f t="shared" si="51"/>
        <v>51.928897738671296</v>
      </c>
      <c r="I308" s="16">
        <f t="shared" si="58"/>
        <v>52.340208124666233</v>
      </c>
      <c r="J308" s="13">
        <f t="shared" si="52"/>
        <v>43.010822145968923</v>
      </c>
      <c r="K308" s="13">
        <f t="shared" si="53"/>
        <v>9.3293859786973101</v>
      </c>
      <c r="L308" s="13">
        <f t="shared" si="54"/>
        <v>0</v>
      </c>
      <c r="M308" s="13">
        <f t="shared" si="59"/>
        <v>1.8988227433491085E-3</v>
      </c>
      <c r="N308" s="13">
        <f t="shared" si="55"/>
        <v>1.1772701008764472E-3</v>
      </c>
      <c r="O308" s="13">
        <f t="shared" si="56"/>
        <v>2.9947233322073372</v>
      </c>
      <c r="Q308" s="41">
        <v>15.846100949898879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75.883766669941281</v>
      </c>
      <c r="G309" s="13">
        <f t="shared" si="50"/>
        <v>6.0193361866247965</v>
      </c>
      <c r="H309" s="13">
        <f t="shared" si="51"/>
        <v>69.864430483316482</v>
      </c>
      <c r="I309" s="16">
        <f t="shared" si="58"/>
        <v>79.193816462013785</v>
      </c>
      <c r="J309" s="13">
        <f t="shared" si="52"/>
        <v>50.14173345633192</v>
      </c>
      <c r="K309" s="13">
        <f t="shared" si="53"/>
        <v>29.052083005681865</v>
      </c>
      <c r="L309" s="13">
        <f t="shared" si="54"/>
        <v>0</v>
      </c>
      <c r="M309" s="13">
        <f t="shared" si="59"/>
        <v>7.2155264247266131E-4</v>
      </c>
      <c r="N309" s="13">
        <f t="shared" si="55"/>
        <v>4.4736263833305002E-4</v>
      </c>
      <c r="O309" s="13">
        <f t="shared" si="56"/>
        <v>6.0197835492631295</v>
      </c>
      <c r="Q309" s="41">
        <v>13.64647317649292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49.045698090226082</v>
      </c>
      <c r="G310" s="13">
        <f t="shared" si="50"/>
        <v>2.1452313232761275</v>
      </c>
      <c r="H310" s="13">
        <f t="shared" si="51"/>
        <v>46.900466766949954</v>
      </c>
      <c r="I310" s="16">
        <f t="shared" si="58"/>
        <v>75.952549772631812</v>
      </c>
      <c r="J310" s="13">
        <f t="shared" si="52"/>
        <v>44.177902723930174</v>
      </c>
      <c r="K310" s="13">
        <f t="shared" si="53"/>
        <v>31.774647048701638</v>
      </c>
      <c r="L310" s="13">
        <f t="shared" si="54"/>
        <v>0</v>
      </c>
      <c r="M310" s="13">
        <f t="shared" si="59"/>
        <v>2.7419000413961129E-4</v>
      </c>
      <c r="N310" s="13">
        <f t="shared" si="55"/>
        <v>1.6999780256655899E-4</v>
      </c>
      <c r="O310" s="13">
        <f t="shared" si="56"/>
        <v>2.145401321078694</v>
      </c>
      <c r="Q310" s="41">
        <v>11.058092593548389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71.528608459486492</v>
      </c>
      <c r="G311" s="13">
        <f t="shared" si="50"/>
        <v>5.3906642852299154</v>
      </c>
      <c r="H311" s="13">
        <f t="shared" si="51"/>
        <v>66.137944174256575</v>
      </c>
      <c r="I311" s="16">
        <f t="shared" si="58"/>
        <v>97.912591222958213</v>
      </c>
      <c r="J311" s="13">
        <f t="shared" si="52"/>
        <v>47.655879734661674</v>
      </c>
      <c r="K311" s="13">
        <f t="shared" si="53"/>
        <v>50.256711488296538</v>
      </c>
      <c r="L311" s="13">
        <f t="shared" si="54"/>
        <v>12.654330445155484</v>
      </c>
      <c r="M311" s="13">
        <f t="shared" si="59"/>
        <v>12.654434637357056</v>
      </c>
      <c r="N311" s="13">
        <f t="shared" si="55"/>
        <v>7.8457494751613748</v>
      </c>
      <c r="O311" s="13">
        <f t="shared" si="56"/>
        <v>13.23641376039129</v>
      </c>
      <c r="Q311" s="41">
        <v>11.124582131801411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74.865850439020406</v>
      </c>
      <c r="G312" s="13">
        <f t="shared" si="50"/>
        <v>5.8723988535980567</v>
      </c>
      <c r="H312" s="13">
        <f t="shared" si="51"/>
        <v>68.993451585422349</v>
      </c>
      <c r="I312" s="16">
        <f t="shared" si="58"/>
        <v>106.5958326285634</v>
      </c>
      <c r="J312" s="13">
        <f t="shared" si="52"/>
        <v>55.482170756574291</v>
      </c>
      <c r="K312" s="13">
        <f t="shared" si="53"/>
        <v>51.113661871989109</v>
      </c>
      <c r="L312" s="13">
        <f t="shared" si="54"/>
        <v>13.476522445931822</v>
      </c>
      <c r="M312" s="13">
        <f t="shared" si="59"/>
        <v>18.2852076081275</v>
      </c>
      <c r="N312" s="13">
        <f t="shared" si="55"/>
        <v>11.336828717039049</v>
      </c>
      <c r="O312" s="13">
        <f t="shared" si="56"/>
        <v>17.209227570637104</v>
      </c>
      <c r="Q312" s="41">
        <v>13.69057962963555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32.062398587147797</v>
      </c>
      <c r="G313" s="13">
        <f t="shared" si="50"/>
        <v>0</v>
      </c>
      <c r="H313" s="13">
        <f t="shared" si="51"/>
        <v>32.062398587147797</v>
      </c>
      <c r="I313" s="16">
        <f t="shared" si="58"/>
        <v>69.699538013205085</v>
      </c>
      <c r="J313" s="13">
        <f t="shared" si="52"/>
        <v>50.751858328923099</v>
      </c>
      <c r="K313" s="13">
        <f t="shared" si="53"/>
        <v>18.947679684281987</v>
      </c>
      <c r="L313" s="13">
        <f t="shared" si="54"/>
        <v>0</v>
      </c>
      <c r="M313" s="13">
        <f t="shared" si="59"/>
        <v>6.948378891088451</v>
      </c>
      <c r="N313" s="13">
        <f t="shared" si="55"/>
        <v>4.3079949124748396</v>
      </c>
      <c r="O313" s="13">
        <f t="shared" si="56"/>
        <v>4.3079949124748396</v>
      </c>
      <c r="Q313" s="41">
        <v>15.57203324311603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0.83391760390229397</v>
      </c>
      <c r="G314" s="13">
        <f t="shared" si="50"/>
        <v>0</v>
      </c>
      <c r="H314" s="13">
        <f t="shared" si="51"/>
        <v>0.83391760390229397</v>
      </c>
      <c r="I314" s="16">
        <f t="shared" si="58"/>
        <v>19.78159728818428</v>
      </c>
      <c r="J314" s="13">
        <f t="shared" si="52"/>
        <v>19.282205279876468</v>
      </c>
      <c r="K314" s="13">
        <f t="shared" si="53"/>
        <v>0.49939200830781161</v>
      </c>
      <c r="L314" s="13">
        <f t="shared" si="54"/>
        <v>0</v>
      </c>
      <c r="M314" s="13">
        <f t="shared" si="59"/>
        <v>2.6403839786136114</v>
      </c>
      <c r="N314" s="13">
        <f t="shared" si="55"/>
        <v>1.6370380667404392</v>
      </c>
      <c r="O314" s="13">
        <f t="shared" si="56"/>
        <v>1.6370380667404392</v>
      </c>
      <c r="Q314" s="41">
        <v>17.760615059152709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2.4693795749686869</v>
      </c>
      <c r="G315" s="13">
        <f t="shared" si="50"/>
        <v>0</v>
      </c>
      <c r="H315" s="13">
        <f t="shared" si="51"/>
        <v>2.4693795749686869</v>
      </c>
      <c r="I315" s="16">
        <f t="shared" si="58"/>
        <v>2.9687715832764985</v>
      </c>
      <c r="J315" s="13">
        <f t="shared" si="52"/>
        <v>2.9675725890992797</v>
      </c>
      <c r="K315" s="13">
        <f t="shared" si="53"/>
        <v>1.198994177218804E-3</v>
      </c>
      <c r="L315" s="13">
        <f t="shared" si="54"/>
        <v>0</v>
      </c>
      <c r="M315" s="13">
        <f t="shared" si="59"/>
        <v>1.0033459118731722</v>
      </c>
      <c r="N315" s="13">
        <f t="shared" si="55"/>
        <v>0.62207446536136679</v>
      </c>
      <c r="O315" s="13">
        <f t="shared" si="56"/>
        <v>0.62207446536136679</v>
      </c>
      <c r="Q315" s="41">
        <v>20.444616860560942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12.139021051081279</v>
      </c>
      <c r="G316" s="13">
        <f t="shared" si="50"/>
        <v>0</v>
      </c>
      <c r="H316" s="13">
        <f t="shared" si="51"/>
        <v>12.139021051081279</v>
      </c>
      <c r="I316" s="16">
        <f t="shared" si="58"/>
        <v>12.140220045258499</v>
      </c>
      <c r="J316" s="13">
        <f t="shared" si="52"/>
        <v>12.085293858104246</v>
      </c>
      <c r="K316" s="13">
        <f t="shared" si="53"/>
        <v>5.4926187154253014E-2</v>
      </c>
      <c r="L316" s="13">
        <f t="shared" si="54"/>
        <v>0</v>
      </c>
      <c r="M316" s="13">
        <f t="shared" si="59"/>
        <v>0.38127144651180545</v>
      </c>
      <c r="N316" s="13">
        <f t="shared" si="55"/>
        <v>0.23638829683731938</v>
      </c>
      <c r="O316" s="13">
        <f t="shared" si="56"/>
        <v>0.23638829683731938</v>
      </c>
      <c r="Q316" s="41">
        <v>23.237794000000012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0.16486486413418749</v>
      </c>
      <c r="G317" s="18">
        <f t="shared" si="50"/>
        <v>0</v>
      </c>
      <c r="H317" s="18">
        <f t="shared" si="51"/>
        <v>0.16486486413418749</v>
      </c>
      <c r="I317" s="17">
        <f t="shared" si="58"/>
        <v>0.21979105128844051</v>
      </c>
      <c r="J317" s="18">
        <f t="shared" si="52"/>
        <v>0.21979074554770292</v>
      </c>
      <c r="K317" s="18">
        <f t="shared" si="53"/>
        <v>3.0574073758837805E-7</v>
      </c>
      <c r="L317" s="18">
        <f t="shared" si="54"/>
        <v>0</v>
      </c>
      <c r="M317" s="18">
        <f t="shared" si="59"/>
        <v>0.14488314967448607</v>
      </c>
      <c r="N317" s="18">
        <f t="shared" si="55"/>
        <v>8.9827552798181359E-2</v>
      </c>
      <c r="O317" s="18">
        <f t="shared" si="56"/>
        <v>8.9827552798181359E-2</v>
      </c>
      <c r="P317" s="3"/>
      <c r="Q317" s="42">
        <v>23.74184559550968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14.666373987570299</v>
      </c>
      <c r="G318" s="13">
        <f t="shared" si="50"/>
        <v>0</v>
      </c>
      <c r="H318" s="13">
        <f t="shared" si="51"/>
        <v>14.666373987570299</v>
      </c>
      <c r="I318" s="16">
        <f t="shared" si="58"/>
        <v>14.666374293311037</v>
      </c>
      <c r="J318" s="13">
        <f t="shared" si="52"/>
        <v>14.541705114978637</v>
      </c>
      <c r="K318" s="13">
        <f t="shared" si="53"/>
        <v>0.12466917833240032</v>
      </c>
      <c r="L318" s="13">
        <f t="shared" si="54"/>
        <v>0</v>
      </c>
      <c r="M318" s="13">
        <f t="shared" si="59"/>
        <v>5.5055596876304708E-2</v>
      </c>
      <c r="N318" s="13">
        <f t="shared" si="55"/>
        <v>3.4134470063308921E-2</v>
      </c>
      <c r="O318" s="13">
        <f t="shared" si="56"/>
        <v>3.4134470063308921E-2</v>
      </c>
      <c r="Q318" s="41">
        <v>21.40432652056478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17.893526228588239</v>
      </c>
      <c r="G319" s="13">
        <f t="shared" si="50"/>
        <v>0</v>
      </c>
      <c r="H319" s="13">
        <f t="shared" si="51"/>
        <v>17.893526228588239</v>
      </c>
      <c r="I319" s="16">
        <f t="shared" si="58"/>
        <v>18.01819540692064</v>
      </c>
      <c r="J319" s="13">
        <f t="shared" si="52"/>
        <v>17.721918377151109</v>
      </c>
      <c r="K319" s="13">
        <f t="shared" si="53"/>
        <v>0.29627702976953074</v>
      </c>
      <c r="L319" s="13">
        <f t="shared" si="54"/>
        <v>0</v>
      </c>
      <c r="M319" s="13">
        <f t="shared" si="59"/>
        <v>2.0921126812995787E-2</v>
      </c>
      <c r="N319" s="13">
        <f t="shared" si="55"/>
        <v>1.2971098624057388E-2</v>
      </c>
      <c r="O319" s="13">
        <f t="shared" si="56"/>
        <v>1.2971098624057388E-2</v>
      </c>
      <c r="Q319" s="41">
        <v>19.56639647265926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36.378537825722979</v>
      </c>
      <c r="G320" s="13">
        <f t="shared" si="50"/>
        <v>0.31671273820105916</v>
      </c>
      <c r="H320" s="13">
        <f t="shared" si="51"/>
        <v>36.061825087521918</v>
      </c>
      <c r="I320" s="16">
        <f t="shared" si="58"/>
        <v>36.358102117291452</v>
      </c>
      <c r="J320" s="13">
        <f t="shared" si="52"/>
        <v>32.34486890112828</v>
      </c>
      <c r="K320" s="13">
        <f t="shared" si="53"/>
        <v>4.0132332161631723</v>
      </c>
      <c r="L320" s="13">
        <f t="shared" si="54"/>
        <v>0</v>
      </c>
      <c r="M320" s="13">
        <f t="shared" si="59"/>
        <v>7.9500281889383993E-3</v>
      </c>
      <c r="N320" s="13">
        <f t="shared" si="55"/>
        <v>4.9290174771418078E-3</v>
      </c>
      <c r="O320" s="13">
        <f t="shared" si="56"/>
        <v>0.32164175567820097</v>
      </c>
      <c r="Q320" s="41">
        <v>14.934018276418669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15.192924316885829</v>
      </c>
      <c r="G321" s="13">
        <f t="shared" si="50"/>
        <v>0</v>
      </c>
      <c r="H321" s="13">
        <f t="shared" si="51"/>
        <v>15.192924316885829</v>
      </c>
      <c r="I321" s="16">
        <f t="shared" si="58"/>
        <v>19.206157533049002</v>
      </c>
      <c r="J321" s="13">
        <f t="shared" si="52"/>
        <v>18.195521782717723</v>
      </c>
      <c r="K321" s="13">
        <f t="shared" si="53"/>
        <v>1.0106357503312786</v>
      </c>
      <c r="L321" s="13">
        <f t="shared" si="54"/>
        <v>0</v>
      </c>
      <c r="M321" s="13">
        <f t="shared" si="59"/>
        <v>3.0210107117965915E-3</v>
      </c>
      <c r="N321" s="13">
        <f t="shared" si="55"/>
        <v>1.8730266413138866E-3</v>
      </c>
      <c r="O321" s="13">
        <f t="shared" si="56"/>
        <v>1.8730266413138866E-3</v>
      </c>
      <c r="Q321" s="41">
        <v>11.73281917391234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19.291983511513848</v>
      </c>
      <c r="G322" s="13">
        <f t="shared" si="50"/>
        <v>0</v>
      </c>
      <c r="H322" s="13">
        <f t="shared" si="51"/>
        <v>19.291983511513848</v>
      </c>
      <c r="I322" s="16">
        <f t="shared" si="58"/>
        <v>20.302619261845127</v>
      </c>
      <c r="J322" s="13">
        <f t="shared" si="52"/>
        <v>19.233782218317508</v>
      </c>
      <c r="K322" s="13">
        <f t="shared" si="53"/>
        <v>1.0688370435276191</v>
      </c>
      <c r="L322" s="13">
        <f t="shared" si="54"/>
        <v>0</v>
      </c>
      <c r="M322" s="13">
        <f t="shared" si="59"/>
        <v>1.1479840704827049E-3</v>
      </c>
      <c r="N322" s="13">
        <f t="shared" si="55"/>
        <v>7.1175012369927698E-4</v>
      </c>
      <c r="O322" s="13">
        <f t="shared" si="56"/>
        <v>7.1175012369927698E-4</v>
      </c>
      <c r="Q322" s="41">
        <v>12.54576284791243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165.89403141208271</v>
      </c>
      <c r="G323" s="13">
        <f t="shared" si="50"/>
        <v>19.012417389658662</v>
      </c>
      <c r="H323" s="13">
        <f t="shared" si="51"/>
        <v>146.88161402242406</v>
      </c>
      <c r="I323" s="16">
        <f t="shared" si="58"/>
        <v>147.95045106595168</v>
      </c>
      <c r="J323" s="13">
        <f t="shared" si="52"/>
        <v>52.373624651681155</v>
      </c>
      <c r="K323" s="13">
        <f t="shared" si="53"/>
        <v>95.576826414270528</v>
      </c>
      <c r="L323" s="13">
        <f t="shared" si="54"/>
        <v>56.136236370490529</v>
      </c>
      <c r="M323" s="13">
        <f t="shared" si="59"/>
        <v>56.136672604437315</v>
      </c>
      <c r="N323" s="13">
        <f t="shared" si="55"/>
        <v>34.804737014751133</v>
      </c>
      <c r="O323" s="13">
        <f t="shared" si="56"/>
        <v>53.817154404409791</v>
      </c>
      <c r="Q323" s="41">
        <v>11.51239659354839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61.701439933886498</v>
      </c>
      <c r="G324" s="13">
        <f t="shared" si="50"/>
        <v>3.9721016466818799</v>
      </c>
      <c r="H324" s="13">
        <f t="shared" si="51"/>
        <v>57.729338287204619</v>
      </c>
      <c r="I324" s="16">
        <f t="shared" si="58"/>
        <v>97.169928330984618</v>
      </c>
      <c r="J324" s="13">
        <f t="shared" si="52"/>
        <v>51.644665804456324</v>
      </c>
      <c r="K324" s="13">
        <f t="shared" si="53"/>
        <v>45.525262526528294</v>
      </c>
      <c r="L324" s="13">
        <f t="shared" si="54"/>
        <v>8.114791677829432</v>
      </c>
      <c r="M324" s="13">
        <f t="shared" si="59"/>
        <v>29.44672726751562</v>
      </c>
      <c r="N324" s="13">
        <f t="shared" si="55"/>
        <v>18.256970905859685</v>
      </c>
      <c r="O324" s="13">
        <f t="shared" si="56"/>
        <v>22.229072552541567</v>
      </c>
      <c r="Q324" s="41">
        <v>12.763061677963551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32.924159619991727</v>
      </c>
      <c r="G325" s="13">
        <f t="shared" si="50"/>
        <v>0</v>
      </c>
      <c r="H325" s="13">
        <f t="shared" si="51"/>
        <v>32.924159619991727</v>
      </c>
      <c r="I325" s="16">
        <f t="shared" si="58"/>
        <v>70.334630468690591</v>
      </c>
      <c r="J325" s="13">
        <f t="shared" si="52"/>
        <v>48.867624214016885</v>
      </c>
      <c r="K325" s="13">
        <f t="shared" si="53"/>
        <v>21.467006254673706</v>
      </c>
      <c r="L325" s="13">
        <f t="shared" si="54"/>
        <v>0</v>
      </c>
      <c r="M325" s="13">
        <f t="shared" si="59"/>
        <v>11.189756361655935</v>
      </c>
      <c r="N325" s="13">
        <f t="shared" si="55"/>
        <v>6.9376489442266793</v>
      </c>
      <c r="O325" s="13">
        <f t="shared" si="56"/>
        <v>6.9376489442266793</v>
      </c>
      <c r="Q325" s="41">
        <v>14.336899248579909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9.1452941676688813</v>
      </c>
      <c r="G326" s="13">
        <f t="shared" ref="G326:G389" si="61">IF((F326-$J$2)&gt;0,$I$2*(F326-$J$2),0)</f>
        <v>0</v>
      </c>
      <c r="H326" s="13">
        <f t="shared" ref="H326:H389" si="62">F326-G326</f>
        <v>9.1452941676688813</v>
      </c>
      <c r="I326" s="16">
        <f t="shared" si="58"/>
        <v>30.612300422342585</v>
      </c>
      <c r="J326" s="13">
        <f t="shared" ref="J326:J389" si="63">I326/SQRT(1+(I326/($K$2*(300+(25*Q326)+0.05*(Q326)^3)))^2)</f>
        <v>29.46393557275735</v>
      </c>
      <c r="K326" s="13">
        <f t="shared" ref="K326:K389" si="64">I326-J326</f>
        <v>1.148364849585235</v>
      </c>
      <c r="L326" s="13">
        <f t="shared" ref="L326:L389" si="65">IF(K326&gt;$N$2,(K326-$N$2)/$L$2,0)</f>
        <v>0</v>
      </c>
      <c r="M326" s="13">
        <f t="shared" si="59"/>
        <v>4.2521074174292552</v>
      </c>
      <c r="N326" s="13">
        <f t="shared" ref="N326:N389" si="66">$M$2*M326</f>
        <v>2.6363065988061383</v>
      </c>
      <c r="O326" s="13">
        <f t="shared" ref="O326:O389" si="67">N326+G326</f>
        <v>2.6363065988061383</v>
      </c>
      <c r="Q326" s="41">
        <v>20.997072576262049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8.7888297627872536</v>
      </c>
      <c r="G327" s="13">
        <f t="shared" si="61"/>
        <v>0</v>
      </c>
      <c r="H327" s="13">
        <f t="shared" si="62"/>
        <v>8.7888297627872536</v>
      </c>
      <c r="I327" s="16">
        <f t="shared" ref="I327:I390" si="69">H327+K326-L326</f>
        <v>9.9371946123724886</v>
      </c>
      <c r="J327" s="13">
        <f t="shared" si="63"/>
        <v>9.8954238306200129</v>
      </c>
      <c r="K327" s="13">
        <f t="shared" si="64"/>
        <v>4.1770781752475727E-2</v>
      </c>
      <c r="L327" s="13">
        <f t="shared" si="65"/>
        <v>0</v>
      </c>
      <c r="M327" s="13">
        <f t="shared" ref="M327:M390" si="70">L327+M326-N326</f>
        <v>1.615800818623117</v>
      </c>
      <c r="N327" s="13">
        <f t="shared" si="66"/>
        <v>1.0017965075463324</v>
      </c>
      <c r="O327" s="13">
        <f t="shared" si="67"/>
        <v>1.0017965075463324</v>
      </c>
      <c r="Q327" s="41">
        <v>20.924726969699361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0.1135785159735304</v>
      </c>
      <c r="G328" s="13">
        <f t="shared" si="61"/>
        <v>0</v>
      </c>
      <c r="H328" s="13">
        <f t="shared" si="62"/>
        <v>0.1135785159735304</v>
      </c>
      <c r="I328" s="16">
        <f t="shared" si="69"/>
        <v>0.15534929772600614</v>
      </c>
      <c r="J328" s="13">
        <f t="shared" si="63"/>
        <v>0.15534922176805371</v>
      </c>
      <c r="K328" s="13">
        <f t="shared" si="64"/>
        <v>7.5957952427874176E-8</v>
      </c>
      <c r="L328" s="13">
        <f t="shared" si="65"/>
        <v>0</v>
      </c>
      <c r="M328" s="13">
        <f t="shared" si="70"/>
        <v>0.61400431107678455</v>
      </c>
      <c r="N328" s="13">
        <f t="shared" si="66"/>
        <v>0.38068267286760643</v>
      </c>
      <c r="O328" s="13">
        <f t="shared" si="67"/>
        <v>0.38068267286760643</v>
      </c>
      <c r="Q328" s="41">
        <v>26.268228000000011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5.3805288547961521</v>
      </c>
      <c r="G329" s="18">
        <f t="shared" si="61"/>
        <v>0</v>
      </c>
      <c r="H329" s="18">
        <f t="shared" si="62"/>
        <v>5.3805288547961521</v>
      </c>
      <c r="I329" s="17">
        <f t="shared" si="69"/>
        <v>5.3805289307541049</v>
      </c>
      <c r="J329" s="18">
        <f t="shared" si="63"/>
        <v>5.3774390343336282</v>
      </c>
      <c r="K329" s="18">
        <f t="shared" si="64"/>
        <v>3.0898964204766344E-3</v>
      </c>
      <c r="L329" s="18">
        <f t="shared" si="65"/>
        <v>0</v>
      </c>
      <c r="M329" s="18">
        <f t="shared" si="70"/>
        <v>0.23332163820917812</v>
      </c>
      <c r="N329" s="18">
        <f t="shared" si="66"/>
        <v>0.14465941568969043</v>
      </c>
      <c r="O329" s="18">
        <f t="shared" si="67"/>
        <v>0.14465941568969043</v>
      </c>
      <c r="P329" s="3"/>
      <c r="Q329" s="42">
        <v>26.41523261434558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89.47605012837802</v>
      </c>
      <c r="G330" s="13">
        <f t="shared" si="61"/>
        <v>7.9813973272742196</v>
      </c>
      <c r="H330" s="13">
        <f t="shared" si="62"/>
        <v>81.494652801103797</v>
      </c>
      <c r="I330" s="16">
        <f t="shared" si="69"/>
        <v>81.497742697524274</v>
      </c>
      <c r="J330" s="13">
        <f t="shared" si="63"/>
        <v>68.478506527711971</v>
      </c>
      <c r="K330" s="13">
        <f t="shared" si="64"/>
        <v>13.019236169812302</v>
      </c>
      <c r="L330" s="13">
        <f t="shared" si="65"/>
        <v>0</v>
      </c>
      <c r="M330" s="13">
        <f t="shared" si="70"/>
        <v>8.8662222519487688E-2</v>
      </c>
      <c r="N330" s="13">
        <f t="shared" si="66"/>
        <v>5.4970577962082365E-2</v>
      </c>
      <c r="O330" s="13">
        <f t="shared" si="67"/>
        <v>8.0363679052363022</v>
      </c>
      <c r="Q330" s="41">
        <v>23.137498631555239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49.828902293184427</v>
      </c>
      <c r="G331" s="13">
        <f t="shared" si="61"/>
        <v>2.2582877156414622</v>
      </c>
      <c r="H331" s="13">
        <f t="shared" si="62"/>
        <v>47.570614577542962</v>
      </c>
      <c r="I331" s="16">
        <f t="shared" si="69"/>
        <v>60.589850747355264</v>
      </c>
      <c r="J331" s="13">
        <f t="shared" si="63"/>
        <v>49.464567195776119</v>
      </c>
      <c r="K331" s="13">
        <f t="shared" si="64"/>
        <v>11.125283551579145</v>
      </c>
      <c r="L331" s="13">
        <f t="shared" si="65"/>
        <v>0</v>
      </c>
      <c r="M331" s="13">
        <f t="shared" si="70"/>
        <v>3.3691644557405323E-2</v>
      </c>
      <c r="N331" s="13">
        <f t="shared" si="66"/>
        <v>2.08888196255913E-2</v>
      </c>
      <c r="O331" s="13">
        <f t="shared" si="67"/>
        <v>2.2791765352670534</v>
      </c>
      <c r="Q331" s="41">
        <v>17.644009835656359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42.159691498239631</v>
      </c>
      <c r="G332" s="13">
        <f t="shared" si="61"/>
        <v>1.1512286606840492</v>
      </c>
      <c r="H332" s="13">
        <f t="shared" si="62"/>
        <v>41.008462837555584</v>
      </c>
      <c r="I332" s="16">
        <f t="shared" si="69"/>
        <v>52.133746389134728</v>
      </c>
      <c r="J332" s="13">
        <f t="shared" si="63"/>
        <v>42.414629053451286</v>
      </c>
      <c r="K332" s="13">
        <f t="shared" si="64"/>
        <v>9.7191173356834426</v>
      </c>
      <c r="L332" s="13">
        <f t="shared" si="65"/>
        <v>0</v>
      </c>
      <c r="M332" s="13">
        <f t="shared" si="70"/>
        <v>1.2802824931814023E-2</v>
      </c>
      <c r="N332" s="13">
        <f t="shared" si="66"/>
        <v>7.9377514577246948E-3</v>
      </c>
      <c r="O332" s="13">
        <f t="shared" si="67"/>
        <v>1.159166412141774</v>
      </c>
      <c r="Q332" s="41">
        <v>15.35762566590059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55.198661550682047</v>
      </c>
      <c r="G333" s="13">
        <f t="shared" si="61"/>
        <v>3.0334183996060466</v>
      </c>
      <c r="H333" s="13">
        <f t="shared" si="62"/>
        <v>52.165243151075998</v>
      </c>
      <c r="I333" s="16">
        <f t="shared" si="69"/>
        <v>61.884360486759441</v>
      </c>
      <c r="J333" s="13">
        <f t="shared" si="63"/>
        <v>42.619197606953634</v>
      </c>
      <c r="K333" s="13">
        <f t="shared" si="64"/>
        <v>19.265162879805807</v>
      </c>
      <c r="L333" s="13">
        <f t="shared" si="65"/>
        <v>0</v>
      </c>
      <c r="M333" s="13">
        <f t="shared" si="70"/>
        <v>4.8650734740893278E-3</v>
      </c>
      <c r="N333" s="13">
        <f t="shared" si="66"/>
        <v>3.0163455539353834E-3</v>
      </c>
      <c r="O333" s="13">
        <f t="shared" si="67"/>
        <v>3.036434745159982</v>
      </c>
      <c r="Q333" s="41">
        <v>12.227144763886329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11.13813841628005</v>
      </c>
      <c r="G334" s="13">
        <f t="shared" si="61"/>
        <v>0</v>
      </c>
      <c r="H334" s="13">
        <f t="shared" si="62"/>
        <v>11.13813841628005</v>
      </c>
      <c r="I334" s="16">
        <f t="shared" si="69"/>
        <v>30.403301296085857</v>
      </c>
      <c r="J334" s="13">
        <f t="shared" si="63"/>
        <v>26.55471101307489</v>
      </c>
      <c r="K334" s="13">
        <f t="shared" si="64"/>
        <v>3.8485902830109673</v>
      </c>
      <c r="L334" s="13">
        <f t="shared" si="65"/>
        <v>0</v>
      </c>
      <c r="M334" s="13">
        <f t="shared" si="70"/>
        <v>1.8487279201539445E-3</v>
      </c>
      <c r="N334" s="13">
        <f t="shared" si="66"/>
        <v>1.1462113104954456E-3</v>
      </c>
      <c r="O334" s="13">
        <f t="shared" si="67"/>
        <v>1.1462113104954456E-3</v>
      </c>
      <c r="Q334" s="41">
        <v>11.11807559354839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87.762569058729696</v>
      </c>
      <c r="G335" s="13">
        <f t="shared" si="61"/>
        <v>7.7340544409758456</v>
      </c>
      <c r="H335" s="13">
        <f t="shared" si="62"/>
        <v>80.028514617753856</v>
      </c>
      <c r="I335" s="16">
        <f t="shared" si="69"/>
        <v>83.87710490076482</v>
      </c>
      <c r="J335" s="13">
        <f t="shared" si="63"/>
        <v>48.948179783523756</v>
      </c>
      <c r="K335" s="13">
        <f t="shared" si="64"/>
        <v>34.928925117241064</v>
      </c>
      <c r="L335" s="13">
        <f t="shared" si="65"/>
        <v>0</v>
      </c>
      <c r="M335" s="13">
        <f t="shared" si="70"/>
        <v>7.0251660965849885E-4</v>
      </c>
      <c r="N335" s="13">
        <f t="shared" si="66"/>
        <v>4.355602979882693E-4</v>
      </c>
      <c r="O335" s="13">
        <f t="shared" si="67"/>
        <v>7.7344900012738336</v>
      </c>
      <c r="Q335" s="41">
        <v>12.595846726093731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19.67797213789235</v>
      </c>
      <c r="G336" s="13">
        <f t="shared" si="61"/>
        <v>0</v>
      </c>
      <c r="H336" s="13">
        <f t="shared" si="62"/>
        <v>19.67797213789235</v>
      </c>
      <c r="I336" s="16">
        <f t="shared" si="69"/>
        <v>54.606897255133418</v>
      </c>
      <c r="J336" s="13">
        <f t="shared" si="63"/>
        <v>45.611724872255436</v>
      </c>
      <c r="K336" s="13">
        <f t="shared" si="64"/>
        <v>8.9951723828779819</v>
      </c>
      <c r="L336" s="13">
        <f t="shared" si="65"/>
        <v>0</v>
      </c>
      <c r="M336" s="13">
        <f t="shared" si="70"/>
        <v>2.6695631167022955E-4</v>
      </c>
      <c r="N336" s="13">
        <f t="shared" si="66"/>
        <v>1.6551291323554232E-4</v>
      </c>
      <c r="O336" s="13">
        <f t="shared" si="67"/>
        <v>1.6551291323554232E-4</v>
      </c>
      <c r="Q336" s="41">
        <v>17.190553521283849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26.557474008138779</v>
      </c>
      <c r="G337" s="13">
        <f t="shared" si="61"/>
        <v>0</v>
      </c>
      <c r="H337" s="13">
        <f t="shared" si="62"/>
        <v>26.557474008138779</v>
      </c>
      <c r="I337" s="16">
        <f t="shared" si="69"/>
        <v>35.552646391016765</v>
      </c>
      <c r="J337" s="13">
        <f t="shared" si="63"/>
        <v>32.731843064110208</v>
      </c>
      <c r="K337" s="13">
        <f t="shared" si="64"/>
        <v>2.8208033269065567</v>
      </c>
      <c r="L337" s="13">
        <f t="shared" si="65"/>
        <v>0</v>
      </c>
      <c r="M337" s="13">
        <f t="shared" si="70"/>
        <v>1.0144339843468723E-4</v>
      </c>
      <c r="N337" s="13">
        <f t="shared" si="66"/>
        <v>6.289490702950608E-5</v>
      </c>
      <c r="O337" s="13">
        <f t="shared" si="67"/>
        <v>6.289490702950608E-5</v>
      </c>
      <c r="Q337" s="41">
        <v>17.342441221317149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34.510145759889518</v>
      </c>
      <c r="G338" s="13">
        <f t="shared" si="61"/>
        <v>4.7008278381682235E-2</v>
      </c>
      <c r="H338" s="13">
        <f t="shared" si="62"/>
        <v>34.463137481507836</v>
      </c>
      <c r="I338" s="16">
        <f t="shared" si="69"/>
        <v>37.283940808414393</v>
      </c>
      <c r="J338" s="13">
        <f t="shared" si="63"/>
        <v>34.883809295709682</v>
      </c>
      <c r="K338" s="13">
        <f t="shared" si="64"/>
        <v>2.4001315127047107</v>
      </c>
      <c r="L338" s="13">
        <f t="shared" si="65"/>
        <v>0</v>
      </c>
      <c r="M338" s="13">
        <f t="shared" si="70"/>
        <v>3.8548491405181152E-5</v>
      </c>
      <c r="N338" s="13">
        <f t="shared" si="66"/>
        <v>2.3900064671212313E-5</v>
      </c>
      <c r="O338" s="13">
        <f t="shared" si="67"/>
        <v>4.7032178446353448E-2</v>
      </c>
      <c r="Q338" s="41">
        <v>19.665919579681979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2.4961489436150619</v>
      </c>
      <c r="G339" s="13">
        <f t="shared" si="61"/>
        <v>0</v>
      </c>
      <c r="H339" s="13">
        <f t="shared" si="62"/>
        <v>2.4961489436150619</v>
      </c>
      <c r="I339" s="16">
        <f t="shared" si="69"/>
        <v>4.8962804563197722</v>
      </c>
      <c r="J339" s="13">
        <f t="shared" si="63"/>
        <v>4.8915049117596761</v>
      </c>
      <c r="K339" s="13">
        <f t="shared" si="64"/>
        <v>4.7755445600961011E-3</v>
      </c>
      <c r="L339" s="13">
        <f t="shared" si="65"/>
        <v>0</v>
      </c>
      <c r="M339" s="13">
        <f t="shared" si="70"/>
        <v>1.4648426733968839E-5</v>
      </c>
      <c r="N339" s="13">
        <f t="shared" si="66"/>
        <v>9.0820245750606809E-6</v>
      </c>
      <c r="O339" s="13">
        <f t="shared" si="67"/>
        <v>9.0820245750606809E-6</v>
      </c>
      <c r="Q339" s="41">
        <v>21.278911200182449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3.2801115786188082</v>
      </c>
      <c r="G340" s="13">
        <f t="shared" si="61"/>
        <v>0</v>
      </c>
      <c r="H340" s="13">
        <f t="shared" si="62"/>
        <v>3.2801115786188082</v>
      </c>
      <c r="I340" s="16">
        <f t="shared" si="69"/>
        <v>3.2848871231789043</v>
      </c>
      <c r="J340" s="13">
        <f t="shared" si="63"/>
        <v>3.2838297463296118</v>
      </c>
      <c r="K340" s="13">
        <f t="shared" si="64"/>
        <v>1.057376849292524E-3</v>
      </c>
      <c r="L340" s="13">
        <f t="shared" si="65"/>
        <v>0</v>
      </c>
      <c r="M340" s="13">
        <f t="shared" si="70"/>
        <v>5.5664021589081584E-6</v>
      </c>
      <c r="N340" s="13">
        <f t="shared" si="66"/>
        <v>3.4511693385230581E-6</v>
      </c>
      <c r="O340" s="13">
        <f t="shared" si="67"/>
        <v>3.4511693385230581E-6</v>
      </c>
      <c r="Q340" s="41">
        <v>23.486573531224131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11.21976220683297</v>
      </c>
      <c r="G341" s="18">
        <f t="shared" si="61"/>
        <v>0</v>
      </c>
      <c r="H341" s="18">
        <f t="shared" si="62"/>
        <v>11.21976220683297</v>
      </c>
      <c r="I341" s="17">
        <f t="shared" si="69"/>
        <v>11.220819583682262</v>
      </c>
      <c r="J341" s="18">
        <f t="shared" si="63"/>
        <v>11.182088257354037</v>
      </c>
      <c r="K341" s="18">
        <f t="shared" si="64"/>
        <v>3.873132632822518E-2</v>
      </c>
      <c r="L341" s="18">
        <f t="shared" si="65"/>
        <v>0</v>
      </c>
      <c r="M341" s="18">
        <f t="shared" si="70"/>
        <v>2.1152328203851003E-6</v>
      </c>
      <c r="N341" s="18">
        <f t="shared" si="66"/>
        <v>1.3114443486387621E-6</v>
      </c>
      <c r="O341" s="18">
        <f t="shared" si="67"/>
        <v>1.3114443486387621E-6</v>
      </c>
      <c r="P341" s="3"/>
      <c r="Q341" s="42">
        <v>24.055482000000008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19.989826217521991</v>
      </c>
      <c r="G342" s="13">
        <f t="shared" si="61"/>
        <v>0</v>
      </c>
      <c r="H342" s="13">
        <f t="shared" si="62"/>
        <v>19.989826217521991</v>
      </c>
      <c r="I342" s="16">
        <f t="shared" si="69"/>
        <v>20.028557543850216</v>
      </c>
      <c r="J342" s="13">
        <f t="shared" si="63"/>
        <v>19.69775845816234</v>
      </c>
      <c r="K342" s="13">
        <f t="shared" si="64"/>
        <v>0.3307990856878753</v>
      </c>
      <c r="L342" s="13">
        <f t="shared" si="65"/>
        <v>0</v>
      </c>
      <c r="M342" s="13">
        <f t="shared" si="70"/>
        <v>8.0378847174633813E-7</v>
      </c>
      <c r="N342" s="13">
        <f t="shared" si="66"/>
        <v>4.9834885248272961E-7</v>
      </c>
      <c r="O342" s="13">
        <f t="shared" si="67"/>
        <v>4.9834885248272961E-7</v>
      </c>
      <c r="Q342" s="41">
        <v>21.027976677838339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24.407340626219881</v>
      </c>
      <c r="G343" s="13">
        <f t="shared" si="61"/>
        <v>0</v>
      </c>
      <c r="H343" s="13">
        <f t="shared" si="62"/>
        <v>24.407340626219881</v>
      </c>
      <c r="I343" s="16">
        <f t="shared" si="69"/>
        <v>24.738139711907756</v>
      </c>
      <c r="J343" s="13">
        <f t="shared" si="63"/>
        <v>23.842620833483497</v>
      </c>
      <c r="K343" s="13">
        <f t="shared" si="64"/>
        <v>0.8955188784242587</v>
      </c>
      <c r="L343" s="13">
        <f t="shared" si="65"/>
        <v>0</v>
      </c>
      <c r="M343" s="13">
        <f t="shared" si="70"/>
        <v>3.0543961926360852E-7</v>
      </c>
      <c r="N343" s="13">
        <f t="shared" si="66"/>
        <v>1.8937256394343727E-7</v>
      </c>
      <c r="O343" s="13">
        <f t="shared" si="67"/>
        <v>1.8937256394343727E-7</v>
      </c>
      <c r="Q343" s="41">
        <v>18.254022416594921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64.876058685311847</v>
      </c>
      <c r="G344" s="13">
        <f t="shared" si="61"/>
        <v>4.4303613723266135</v>
      </c>
      <c r="H344" s="13">
        <f t="shared" si="62"/>
        <v>60.445697312985232</v>
      </c>
      <c r="I344" s="16">
        <f t="shared" si="69"/>
        <v>61.341216191409487</v>
      </c>
      <c r="J344" s="13">
        <f t="shared" si="63"/>
        <v>48.377303678860656</v>
      </c>
      <c r="K344" s="13">
        <f t="shared" si="64"/>
        <v>12.963912512548831</v>
      </c>
      <c r="L344" s="13">
        <f t="shared" si="65"/>
        <v>0</v>
      </c>
      <c r="M344" s="13">
        <f t="shared" si="70"/>
        <v>1.1606705532017124E-7</v>
      </c>
      <c r="N344" s="13">
        <f t="shared" si="66"/>
        <v>7.1961574298506172E-8</v>
      </c>
      <c r="O344" s="13">
        <f t="shared" si="67"/>
        <v>4.430361444288188</v>
      </c>
      <c r="Q344" s="41">
        <v>16.43917919957018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13.738123386366331</v>
      </c>
      <c r="G345" s="13">
        <f t="shared" si="61"/>
        <v>0</v>
      </c>
      <c r="H345" s="13">
        <f t="shared" si="62"/>
        <v>13.738123386366331</v>
      </c>
      <c r="I345" s="16">
        <f t="shared" si="69"/>
        <v>26.702035898915163</v>
      </c>
      <c r="J345" s="13">
        <f t="shared" si="63"/>
        <v>23.887279512376857</v>
      </c>
      <c r="K345" s="13">
        <f t="shared" si="64"/>
        <v>2.8147563865383063</v>
      </c>
      <c r="L345" s="13">
        <f t="shared" si="65"/>
        <v>0</v>
      </c>
      <c r="M345" s="13">
        <f t="shared" si="70"/>
        <v>4.4105481021665073E-8</v>
      </c>
      <c r="N345" s="13">
        <f t="shared" si="66"/>
        <v>2.7345398233432346E-8</v>
      </c>
      <c r="O345" s="13">
        <f t="shared" si="67"/>
        <v>2.7345398233432346E-8</v>
      </c>
      <c r="Q345" s="41">
        <v>10.821082693391579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94.038971873805494</v>
      </c>
      <c r="G346" s="13">
        <f t="shared" si="61"/>
        <v>8.6400601245815043</v>
      </c>
      <c r="H346" s="13">
        <f t="shared" si="62"/>
        <v>85.398911749223984</v>
      </c>
      <c r="I346" s="16">
        <f t="shared" si="69"/>
        <v>88.21366813576229</v>
      </c>
      <c r="J346" s="13">
        <f t="shared" si="63"/>
        <v>44.215517093761953</v>
      </c>
      <c r="K346" s="13">
        <f t="shared" si="64"/>
        <v>43.998151042000337</v>
      </c>
      <c r="L346" s="13">
        <f t="shared" si="65"/>
        <v>6.6496206822085222</v>
      </c>
      <c r="M346" s="13">
        <f t="shared" si="70"/>
        <v>6.6496206989686053</v>
      </c>
      <c r="N346" s="13">
        <f t="shared" si="66"/>
        <v>4.1227648333605353</v>
      </c>
      <c r="O346" s="13">
        <f t="shared" si="67"/>
        <v>12.762824957942041</v>
      </c>
      <c r="Q346" s="41">
        <v>10.148341593548389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5.4595783767384777E-3</v>
      </c>
      <c r="G347" s="13">
        <f t="shared" si="61"/>
        <v>0</v>
      </c>
      <c r="H347" s="13">
        <f t="shared" si="62"/>
        <v>5.4595783767384777E-3</v>
      </c>
      <c r="I347" s="16">
        <f t="shared" si="69"/>
        <v>37.353989938168553</v>
      </c>
      <c r="J347" s="13">
        <f t="shared" si="63"/>
        <v>33.129194768005121</v>
      </c>
      <c r="K347" s="13">
        <f t="shared" si="64"/>
        <v>4.2247951701634321</v>
      </c>
      <c r="L347" s="13">
        <f t="shared" si="65"/>
        <v>0</v>
      </c>
      <c r="M347" s="13">
        <f t="shared" si="70"/>
        <v>2.52685586560807</v>
      </c>
      <c r="N347" s="13">
        <f t="shared" si="66"/>
        <v>1.5666506366770034</v>
      </c>
      <c r="O347" s="13">
        <f t="shared" si="67"/>
        <v>1.5666506366770034</v>
      </c>
      <c r="Q347" s="41">
        <v>15.113575151260781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2.337165452830865</v>
      </c>
      <c r="G348" s="13">
        <f t="shared" si="61"/>
        <v>0</v>
      </c>
      <c r="H348" s="13">
        <f t="shared" si="62"/>
        <v>2.337165452830865</v>
      </c>
      <c r="I348" s="16">
        <f t="shared" si="69"/>
        <v>6.5619606229942971</v>
      </c>
      <c r="J348" s="13">
        <f t="shared" si="63"/>
        <v>6.5449061410421239</v>
      </c>
      <c r="K348" s="13">
        <f t="shared" si="64"/>
        <v>1.7054481952173184E-2</v>
      </c>
      <c r="L348" s="13">
        <f t="shared" si="65"/>
        <v>0</v>
      </c>
      <c r="M348" s="13">
        <f t="shared" si="70"/>
        <v>0.96020522893106652</v>
      </c>
      <c r="N348" s="13">
        <f t="shared" si="66"/>
        <v>0.59532724193726128</v>
      </c>
      <c r="O348" s="13">
        <f t="shared" si="67"/>
        <v>0.59532724193726128</v>
      </c>
      <c r="Q348" s="41">
        <v>18.475962976340821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48.796192416888147</v>
      </c>
      <c r="G349" s="13">
        <f t="shared" si="61"/>
        <v>2.1092149035535037</v>
      </c>
      <c r="H349" s="13">
        <f t="shared" si="62"/>
        <v>46.686977513334639</v>
      </c>
      <c r="I349" s="16">
        <f t="shared" si="69"/>
        <v>46.704031995286812</v>
      </c>
      <c r="J349" s="13">
        <f t="shared" si="63"/>
        <v>40.640038830875618</v>
      </c>
      <c r="K349" s="13">
        <f t="shared" si="64"/>
        <v>6.063993164411194</v>
      </c>
      <c r="L349" s="13">
        <f t="shared" si="65"/>
        <v>0</v>
      </c>
      <c r="M349" s="13">
        <f t="shared" si="70"/>
        <v>0.36487798699380525</v>
      </c>
      <c r="N349" s="13">
        <f t="shared" si="66"/>
        <v>0.22622435193615925</v>
      </c>
      <c r="O349" s="13">
        <f t="shared" si="67"/>
        <v>2.3354392554896628</v>
      </c>
      <c r="Q349" s="41">
        <v>17.107789004180429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2.4820772772142008</v>
      </c>
      <c r="G350" s="13">
        <f t="shared" si="61"/>
        <v>0</v>
      </c>
      <c r="H350" s="13">
        <f t="shared" si="62"/>
        <v>2.4820772772142008</v>
      </c>
      <c r="I350" s="16">
        <f t="shared" si="69"/>
        <v>8.5460704416253943</v>
      </c>
      <c r="J350" s="13">
        <f t="shared" si="63"/>
        <v>8.5146263921595438</v>
      </c>
      <c r="K350" s="13">
        <f t="shared" si="64"/>
        <v>3.1444049465850554E-2</v>
      </c>
      <c r="L350" s="13">
        <f t="shared" si="65"/>
        <v>0</v>
      </c>
      <c r="M350" s="13">
        <f t="shared" si="70"/>
        <v>0.138653635057646</v>
      </c>
      <c r="N350" s="13">
        <f t="shared" si="66"/>
        <v>8.5965253735740516E-2</v>
      </c>
      <c r="O350" s="13">
        <f t="shared" si="67"/>
        <v>8.5965253735740516E-2</v>
      </c>
      <c r="Q350" s="41">
        <v>19.740939914025809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1.3280382685620009</v>
      </c>
      <c r="G351" s="13">
        <f t="shared" si="61"/>
        <v>0</v>
      </c>
      <c r="H351" s="13">
        <f t="shared" si="62"/>
        <v>1.3280382685620009</v>
      </c>
      <c r="I351" s="16">
        <f t="shared" si="69"/>
        <v>1.3594823180278515</v>
      </c>
      <c r="J351" s="13">
        <f t="shared" si="63"/>
        <v>1.3593825005412377</v>
      </c>
      <c r="K351" s="13">
        <f t="shared" si="64"/>
        <v>9.981748661380685E-5</v>
      </c>
      <c r="L351" s="13">
        <f t="shared" si="65"/>
        <v>0</v>
      </c>
      <c r="M351" s="13">
        <f t="shared" si="70"/>
        <v>5.2688381321905481E-2</v>
      </c>
      <c r="N351" s="13">
        <f t="shared" si="66"/>
        <v>3.2666796419581395E-2</v>
      </c>
      <c r="O351" s="13">
        <f t="shared" si="67"/>
        <v>3.2666796419581395E-2</v>
      </c>
      <c r="Q351" s="41">
        <v>21.45679136333726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0.21891891899999999</v>
      </c>
      <c r="G352" s="13">
        <f t="shared" si="61"/>
        <v>0</v>
      </c>
      <c r="H352" s="13">
        <f t="shared" si="62"/>
        <v>0.21891891899999999</v>
      </c>
      <c r="I352" s="16">
        <f t="shared" si="69"/>
        <v>0.2190187364866138</v>
      </c>
      <c r="J352" s="13">
        <f t="shared" si="63"/>
        <v>0.21901843831378418</v>
      </c>
      <c r="K352" s="13">
        <f t="shared" si="64"/>
        <v>2.9817282962141256E-7</v>
      </c>
      <c r="L352" s="13">
        <f t="shared" si="65"/>
        <v>0</v>
      </c>
      <c r="M352" s="13">
        <f t="shared" si="70"/>
        <v>2.0021584902324085E-2</v>
      </c>
      <c r="N352" s="13">
        <f t="shared" si="66"/>
        <v>1.2413382639440933E-2</v>
      </c>
      <c r="O352" s="13">
        <f t="shared" si="67"/>
        <v>1.2413382639440933E-2</v>
      </c>
      <c r="Q352" s="41">
        <v>23.845319000000011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13.76645749304422</v>
      </c>
      <c r="G353" s="18">
        <f t="shared" si="61"/>
        <v>0</v>
      </c>
      <c r="H353" s="18">
        <f t="shared" si="62"/>
        <v>13.76645749304422</v>
      </c>
      <c r="I353" s="17">
        <f t="shared" si="69"/>
        <v>13.76645779121705</v>
      </c>
      <c r="J353" s="18">
        <f t="shared" si="63"/>
        <v>13.701972935109902</v>
      </c>
      <c r="K353" s="18">
        <f t="shared" si="64"/>
        <v>6.4484856107148047E-2</v>
      </c>
      <c r="L353" s="18">
        <f t="shared" si="65"/>
        <v>0</v>
      </c>
      <c r="M353" s="18">
        <f t="shared" si="70"/>
        <v>7.6082022628831524E-3</v>
      </c>
      <c r="N353" s="18">
        <f t="shared" si="66"/>
        <v>4.7170854029875541E-3</v>
      </c>
      <c r="O353" s="18">
        <f t="shared" si="67"/>
        <v>4.7170854029875541E-3</v>
      </c>
      <c r="P353" s="3"/>
      <c r="Q353" s="42">
        <v>24.78391455965366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8.7076878973183121</v>
      </c>
      <c r="G354" s="13">
        <f t="shared" si="61"/>
        <v>0</v>
      </c>
      <c r="H354" s="13">
        <f t="shared" si="62"/>
        <v>8.7076878973183121</v>
      </c>
      <c r="I354" s="16">
        <f t="shared" si="69"/>
        <v>8.7721727534254601</v>
      </c>
      <c r="J354" s="13">
        <f t="shared" si="63"/>
        <v>8.7464376853311006</v>
      </c>
      <c r="K354" s="13">
        <f t="shared" si="64"/>
        <v>2.5735068094359548E-2</v>
      </c>
      <c r="L354" s="13">
        <f t="shared" si="65"/>
        <v>0</v>
      </c>
      <c r="M354" s="13">
        <f t="shared" si="70"/>
        <v>2.8911168598955983E-3</v>
      </c>
      <c r="N354" s="13">
        <f t="shared" si="66"/>
        <v>1.792492453135271E-3</v>
      </c>
      <c r="O354" s="13">
        <f t="shared" si="67"/>
        <v>1.792492453135271E-3</v>
      </c>
      <c r="Q354" s="41">
        <v>21.717663287485369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32.070684878079113</v>
      </c>
      <c r="G355" s="13">
        <f t="shared" si="61"/>
        <v>0</v>
      </c>
      <c r="H355" s="13">
        <f t="shared" si="62"/>
        <v>32.070684878079113</v>
      </c>
      <c r="I355" s="16">
        <f t="shared" si="69"/>
        <v>32.096419946173469</v>
      </c>
      <c r="J355" s="13">
        <f t="shared" si="63"/>
        <v>30.45254657739746</v>
      </c>
      <c r="K355" s="13">
        <f t="shared" si="64"/>
        <v>1.6438733687760099</v>
      </c>
      <c r="L355" s="13">
        <f t="shared" si="65"/>
        <v>0</v>
      </c>
      <c r="M355" s="13">
        <f t="shared" si="70"/>
        <v>1.0986244067603273E-3</v>
      </c>
      <c r="N355" s="13">
        <f t="shared" si="66"/>
        <v>6.811471321914029E-4</v>
      </c>
      <c r="O355" s="13">
        <f t="shared" si="67"/>
        <v>6.811471321914029E-4</v>
      </c>
      <c r="Q355" s="41">
        <v>19.314147004607889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104.7462060037537</v>
      </c>
      <c r="G356" s="13">
        <f t="shared" si="61"/>
        <v>10.185661205845506</v>
      </c>
      <c r="H356" s="13">
        <f t="shared" si="62"/>
        <v>94.560544797908193</v>
      </c>
      <c r="I356" s="16">
        <f t="shared" si="69"/>
        <v>96.204418166684206</v>
      </c>
      <c r="J356" s="13">
        <f t="shared" si="63"/>
        <v>56.536776857274106</v>
      </c>
      <c r="K356" s="13">
        <f t="shared" si="64"/>
        <v>39.667641309410101</v>
      </c>
      <c r="L356" s="13">
        <f t="shared" si="65"/>
        <v>2.4947588265224909</v>
      </c>
      <c r="M356" s="13">
        <f t="shared" si="70"/>
        <v>2.4951763037970598</v>
      </c>
      <c r="N356" s="13">
        <f t="shared" si="66"/>
        <v>1.5470093083541772</v>
      </c>
      <c r="O356" s="13">
        <f t="shared" si="67"/>
        <v>11.732670514199683</v>
      </c>
      <c r="Q356" s="41">
        <v>14.74061100865906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94.086226677265827</v>
      </c>
      <c r="G357" s="13">
        <f t="shared" si="61"/>
        <v>8.6468814076912981</v>
      </c>
      <c r="H357" s="13">
        <f t="shared" si="62"/>
        <v>85.439345269574531</v>
      </c>
      <c r="I357" s="16">
        <f t="shared" si="69"/>
        <v>122.61222775246215</v>
      </c>
      <c r="J357" s="13">
        <f t="shared" si="63"/>
        <v>55.098635414041766</v>
      </c>
      <c r="K357" s="13">
        <f t="shared" si="64"/>
        <v>67.513592338420381</v>
      </c>
      <c r="L357" s="13">
        <f t="shared" si="65"/>
        <v>29.211262635540358</v>
      </c>
      <c r="M357" s="13">
        <f t="shared" si="70"/>
        <v>30.15942963098324</v>
      </c>
      <c r="N357" s="13">
        <f t="shared" si="66"/>
        <v>18.698846371209608</v>
      </c>
      <c r="O357" s="13">
        <f t="shared" si="67"/>
        <v>27.345727778900908</v>
      </c>
      <c r="Q357" s="41">
        <v>12.93178158267744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14.455329805928359</v>
      </c>
      <c r="G358" s="13">
        <f t="shared" si="61"/>
        <v>0</v>
      </c>
      <c r="H358" s="13">
        <f t="shared" si="62"/>
        <v>14.455329805928359</v>
      </c>
      <c r="I358" s="16">
        <f t="shared" si="69"/>
        <v>52.757659508808381</v>
      </c>
      <c r="J358" s="13">
        <f t="shared" si="63"/>
        <v>36.991137172758663</v>
      </c>
      <c r="K358" s="13">
        <f t="shared" si="64"/>
        <v>15.766522336049718</v>
      </c>
      <c r="L358" s="13">
        <f t="shared" si="65"/>
        <v>0</v>
      </c>
      <c r="M358" s="13">
        <f t="shared" si="70"/>
        <v>11.460583259773632</v>
      </c>
      <c r="N358" s="13">
        <f t="shared" si="66"/>
        <v>7.1055616210596515</v>
      </c>
      <c r="O358" s="13">
        <f t="shared" si="67"/>
        <v>7.1055616210596515</v>
      </c>
      <c r="Q358" s="41">
        <v>10.375769593548389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7.156874449471565</v>
      </c>
      <c r="G359" s="13">
        <f t="shared" si="61"/>
        <v>0</v>
      </c>
      <c r="H359" s="13">
        <f t="shared" si="62"/>
        <v>7.156874449471565</v>
      </c>
      <c r="I359" s="16">
        <f t="shared" si="69"/>
        <v>22.923396785521284</v>
      </c>
      <c r="J359" s="13">
        <f t="shared" si="63"/>
        <v>21.567640688139555</v>
      </c>
      <c r="K359" s="13">
        <f t="shared" si="64"/>
        <v>1.3557560973817289</v>
      </c>
      <c r="L359" s="13">
        <f t="shared" si="65"/>
        <v>0</v>
      </c>
      <c r="M359" s="13">
        <f t="shared" si="70"/>
        <v>4.3550216387139802</v>
      </c>
      <c r="N359" s="13">
        <f t="shared" si="66"/>
        <v>2.7001134160026679</v>
      </c>
      <c r="O359" s="13">
        <f t="shared" si="67"/>
        <v>2.7001134160026679</v>
      </c>
      <c r="Q359" s="41">
        <v>13.392613006379371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24.754167849291509</v>
      </c>
      <c r="G360" s="13">
        <f t="shared" si="61"/>
        <v>0</v>
      </c>
      <c r="H360" s="13">
        <f t="shared" si="62"/>
        <v>24.754167849291509</v>
      </c>
      <c r="I360" s="16">
        <f t="shared" si="69"/>
        <v>26.109923946673238</v>
      </c>
      <c r="J360" s="13">
        <f t="shared" si="63"/>
        <v>24.261373871232149</v>
      </c>
      <c r="K360" s="13">
        <f t="shared" si="64"/>
        <v>1.8485500754410893</v>
      </c>
      <c r="L360" s="13">
        <f t="shared" si="65"/>
        <v>0</v>
      </c>
      <c r="M360" s="13">
        <f t="shared" si="70"/>
        <v>1.6549082227113123</v>
      </c>
      <c r="N360" s="13">
        <f t="shared" si="66"/>
        <v>1.0260430980810136</v>
      </c>
      <c r="O360" s="13">
        <f t="shared" si="67"/>
        <v>1.0260430980810136</v>
      </c>
      <c r="Q360" s="41">
        <v>13.83916218910208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89.778851005600771</v>
      </c>
      <c r="G361" s="13">
        <f t="shared" si="61"/>
        <v>8.0251069685843071</v>
      </c>
      <c r="H361" s="13">
        <f t="shared" si="62"/>
        <v>81.75374403701646</v>
      </c>
      <c r="I361" s="16">
        <f t="shared" si="69"/>
        <v>83.602294112457542</v>
      </c>
      <c r="J361" s="13">
        <f t="shared" si="63"/>
        <v>55.356139317860254</v>
      </c>
      <c r="K361" s="13">
        <f t="shared" si="64"/>
        <v>28.246154794597288</v>
      </c>
      <c r="L361" s="13">
        <f t="shared" si="65"/>
        <v>0</v>
      </c>
      <c r="M361" s="13">
        <f t="shared" si="70"/>
        <v>0.62886512463029876</v>
      </c>
      <c r="N361" s="13">
        <f t="shared" si="66"/>
        <v>0.38989637727078524</v>
      </c>
      <c r="O361" s="13">
        <f t="shared" si="67"/>
        <v>8.4150033458550926</v>
      </c>
      <c r="Q361" s="41">
        <v>15.537897690368849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45.970394942977279</v>
      </c>
      <c r="G362" s="13">
        <f t="shared" si="61"/>
        <v>1.7013079148668893</v>
      </c>
      <c r="H362" s="13">
        <f t="shared" si="62"/>
        <v>44.269087028110391</v>
      </c>
      <c r="I362" s="16">
        <f t="shared" si="69"/>
        <v>72.515241822707679</v>
      </c>
      <c r="J362" s="13">
        <f t="shared" si="63"/>
        <v>52.175693423305695</v>
      </c>
      <c r="K362" s="13">
        <f t="shared" si="64"/>
        <v>20.339548399401984</v>
      </c>
      <c r="L362" s="13">
        <f t="shared" si="65"/>
        <v>0</v>
      </c>
      <c r="M362" s="13">
        <f t="shared" si="70"/>
        <v>0.23896874735951351</v>
      </c>
      <c r="N362" s="13">
        <f t="shared" si="66"/>
        <v>0.14816062336289837</v>
      </c>
      <c r="O362" s="13">
        <f t="shared" si="67"/>
        <v>1.8494685382297877</v>
      </c>
      <c r="Q362" s="41">
        <v>15.779830306452631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7.887381762430242</v>
      </c>
      <c r="G363" s="13">
        <f t="shared" si="61"/>
        <v>0</v>
      </c>
      <c r="H363" s="13">
        <f t="shared" si="62"/>
        <v>7.887381762430242</v>
      </c>
      <c r="I363" s="16">
        <f t="shared" si="69"/>
        <v>28.226930161832225</v>
      </c>
      <c r="J363" s="13">
        <f t="shared" si="63"/>
        <v>27.316334614951508</v>
      </c>
      <c r="K363" s="13">
        <f t="shared" si="64"/>
        <v>0.91059554688071742</v>
      </c>
      <c r="L363" s="13">
        <f t="shared" si="65"/>
        <v>0</v>
      </c>
      <c r="M363" s="13">
        <f t="shared" si="70"/>
        <v>9.0808123996615142E-2</v>
      </c>
      <c r="N363" s="13">
        <f t="shared" si="66"/>
        <v>5.6301036877901389E-2</v>
      </c>
      <c r="O363" s="13">
        <f t="shared" si="67"/>
        <v>5.6301036877901389E-2</v>
      </c>
      <c r="Q363" s="41">
        <v>20.97469307414417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0.34324324299999998</v>
      </c>
      <c r="G364" s="13">
        <f t="shared" si="61"/>
        <v>0</v>
      </c>
      <c r="H364" s="13">
        <f t="shared" si="62"/>
        <v>0.34324324299999998</v>
      </c>
      <c r="I364" s="16">
        <f t="shared" si="69"/>
        <v>1.2538387898807173</v>
      </c>
      <c r="J364" s="13">
        <f t="shared" si="63"/>
        <v>1.2537636980081954</v>
      </c>
      <c r="K364" s="13">
        <f t="shared" si="64"/>
        <v>7.5091872521859671E-5</v>
      </c>
      <c r="L364" s="13">
        <f t="shared" si="65"/>
        <v>0</v>
      </c>
      <c r="M364" s="13">
        <f t="shared" si="70"/>
        <v>3.4507087118713753E-2</v>
      </c>
      <c r="N364" s="13">
        <f t="shared" si="66"/>
        <v>2.1394394013602526E-2</v>
      </c>
      <c r="O364" s="13">
        <f t="shared" si="67"/>
        <v>2.1394394013602526E-2</v>
      </c>
      <c r="Q364" s="41">
        <v>21.75369700000001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26.740003204092311</v>
      </c>
      <c r="G365" s="18">
        <f t="shared" si="61"/>
        <v>0</v>
      </c>
      <c r="H365" s="18">
        <f t="shared" si="62"/>
        <v>26.740003204092311</v>
      </c>
      <c r="I365" s="17">
        <f t="shared" si="69"/>
        <v>26.740078295964832</v>
      </c>
      <c r="J365" s="18">
        <f t="shared" si="63"/>
        <v>26.155361243097289</v>
      </c>
      <c r="K365" s="18">
        <f t="shared" si="64"/>
        <v>0.58471705286754272</v>
      </c>
      <c r="L365" s="18">
        <f t="shared" si="65"/>
        <v>0</v>
      </c>
      <c r="M365" s="18">
        <f t="shared" si="70"/>
        <v>1.3112693105111227E-2</v>
      </c>
      <c r="N365" s="18">
        <f t="shared" si="66"/>
        <v>8.129869725168961E-3</v>
      </c>
      <c r="O365" s="18">
        <f t="shared" si="67"/>
        <v>8.129869725168961E-3</v>
      </c>
      <c r="P365" s="3"/>
      <c r="Q365" s="42">
        <v>23.076771294615831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8.781081081</v>
      </c>
      <c r="G366" s="13">
        <f t="shared" si="61"/>
        <v>0</v>
      </c>
      <c r="H366" s="13">
        <f t="shared" si="62"/>
        <v>8.781081081</v>
      </c>
      <c r="I366" s="16">
        <f t="shared" si="69"/>
        <v>9.3657981338675427</v>
      </c>
      <c r="J366" s="13">
        <f t="shared" si="63"/>
        <v>9.3302658493590496</v>
      </c>
      <c r="K366" s="13">
        <f t="shared" si="64"/>
        <v>3.5532284508493106E-2</v>
      </c>
      <c r="L366" s="13">
        <f t="shared" si="65"/>
        <v>0</v>
      </c>
      <c r="M366" s="13">
        <f t="shared" si="70"/>
        <v>4.982823379942266E-3</v>
      </c>
      <c r="N366" s="13">
        <f t="shared" si="66"/>
        <v>3.0893504955642049E-3</v>
      </c>
      <c r="O366" s="13">
        <f t="shared" si="67"/>
        <v>3.0893504955642049E-3</v>
      </c>
      <c r="Q366" s="41">
        <v>20.816731661516361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7.8054054050000001</v>
      </c>
      <c r="G367" s="13">
        <f t="shared" si="61"/>
        <v>0</v>
      </c>
      <c r="H367" s="13">
        <f t="shared" si="62"/>
        <v>7.8054054050000001</v>
      </c>
      <c r="I367" s="16">
        <f t="shared" si="69"/>
        <v>7.8409376895084932</v>
      </c>
      <c r="J367" s="13">
        <f t="shared" si="63"/>
        <v>7.8188507424226481</v>
      </c>
      <c r="K367" s="13">
        <f t="shared" si="64"/>
        <v>2.2086947085845132E-2</v>
      </c>
      <c r="L367" s="13">
        <f t="shared" si="65"/>
        <v>0</v>
      </c>
      <c r="M367" s="13">
        <f t="shared" si="70"/>
        <v>1.893472884378061E-3</v>
      </c>
      <c r="N367" s="13">
        <f t="shared" si="66"/>
        <v>1.1739531883143979E-3</v>
      </c>
      <c r="O367" s="13">
        <f t="shared" si="67"/>
        <v>1.1739531883143979E-3</v>
      </c>
      <c r="Q367" s="41">
        <v>20.419907925897149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21.43513514</v>
      </c>
      <c r="G368" s="13">
        <f t="shared" si="61"/>
        <v>0</v>
      </c>
      <c r="H368" s="13">
        <f t="shared" si="62"/>
        <v>21.43513514</v>
      </c>
      <c r="I368" s="16">
        <f t="shared" si="69"/>
        <v>21.457222087085846</v>
      </c>
      <c r="J368" s="13">
        <f t="shared" si="63"/>
        <v>20.730108552487561</v>
      </c>
      <c r="K368" s="13">
        <f t="shared" si="64"/>
        <v>0.72711353459828487</v>
      </c>
      <c r="L368" s="13">
        <f t="shared" si="65"/>
        <v>0</v>
      </c>
      <c r="M368" s="13">
        <f t="shared" si="70"/>
        <v>7.1951969606366315E-4</v>
      </c>
      <c r="N368" s="13">
        <f t="shared" si="66"/>
        <v>4.4610221155947115E-4</v>
      </c>
      <c r="O368" s="13">
        <f t="shared" si="67"/>
        <v>4.4610221155947115E-4</v>
      </c>
      <c r="Q368" s="41">
        <v>16.730648644455002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20.254054050000001</v>
      </c>
      <c r="G369" s="13">
        <f t="shared" si="61"/>
        <v>0</v>
      </c>
      <c r="H369" s="13">
        <f t="shared" si="62"/>
        <v>20.254054050000001</v>
      </c>
      <c r="I369" s="16">
        <f t="shared" si="69"/>
        <v>20.981167584598285</v>
      </c>
      <c r="J369" s="13">
        <f t="shared" si="63"/>
        <v>19.69110931255889</v>
      </c>
      <c r="K369" s="13">
        <f t="shared" si="64"/>
        <v>1.2900582720393956</v>
      </c>
      <c r="L369" s="13">
        <f t="shared" si="65"/>
        <v>0</v>
      </c>
      <c r="M369" s="13">
        <f t="shared" si="70"/>
        <v>2.73417484504192E-4</v>
      </c>
      <c r="N369" s="13">
        <f t="shared" si="66"/>
        <v>1.6951884039259903E-4</v>
      </c>
      <c r="O369" s="13">
        <f t="shared" si="67"/>
        <v>1.6951884039259903E-4</v>
      </c>
      <c r="Q369" s="41">
        <v>11.783258593548389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36.378378380000001</v>
      </c>
      <c r="G370" s="13">
        <f t="shared" si="61"/>
        <v>0.31668972203471329</v>
      </c>
      <c r="H370" s="13">
        <f t="shared" si="62"/>
        <v>36.061688657965284</v>
      </c>
      <c r="I370" s="16">
        <f t="shared" si="69"/>
        <v>37.35174693000468</v>
      </c>
      <c r="J370" s="13">
        <f t="shared" si="63"/>
        <v>31.344009614509265</v>
      </c>
      <c r="K370" s="13">
        <f t="shared" si="64"/>
        <v>6.0077373154954152</v>
      </c>
      <c r="L370" s="13">
        <f t="shared" si="65"/>
        <v>0</v>
      </c>
      <c r="M370" s="13">
        <f t="shared" si="70"/>
        <v>1.0389864411159297E-4</v>
      </c>
      <c r="N370" s="13">
        <f t="shared" si="66"/>
        <v>6.4417159349187644E-5</v>
      </c>
      <c r="O370" s="13">
        <f t="shared" si="67"/>
        <v>0.31675413919406248</v>
      </c>
      <c r="Q370" s="41">
        <v>11.93605239010229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82.767567569999997</v>
      </c>
      <c r="G371" s="13">
        <f t="shared" si="61"/>
        <v>7.0130204551491762</v>
      </c>
      <c r="H371" s="13">
        <f t="shared" si="62"/>
        <v>75.754547114850823</v>
      </c>
      <c r="I371" s="16">
        <f t="shared" si="69"/>
        <v>81.762284430346241</v>
      </c>
      <c r="J371" s="13">
        <f t="shared" si="63"/>
        <v>52.209962984655313</v>
      </c>
      <c r="K371" s="13">
        <f t="shared" si="64"/>
        <v>29.552321445690929</v>
      </c>
      <c r="L371" s="13">
        <f t="shared" si="65"/>
        <v>0</v>
      </c>
      <c r="M371" s="13">
        <f t="shared" si="70"/>
        <v>3.9481484762405331E-5</v>
      </c>
      <c r="N371" s="13">
        <f t="shared" si="66"/>
        <v>2.4478520552691306E-5</v>
      </c>
      <c r="O371" s="13">
        <f t="shared" si="67"/>
        <v>7.0130449336697289</v>
      </c>
      <c r="Q371" s="41">
        <v>14.314988938672411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64.627027029999994</v>
      </c>
      <c r="G372" s="13">
        <f t="shared" si="61"/>
        <v>4.3944133776299825</v>
      </c>
      <c r="H372" s="13">
        <f t="shared" si="62"/>
        <v>60.232613652370013</v>
      </c>
      <c r="I372" s="16">
        <f t="shared" si="69"/>
        <v>89.784935098060942</v>
      </c>
      <c r="J372" s="13">
        <f t="shared" si="63"/>
        <v>55.329849004058588</v>
      </c>
      <c r="K372" s="13">
        <f t="shared" si="64"/>
        <v>34.455086094002354</v>
      </c>
      <c r="L372" s="13">
        <f t="shared" si="65"/>
        <v>0</v>
      </c>
      <c r="M372" s="13">
        <f t="shared" si="70"/>
        <v>1.5002964209714024E-5</v>
      </c>
      <c r="N372" s="13">
        <f t="shared" si="66"/>
        <v>9.3018378100226956E-6</v>
      </c>
      <c r="O372" s="13">
        <f t="shared" si="67"/>
        <v>4.3944226794677927</v>
      </c>
      <c r="Q372" s="41">
        <v>14.81846743215255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36.845945950000001</v>
      </c>
      <c r="G373" s="13">
        <f t="shared" si="61"/>
        <v>0.38418361756228564</v>
      </c>
      <c r="H373" s="13">
        <f t="shared" si="62"/>
        <v>36.461762332437715</v>
      </c>
      <c r="I373" s="16">
        <f t="shared" si="69"/>
        <v>70.916848426440069</v>
      </c>
      <c r="J373" s="13">
        <f t="shared" si="63"/>
        <v>48.937467772544224</v>
      </c>
      <c r="K373" s="13">
        <f t="shared" si="64"/>
        <v>21.979380653895845</v>
      </c>
      <c r="L373" s="13">
        <f t="shared" si="65"/>
        <v>0</v>
      </c>
      <c r="M373" s="13">
        <f t="shared" si="70"/>
        <v>5.7011263996913289E-6</v>
      </c>
      <c r="N373" s="13">
        <f t="shared" si="66"/>
        <v>3.5346983678086237E-6</v>
      </c>
      <c r="O373" s="13">
        <f t="shared" si="67"/>
        <v>0.38418715226065348</v>
      </c>
      <c r="Q373" s="41">
        <v>14.266892479144371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8.3648648649999995</v>
      </c>
      <c r="G374" s="13">
        <f t="shared" si="61"/>
        <v>0</v>
      </c>
      <c r="H374" s="13">
        <f t="shared" si="62"/>
        <v>8.3648648649999995</v>
      </c>
      <c r="I374" s="16">
        <f t="shared" si="69"/>
        <v>30.344245518895846</v>
      </c>
      <c r="J374" s="13">
        <f t="shared" si="63"/>
        <v>28.770653623603767</v>
      </c>
      <c r="K374" s="13">
        <f t="shared" si="64"/>
        <v>1.5735918952920791</v>
      </c>
      <c r="L374" s="13">
        <f t="shared" si="65"/>
        <v>0</v>
      </c>
      <c r="M374" s="13">
        <f t="shared" si="70"/>
        <v>2.1664280318827052E-6</v>
      </c>
      <c r="N374" s="13">
        <f t="shared" si="66"/>
        <v>1.3431853797672773E-6</v>
      </c>
      <c r="O374" s="13">
        <f t="shared" si="67"/>
        <v>1.3431853797672773E-6</v>
      </c>
      <c r="Q374" s="41">
        <v>18.425937625023611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0.59189189200000003</v>
      </c>
      <c r="G375" s="13">
        <f t="shared" si="61"/>
        <v>0</v>
      </c>
      <c r="H375" s="13">
        <f t="shared" si="62"/>
        <v>0.59189189200000003</v>
      </c>
      <c r="I375" s="16">
        <f t="shared" si="69"/>
        <v>2.1654837872920791</v>
      </c>
      <c r="J375" s="13">
        <f t="shared" si="63"/>
        <v>2.1650595812144227</v>
      </c>
      <c r="K375" s="13">
        <f t="shared" si="64"/>
        <v>4.2420607765647489E-4</v>
      </c>
      <c r="L375" s="13">
        <f t="shared" si="65"/>
        <v>0</v>
      </c>
      <c r="M375" s="13">
        <f t="shared" si="70"/>
        <v>8.2324265211542787E-7</v>
      </c>
      <c r="N375" s="13">
        <f t="shared" si="66"/>
        <v>5.1041044431156529E-7</v>
      </c>
      <c r="O375" s="13">
        <f t="shared" si="67"/>
        <v>5.1041044431156529E-7</v>
      </c>
      <c r="Q375" s="41">
        <v>21.100217942403749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6.7567567999999995E-2</v>
      </c>
      <c r="G376" s="13">
        <f t="shared" si="61"/>
        <v>0</v>
      </c>
      <c r="H376" s="13">
        <f t="shared" si="62"/>
        <v>6.7567567999999995E-2</v>
      </c>
      <c r="I376" s="16">
        <f t="shared" si="69"/>
        <v>6.7991774077656469E-2</v>
      </c>
      <c r="J376" s="13">
        <f t="shared" si="63"/>
        <v>6.7991766109165588E-2</v>
      </c>
      <c r="K376" s="13">
        <f t="shared" si="64"/>
        <v>7.9684908810273569E-9</v>
      </c>
      <c r="L376" s="13">
        <f t="shared" si="65"/>
        <v>0</v>
      </c>
      <c r="M376" s="13">
        <f t="shared" si="70"/>
        <v>3.1283220780386258E-7</v>
      </c>
      <c r="N376" s="13">
        <f t="shared" si="66"/>
        <v>1.9395596883839481E-7</v>
      </c>
      <c r="O376" s="13">
        <f t="shared" si="67"/>
        <v>1.9395596883839481E-7</v>
      </c>
      <c r="Q376" s="41">
        <v>24.652536288329781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2.6027027029999998</v>
      </c>
      <c r="G377" s="18">
        <f t="shared" si="61"/>
        <v>0</v>
      </c>
      <c r="H377" s="18">
        <f t="shared" si="62"/>
        <v>2.6027027029999998</v>
      </c>
      <c r="I377" s="17">
        <f t="shared" si="69"/>
        <v>2.6027027109684906</v>
      </c>
      <c r="J377" s="18">
        <f t="shared" si="63"/>
        <v>2.6022136329656331</v>
      </c>
      <c r="K377" s="18">
        <f t="shared" si="64"/>
        <v>4.8907800285746816E-4</v>
      </c>
      <c r="L377" s="18">
        <f t="shared" si="65"/>
        <v>0</v>
      </c>
      <c r="M377" s="18">
        <f t="shared" si="70"/>
        <v>1.1887623896546777E-7</v>
      </c>
      <c r="N377" s="18">
        <f t="shared" si="66"/>
        <v>7.3703268158590019E-8</v>
      </c>
      <c r="O377" s="18">
        <f t="shared" si="67"/>
        <v>7.3703268158590019E-8</v>
      </c>
      <c r="P377" s="3"/>
      <c r="Q377" s="42">
        <v>24.006385000000009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10.42702703</v>
      </c>
      <c r="G378" s="13">
        <f t="shared" si="61"/>
        <v>0</v>
      </c>
      <c r="H378" s="13">
        <f t="shared" si="62"/>
        <v>10.42702703</v>
      </c>
      <c r="I378" s="16">
        <f t="shared" si="69"/>
        <v>10.427516108002857</v>
      </c>
      <c r="J378" s="13">
        <f t="shared" si="63"/>
        <v>10.390618931425026</v>
      </c>
      <c r="K378" s="13">
        <f t="shared" si="64"/>
        <v>3.6897176577831203E-2</v>
      </c>
      <c r="L378" s="13">
        <f t="shared" si="65"/>
        <v>0</v>
      </c>
      <c r="M378" s="13">
        <f t="shared" si="70"/>
        <v>4.517297080687775E-8</v>
      </c>
      <c r="N378" s="13">
        <f t="shared" si="66"/>
        <v>2.8007241900264205E-8</v>
      </c>
      <c r="O378" s="13">
        <f t="shared" si="67"/>
        <v>2.8007241900264205E-8</v>
      </c>
      <c r="Q378" s="41">
        <v>22.833405075259119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5.5135135139999996</v>
      </c>
      <c r="G379" s="13">
        <f t="shared" si="61"/>
        <v>0</v>
      </c>
      <c r="H379" s="13">
        <f t="shared" si="62"/>
        <v>5.5135135139999996</v>
      </c>
      <c r="I379" s="16">
        <f t="shared" si="69"/>
        <v>5.5504106905778308</v>
      </c>
      <c r="J379" s="13">
        <f t="shared" si="63"/>
        <v>5.5407313859380904</v>
      </c>
      <c r="K379" s="13">
        <f t="shared" si="64"/>
        <v>9.679304639740316E-3</v>
      </c>
      <c r="L379" s="13">
        <f t="shared" si="65"/>
        <v>0</v>
      </c>
      <c r="M379" s="13">
        <f t="shared" si="70"/>
        <v>1.7165728906613545E-8</v>
      </c>
      <c r="N379" s="13">
        <f t="shared" si="66"/>
        <v>1.0642751922100398E-8</v>
      </c>
      <c r="O379" s="13">
        <f t="shared" si="67"/>
        <v>1.0642751922100398E-8</v>
      </c>
      <c r="Q379" s="41">
        <v>18.938430571816522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9.0567567570000005</v>
      </c>
      <c r="G380" s="13">
        <f t="shared" si="61"/>
        <v>0</v>
      </c>
      <c r="H380" s="13">
        <f t="shared" si="62"/>
        <v>9.0567567570000005</v>
      </c>
      <c r="I380" s="16">
        <f t="shared" si="69"/>
        <v>9.0664360616397417</v>
      </c>
      <c r="J380" s="13">
        <f t="shared" si="63"/>
        <v>8.9948194009252518</v>
      </c>
      <c r="K380" s="13">
        <f t="shared" si="64"/>
        <v>7.161666071448991E-2</v>
      </c>
      <c r="L380" s="13">
        <f t="shared" si="65"/>
        <v>0</v>
      </c>
      <c r="M380" s="13">
        <f t="shared" si="70"/>
        <v>6.5229769845131466E-9</v>
      </c>
      <c r="N380" s="13">
        <f t="shared" si="66"/>
        <v>4.0442457303981507E-9</v>
      </c>
      <c r="O380" s="13">
        <f t="shared" si="67"/>
        <v>4.0442457303981507E-9</v>
      </c>
      <c r="Q380" s="41">
        <v>15.111782902159529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80.037837839999995</v>
      </c>
      <c r="G381" s="13">
        <f t="shared" si="61"/>
        <v>6.6189809514788758</v>
      </c>
      <c r="H381" s="13">
        <f t="shared" si="62"/>
        <v>73.41885688852112</v>
      </c>
      <c r="I381" s="16">
        <f t="shared" si="69"/>
        <v>73.490473549235617</v>
      </c>
      <c r="J381" s="13">
        <f t="shared" si="63"/>
        <v>50.018790834653529</v>
      </c>
      <c r="K381" s="13">
        <f t="shared" si="64"/>
        <v>23.471682714582087</v>
      </c>
      <c r="L381" s="13">
        <f t="shared" si="65"/>
        <v>0</v>
      </c>
      <c r="M381" s="13">
        <f t="shared" si="70"/>
        <v>2.4787312541149958E-9</v>
      </c>
      <c r="N381" s="13">
        <f t="shared" si="66"/>
        <v>1.5368133775512974E-9</v>
      </c>
      <c r="O381" s="13">
        <f t="shared" si="67"/>
        <v>6.6189809530156891</v>
      </c>
      <c r="Q381" s="41">
        <v>14.40599762632865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48.329729729999997</v>
      </c>
      <c r="G382" s="13">
        <f t="shared" si="61"/>
        <v>2.041880499124344</v>
      </c>
      <c r="H382" s="13">
        <f t="shared" si="62"/>
        <v>46.287849230875651</v>
      </c>
      <c r="I382" s="16">
        <f t="shared" si="69"/>
        <v>69.759531945457738</v>
      </c>
      <c r="J382" s="13">
        <f t="shared" si="63"/>
        <v>48.007984134457551</v>
      </c>
      <c r="K382" s="13">
        <f t="shared" si="64"/>
        <v>21.751547811000187</v>
      </c>
      <c r="L382" s="13">
        <f t="shared" si="65"/>
        <v>0</v>
      </c>
      <c r="M382" s="13">
        <f t="shared" si="70"/>
        <v>9.4191787656369844E-10</v>
      </c>
      <c r="N382" s="13">
        <f t="shared" si="66"/>
        <v>5.8398908346949307E-10</v>
      </c>
      <c r="O382" s="13">
        <f t="shared" si="67"/>
        <v>2.0418804997083333</v>
      </c>
      <c r="Q382" s="41">
        <v>13.95405796069061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22.6</v>
      </c>
      <c r="G383" s="13">
        <f t="shared" si="61"/>
        <v>0</v>
      </c>
      <c r="H383" s="13">
        <f t="shared" si="62"/>
        <v>22.6</v>
      </c>
      <c r="I383" s="16">
        <f t="shared" si="69"/>
        <v>44.351547811000188</v>
      </c>
      <c r="J383" s="13">
        <f t="shared" si="63"/>
        <v>35.363387033583479</v>
      </c>
      <c r="K383" s="13">
        <f t="shared" si="64"/>
        <v>8.9881607774167094</v>
      </c>
      <c r="L383" s="13">
        <f t="shared" si="65"/>
        <v>0</v>
      </c>
      <c r="M383" s="13">
        <f t="shared" si="70"/>
        <v>3.5792879309420537E-10</v>
      </c>
      <c r="N383" s="13">
        <f t="shared" si="66"/>
        <v>2.2191585171840733E-10</v>
      </c>
      <c r="O383" s="13">
        <f t="shared" si="67"/>
        <v>2.2191585171840733E-10</v>
      </c>
      <c r="Q383" s="41">
        <v>12.18053359354839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36.308108109999999</v>
      </c>
      <c r="G384" s="13">
        <f t="shared" si="61"/>
        <v>0.3065461308911393</v>
      </c>
      <c r="H384" s="13">
        <f t="shared" si="62"/>
        <v>36.001561979108857</v>
      </c>
      <c r="I384" s="16">
        <f t="shared" si="69"/>
        <v>44.989722756525566</v>
      </c>
      <c r="J384" s="13">
        <f t="shared" si="63"/>
        <v>38.823865992382061</v>
      </c>
      <c r="K384" s="13">
        <f t="shared" si="64"/>
        <v>6.1658567641435056</v>
      </c>
      <c r="L384" s="13">
        <f t="shared" si="65"/>
        <v>0</v>
      </c>
      <c r="M384" s="13">
        <f t="shared" si="70"/>
        <v>1.3601294137579804E-10</v>
      </c>
      <c r="N384" s="13">
        <f t="shared" si="66"/>
        <v>8.4328023652994791E-11</v>
      </c>
      <c r="O384" s="13">
        <f t="shared" si="67"/>
        <v>0.30654613097546735</v>
      </c>
      <c r="Q384" s="41">
        <v>16.100292886088539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62.881081080000001</v>
      </c>
      <c r="G385" s="13">
        <f t="shared" si="61"/>
        <v>4.1423841499697156</v>
      </c>
      <c r="H385" s="13">
        <f t="shared" si="62"/>
        <v>58.738696930030287</v>
      </c>
      <c r="I385" s="16">
        <f t="shared" si="69"/>
        <v>64.904553694173785</v>
      </c>
      <c r="J385" s="13">
        <f t="shared" si="63"/>
        <v>48.558756328505197</v>
      </c>
      <c r="K385" s="13">
        <f t="shared" si="64"/>
        <v>16.345797365668588</v>
      </c>
      <c r="L385" s="13">
        <f t="shared" si="65"/>
        <v>0</v>
      </c>
      <c r="M385" s="13">
        <f t="shared" si="70"/>
        <v>5.1684917722803251E-11</v>
      </c>
      <c r="N385" s="13">
        <f t="shared" si="66"/>
        <v>3.2044648988138019E-11</v>
      </c>
      <c r="O385" s="13">
        <f t="shared" si="67"/>
        <v>4.1423841500017602</v>
      </c>
      <c r="Q385" s="41">
        <v>15.404390439674859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3.0729729730000002</v>
      </c>
      <c r="G386" s="13">
        <f t="shared" si="61"/>
        <v>0</v>
      </c>
      <c r="H386" s="13">
        <f t="shared" si="62"/>
        <v>3.0729729730000002</v>
      </c>
      <c r="I386" s="16">
        <f t="shared" si="69"/>
        <v>19.418770338668587</v>
      </c>
      <c r="J386" s="13">
        <f t="shared" si="63"/>
        <v>18.986126946766817</v>
      </c>
      <c r="K386" s="13">
        <f t="shared" si="64"/>
        <v>0.43264339190177026</v>
      </c>
      <c r="L386" s="13">
        <f t="shared" si="65"/>
        <v>0</v>
      </c>
      <c r="M386" s="13">
        <f t="shared" si="70"/>
        <v>1.9640268734665233E-11</v>
      </c>
      <c r="N386" s="13">
        <f t="shared" si="66"/>
        <v>1.2176966615492444E-11</v>
      </c>
      <c r="O386" s="13">
        <f t="shared" si="67"/>
        <v>1.2176966615492444E-11</v>
      </c>
      <c r="Q386" s="41">
        <v>18.41513705399861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6.245945946</v>
      </c>
      <c r="G387" s="13">
        <f t="shared" si="61"/>
        <v>0</v>
      </c>
      <c r="H387" s="13">
        <f t="shared" si="62"/>
        <v>6.245945946</v>
      </c>
      <c r="I387" s="16">
        <f t="shared" si="69"/>
        <v>6.6785893379017702</v>
      </c>
      <c r="J387" s="13">
        <f t="shared" si="63"/>
        <v>6.6679346957157097</v>
      </c>
      <c r="K387" s="13">
        <f t="shared" si="64"/>
        <v>1.0654642186060492E-2</v>
      </c>
      <c r="L387" s="13">
        <f t="shared" si="65"/>
        <v>0</v>
      </c>
      <c r="M387" s="13">
        <f t="shared" si="70"/>
        <v>7.4633021191727888E-12</v>
      </c>
      <c r="N387" s="13">
        <f t="shared" si="66"/>
        <v>4.6272473138871291E-12</v>
      </c>
      <c r="O387" s="13">
        <f t="shared" si="67"/>
        <v>4.6272473138871291E-12</v>
      </c>
      <c r="Q387" s="41">
        <v>22.183867622148039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8.9189189000000002E-2</v>
      </c>
      <c r="G388" s="13">
        <f t="shared" si="61"/>
        <v>0</v>
      </c>
      <c r="H388" s="13">
        <f t="shared" si="62"/>
        <v>8.9189189000000002E-2</v>
      </c>
      <c r="I388" s="16">
        <f t="shared" si="69"/>
        <v>9.9843831186060494E-2</v>
      </c>
      <c r="J388" s="13">
        <f t="shared" si="63"/>
        <v>9.9843802717214838E-2</v>
      </c>
      <c r="K388" s="13">
        <f t="shared" si="64"/>
        <v>2.8468845655882369E-8</v>
      </c>
      <c r="L388" s="13">
        <f t="shared" si="65"/>
        <v>0</v>
      </c>
      <c r="M388" s="13">
        <f t="shared" si="70"/>
        <v>2.8360548052856596E-12</v>
      </c>
      <c r="N388" s="13">
        <f t="shared" si="66"/>
        <v>1.758353979277109E-12</v>
      </c>
      <c r="O388" s="13">
        <f t="shared" si="67"/>
        <v>1.758353979277109E-12</v>
      </c>
      <c r="Q388" s="41">
        <v>23.789770000000011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23.210810810000002</v>
      </c>
      <c r="G389" s="18">
        <f t="shared" si="61"/>
        <v>0</v>
      </c>
      <c r="H389" s="18">
        <f t="shared" si="62"/>
        <v>23.210810810000002</v>
      </c>
      <c r="I389" s="17">
        <f t="shared" si="69"/>
        <v>23.210810838468849</v>
      </c>
      <c r="J389" s="18">
        <f t="shared" si="63"/>
        <v>22.906800003264284</v>
      </c>
      <c r="K389" s="18">
        <f t="shared" si="64"/>
        <v>0.30401083520456496</v>
      </c>
      <c r="L389" s="18">
        <f t="shared" si="65"/>
        <v>0</v>
      </c>
      <c r="M389" s="18">
        <f t="shared" si="70"/>
        <v>1.0777008260085507E-12</v>
      </c>
      <c r="N389" s="18">
        <f t="shared" si="66"/>
        <v>6.6817451212530137E-13</v>
      </c>
      <c r="O389" s="18">
        <f t="shared" si="67"/>
        <v>6.6817451212530137E-13</v>
      </c>
      <c r="P389" s="3"/>
      <c r="Q389" s="42">
        <v>24.810919319221139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22.772972970000001</v>
      </c>
      <c r="G390" s="13">
        <f t="shared" ref="G390:G453" si="72">IF((F390-$J$2)&gt;0,$I$2*(F390-$J$2),0)</f>
        <v>0</v>
      </c>
      <c r="H390" s="13">
        <f t="shared" ref="H390:H453" si="73">F390-G390</f>
        <v>22.772972970000001</v>
      </c>
      <c r="I390" s="16">
        <f t="shared" si="69"/>
        <v>23.076983805204566</v>
      </c>
      <c r="J390" s="13">
        <f t="shared" ref="J390:J453" si="74">I390/SQRT(1+(I390/($K$2*(300+(25*Q390)+0.05*(Q390)^3)))^2)</f>
        <v>22.726040872476243</v>
      </c>
      <c r="K390" s="13">
        <f t="shared" ref="K390:K453" si="75">I390-J390</f>
        <v>0.35094293272832289</v>
      </c>
      <c r="L390" s="13">
        <f t="shared" ref="L390:L453" si="76">IF(K390&gt;$N$2,(K390-$N$2)/$L$2,0)</f>
        <v>0</v>
      </c>
      <c r="M390" s="13">
        <f t="shared" si="70"/>
        <v>4.0952631388324931E-13</v>
      </c>
      <c r="N390" s="13">
        <f t="shared" ref="N390:N453" si="77">$M$2*M390</f>
        <v>2.5390631460761457E-13</v>
      </c>
      <c r="O390" s="13">
        <f t="shared" ref="O390:O453" si="78">N390+G390</f>
        <v>2.5390631460761457E-13</v>
      </c>
      <c r="Q390" s="41">
        <v>23.63724879128063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5.8837837840000002</v>
      </c>
      <c r="G391" s="13">
        <f t="shared" si="72"/>
        <v>0</v>
      </c>
      <c r="H391" s="13">
        <f t="shared" si="73"/>
        <v>5.8837837840000002</v>
      </c>
      <c r="I391" s="16">
        <f t="shared" ref="I391:I454" si="80">H391+K390-L390</f>
        <v>6.2347267167283231</v>
      </c>
      <c r="J391" s="13">
        <f t="shared" si="74"/>
        <v>6.2198212027809552</v>
      </c>
      <c r="K391" s="13">
        <f t="shared" si="75"/>
        <v>1.4905513947367943E-2</v>
      </c>
      <c r="L391" s="13">
        <f t="shared" si="76"/>
        <v>0</v>
      </c>
      <c r="M391" s="13">
        <f t="shared" ref="M391:M454" si="81">L391+M390-N390</f>
        <v>1.5561999927563474E-13</v>
      </c>
      <c r="N391" s="13">
        <f t="shared" si="77"/>
        <v>9.6484399550893547E-14</v>
      </c>
      <c r="O391" s="13">
        <f t="shared" si="78"/>
        <v>9.6484399550893547E-14</v>
      </c>
      <c r="Q391" s="41">
        <v>18.345404024115119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49.778378379999999</v>
      </c>
      <c r="G392" s="13">
        <f t="shared" si="72"/>
        <v>2.2509945329296803</v>
      </c>
      <c r="H392" s="13">
        <f t="shared" si="73"/>
        <v>47.527383847070318</v>
      </c>
      <c r="I392" s="16">
        <f t="shared" si="80"/>
        <v>47.542289361017687</v>
      </c>
      <c r="J392" s="13">
        <f t="shared" si="74"/>
        <v>39.148137599738277</v>
      </c>
      <c r="K392" s="13">
        <f t="shared" si="75"/>
        <v>8.3941517612794101</v>
      </c>
      <c r="L392" s="13">
        <f t="shared" si="76"/>
        <v>0</v>
      </c>
      <c r="M392" s="13">
        <f t="shared" si="81"/>
        <v>5.9135599724741197E-14</v>
      </c>
      <c r="N392" s="13">
        <f t="shared" si="77"/>
        <v>3.6664071829339539E-14</v>
      </c>
      <c r="O392" s="13">
        <f t="shared" si="78"/>
        <v>2.2509945329297172</v>
      </c>
      <c r="Q392" s="41">
        <v>14.55785577687519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75.318918920000002</v>
      </c>
      <c r="G393" s="13">
        <f t="shared" si="72"/>
        <v>5.9377997895998256</v>
      </c>
      <c r="H393" s="13">
        <f t="shared" si="73"/>
        <v>69.38111913040018</v>
      </c>
      <c r="I393" s="16">
        <f t="shared" si="80"/>
        <v>77.775270891679583</v>
      </c>
      <c r="J393" s="13">
        <f t="shared" si="74"/>
        <v>51.207512591498364</v>
      </c>
      <c r="K393" s="13">
        <f t="shared" si="75"/>
        <v>26.567758300181218</v>
      </c>
      <c r="L393" s="13">
        <f t="shared" si="76"/>
        <v>0</v>
      </c>
      <c r="M393" s="13">
        <f t="shared" si="81"/>
        <v>2.2471527895401658E-14</v>
      </c>
      <c r="N393" s="13">
        <f t="shared" si="77"/>
        <v>1.3932347295149028E-14</v>
      </c>
      <c r="O393" s="13">
        <f t="shared" si="78"/>
        <v>5.9377997895998398</v>
      </c>
      <c r="Q393" s="41">
        <v>14.35582039196623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26.645945950000002</v>
      </c>
      <c r="G394" s="13">
        <f t="shared" si="72"/>
        <v>0</v>
      </c>
      <c r="H394" s="13">
        <f t="shared" si="73"/>
        <v>26.645945950000002</v>
      </c>
      <c r="I394" s="16">
        <f t="shared" si="80"/>
        <v>53.213704250181223</v>
      </c>
      <c r="J394" s="13">
        <f t="shared" si="74"/>
        <v>39.014504643351742</v>
      </c>
      <c r="K394" s="13">
        <f t="shared" si="75"/>
        <v>14.199199606829481</v>
      </c>
      <c r="L394" s="13">
        <f t="shared" si="76"/>
        <v>0</v>
      </c>
      <c r="M394" s="13">
        <f t="shared" si="81"/>
        <v>8.5391806002526295E-15</v>
      </c>
      <c r="N394" s="13">
        <f t="shared" si="77"/>
        <v>5.2942919721566305E-15</v>
      </c>
      <c r="O394" s="13">
        <f t="shared" si="78"/>
        <v>5.2942919721566305E-15</v>
      </c>
      <c r="Q394" s="41">
        <v>11.86954059354839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145.8513514</v>
      </c>
      <c r="G395" s="13">
        <f t="shared" si="72"/>
        <v>16.11923437692732</v>
      </c>
      <c r="H395" s="13">
        <f t="shared" si="73"/>
        <v>129.73211702307268</v>
      </c>
      <c r="I395" s="16">
        <f t="shared" si="80"/>
        <v>143.93131662990214</v>
      </c>
      <c r="J395" s="13">
        <f t="shared" si="74"/>
        <v>53.240013341257992</v>
      </c>
      <c r="K395" s="13">
        <f t="shared" si="75"/>
        <v>90.69130328864415</v>
      </c>
      <c r="L395" s="13">
        <f t="shared" si="76"/>
        <v>51.44887277285796</v>
      </c>
      <c r="M395" s="13">
        <f t="shared" si="81"/>
        <v>51.44887277285796</v>
      </c>
      <c r="N395" s="13">
        <f t="shared" si="77"/>
        <v>31.898301119171936</v>
      </c>
      <c r="O395" s="13">
        <f t="shared" si="78"/>
        <v>48.017535496099256</v>
      </c>
      <c r="Q395" s="41">
        <v>11.8526616128807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84.005405409999995</v>
      </c>
      <c r="G396" s="13">
        <f t="shared" si="72"/>
        <v>7.19170371552379</v>
      </c>
      <c r="H396" s="13">
        <f t="shared" si="73"/>
        <v>76.813701694476208</v>
      </c>
      <c r="I396" s="16">
        <f t="shared" si="80"/>
        <v>116.0561322102624</v>
      </c>
      <c r="J396" s="13">
        <f t="shared" si="74"/>
        <v>58.543361112381966</v>
      </c>
      <c r="K396" s="13">
        <f t="shared" si="75"/>
        <v>57.512771097880439</v>
      </c>
      <c r="L396" s="13">
        <f t="shared" si="76"/>
        <v>19.616080252010587</v>
      </c>
      <c r="M396" s="13">
        <f t="shared" si="81"/>
        <v>39.166651905696611</v>
      </c>
      <c r="N396" s="13">
        <f t="shared" si="77"/>
        <v>24.283324181531899</v>
      </c>
      <c r="O396" s="13">
        <f t="shared" si="78"/>
        <v>31.475027897055689</v>
      </c>
      <c r="Q396" s="41">
        <v>14.30631155123832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11.127027030000001</v>
      </c>
      <c r="G397" s="13">
        <f t="shared" si="72"/>
        <v>0</v>
      </c>
      <c r="H397" s="13">
        <f t="shared" si="73"/>
        <v>11.127027030000001</v>
      </c>
      <c r="I397" s="16">
        <f t="shared" si="80"/>
        <v>49.023717875869849</v>
      </c>
      <c r="J397" s="13">
        <f t="shared" si="74"/>
        <v>41.695800321357957</v>
      </c>
      <c r="K397" s="13">
        <f t="shared" si="75"/>
        <v>7.3279175545118918</v>
      </c>
      <c r="L397" s="13">
        <f t="shared" si="76"/>
        <v>0</v>
      </c>
      <c r="M397" s="13">
        <f t="shared" si="81"/>
        <v>14.883327724164712</v>
      </c>
      <c r="N397" s="13">
        <f t="shared" si="77"/>
        <v>9.2276631889821203</v>
      </c>
      <c r="O397" s="13">
        <f t="shared" si="78"/>
        <v>9.2276631889821203</v>
      </c>
      <c r="Q397" s="41">
        <v>16.54641604703275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10.88108108</v>
      </c>
      <c r="G398" s="13">
        <f t="shared" si="72"/>
        <v>0</v>
      </c>
      <c r="H398" s="13">
        <f t="shared" si="73"/>
        <v>10.88108108</v>
      </c>
      <c r="I398" s="16">
        <f t="shared" si="80"/>
        <v>18.208998634511893</v>
      </c>
      <c r="J398" s="13">
        <f t="shared" si="74"/>
        <v>17.9690063299077</v>
      </c>
      <c r="K398" s="13">
        <f t="shared" si="75"/>
        <v>0.23999230460419341</v>
      </c>
      <c r="L398" s="13">
        <f t="shared" si="76"/>
        <v>0</v>
      </c>
      <c r="M398" s="13">
        <f t="shared" si="81"/>
        <v>5.6556645351825914</v>
      </c>
      <c r="N398" s="13">
        <f t="shared" si="77"/>
        <v>3.5065120118132067</v>
      </c>
      <c r="O398" s="13">
        <f t="shared" si="78"/>
        <v>3.5065120118132067</v>
      </c>
      <c r="Q398" s="41">
        <v>21.312575590946821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7.210810811</v>
      </c>
      <c r="G399" s="13">
        <f t="shared" si="72"/>
        <v>0</v>
      </c>
      <c r="H399" s="13">
        <f t="shared" si="73"/>
        <v>7.210810811</v>
      </c>
      <c r="I399" s="16">
        <f t="shared" si="80"/>
        <v>7.4508031156041934</v>
      </c>
      <c r="J399" s="13">
        <f t="shared" si="74"/>
        <v>7.4380034100089194</v>
      </c>
      <c r="K399" s="13">
        <f t="shared" si="75"/>
        <v>1.2799705595273991E-2</v>
      </c>
      <c r="L399" s="13">
        <f t="shared" si="76"/>
        <v>0</v>
      </c>
      <c r="M399" s="13">
        <f t="shared" si="81"/>
        <v>2.1491525233693847</v>
      </c>
      <c r="N399" s="13">
        <f t="shared" si="77"/>
        <v>1.3324745644890186</v>
      </c>
      <c r="O399" s="13">
        <f t="shared" si="78"/>
        <v>1.3324745644890186</v>
      </c>
      <c r="Q399" s="41">
        <v>23.210665080004411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10.348648649999999</v>
      </c>
      <c r="G400" s="13">
        <f t="shared" si="72"/>
        <v>0</v>
      </c>
      <c r="H400" s="13">
        <f t="shared" si="73"/>
        <v>10.348648649999999</v>
      </c>
      <c r="I400" s="16">
        <f t="shared" si="80"/>
        <v>10.361448355595273</v>
      </c>
      <c r="J400" s="13">
        <f t="shared" si="74"/>
        <v>10.33073590780122</v>
      </c>
      <c r="K400" s="13">
        <f t="shared" si="75"/>
        <v>3.0712447794053688E-2</v>
      </c>
      <c r="L400" s="13">
        <f t="shared" si="76"/>
        <v>0</v>
      </c>
      <c r="M400" s="13">
        <f t="shared" si="81"/>
        <v>0.81667795888036609</v>
      </c>
      <c r="N400" s="13">
        <f t="shared" si="77"/>
        <v>0.50634033450582694</v>
      </c>
      <c r="O400" s="13">
        <f t="shared" si="78"/>
        <v>0.50634033450582694</v>
      </c>
      <c r="Q400" s="41">
        <v>24.010324388764371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1.140540541</v>
      </c>
      <c r="G401" s="13">
        <f t="shared" si="72"/>
        <v>0</v>
      </c>
      <c r="H401" s="13">
        <f t="shared" si="73"/>
        <v>1.140540541</v>
      </c>
      <c r="I401" s="16">
        <f t="shared" si="80"/>
        <v>1.1712529887940537</v>
      </c>
      <c r="J401" s="13">
        <f t="shared" si="74"/>
        <v>1.1712116294940935</v>
      </c>
      <c r="K401" s="13">
        <f t="shared" si="75"/>
        <v>4.1359299960186391E-5</v>
      </c>
      <c r="L401" s="13">
        <f t="shared" si="76"/>
        <v>0</v>
      </c>
      <c r="M401" s="13">
        <f t="shared" si="81"/>
        <v>0.31033762437453916</v>
      </c>
      <c r="N401" s="13">
        <f t="shared" si="77"/>
        <v>0.19240932711221428</v>
      </c>
      <c r="O401" s="13">
        <f t="shared" si="78"/>
        <v>0.19240932711221428</v>
      </c>
      <c r="Q401" s="42">
        <v>24.543020000000009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5.1432432429999997</v>
      </c>
      <c r="G402" s="13">
        <f t="shared" si="72"/>
        <v>0</v>
      </c>
      <c r="H402" s="13">
        <f t="shared" si="73"/>
        <v>5.1432432429999997</v>
      </c>
      <c r="I402" s="16">
        <f t="shared" si="80"/>
        <v>5.1432846022999597</v>
      </c>
      <c r="J402" s="13">
        <f t="shared" si="74"/>
        <v>5.1385447526832202</v>
      </c>
      <c r="K402" s="13">
        <f t="shared" si="75"/>
        <v>4.7398496167394555E-3</v>
      </c>
      <c r="L402" s="13">
        <f t="shared" si="76"/>
        <v>0</v>
      </c>
      <c r="M402" s="13">
        <f t="shared" si="81"/>
        <v>0.11792829726232487</v>
      </c>
      <c r="N402" s="13">
        <f t="shared" si="77"/>
        <v>7.3115544302641416E-2</v>
      </c>
      <c r="O402" s="13">
        <f t="shared" si="78"/>
        <v>7.3115544302641416E-2</v>
      </c>
      <c r="P402" s="1"/>
      <c r="Q402">
        <v>22.37778683264855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1.4810810809999999</v>
      </c>
      <c r="G403" s="13">
        <f t="shared" si="72"/>
        <v>0</v>
      </c>
      <c r="H403" s="13">
        <f t="shared" si="73"/>
        <v>1.4810810809999999</v>
      </c>
      <c r="I403" s="16">
        <f t="shared" si="80"/>
        <v>1.4858209306167394</v>
      </c>
      <c r="J403" s="13">
        <f t="shared" si="74"/>
        <v>1.4856630045639863</v>
      </c>
      <c r="K403" s="13">
        <f t="shared" si="75"/>
        <v>1.5792605275311011E-4</v>
      </c>
      <c r="L403" s="13">
        <f t="shared" si="76"/>
        <v>0</v>
      </c>
      <c r="M403" s="13">
        <f t="shared" si="81"/>
        <v>4.4812752959683455E-2</v>
      </c>
      <c r="N403" s="13">
        <f t="shared" si="77"/>
        <v>2.778390683500374E-2</v>
      </c>
      <c r="O403" s="13">
        <f t="shared" si="78"/>
        <v>2.778390683500374E-2</v>
      </c>
      <c r="P403" s="1"/>
      <c r="Q403">
        <v>20.098799663992938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38.727027030000002</v>
      </c>
      <c r="G404" s="13">
        <f t="shared" si="72"/>
        <v>0.65571975060165155</v>
      </c>
      <c r="H404" s="13">
        <f t="shared" si="73"/>
        <v>38.071307279398347</v>
      </c>
      <c r="I404" s="16">
        <f t="shared" si="80"/>
        <v>38.071465205451098</v>
      </c>
      <c r="J404" s="13">
        <f t="shared" si="74"/>
        <v>33.6639803479354</v>
      </c>
      <c r="K404" s="13">
        <f t="shared" si="75"/>
        <v>4.4074848575156977</v>
      </c>
      <c r="L404" s="13">
        <f t="shared" si="76"/>
        <v>0</v>
      </c>
      <c r="M404" s="13">
        <f t="shared" si="81"/>
        <v>1.7028846124679715E-2</v>
      </c>
      <c r="N404" s="13">
        <f t="shared" si="77"/>
        <v>1.0557884597301424E-2</v>
      </c>
      <c r="O404" s="13">
        <f t="shared" si="78"/>
        <v>0.666277635198953</v>
      </c>
      <c r="P404" s="1"/>
      <c r="Q404">
        <v>15.18626708660164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29.148648649999998</v>
      </c>
      <c r="G405" s="13">
        <f t="shared" si="72"/>
        <v>0</v>
      </c>
      <c r="H405" s="13">
        <f t="shared" si="73"/>
        <v>29.148648649999998</v>
      </c>
      <c r="I405" s="16">
        <f t="shared" si="80"/>
        <v>33.556133507515696</v>
      </c>
      <c r="J405" s="13">
        <f t="shared" si="74"/>
        <v>28.574412569197115</v>
      </c>
      <c r="K405" s="13">
        <f t="shared" si="75"/>
        <v>4.9817209383185812</v>
      </c>
      <c r="L405" s="13">
        <f t="shared" si="76"/>
        <v>0</v>
      </c>
      <c r="M405" s="13">
        <f t="shared" si="81"/>
        <v>6.4709615273782911E-3</v>
      </c>
      <c r="N405" s="13">
        <f t="shared" si="77"/>
        <v>4.0119961469745405E-3</v>
      </c>
      <c r="O405" s="13">
        <f t="shared" si="78"/>
        <v>4.0119961469745405E-3</v>
      </c>
      <c r="P405" s="1"/>
      <c r="Q405">
        <v>11.11030810586958</v>
      </c>
    </row>
    <row r="406" spans="1:18" x14ac:dyDescent="0.2">
      <c r="A406" s="14">
        <f t="shared" si="79"/>
        <v>34335</v>
      </c>
      <c r="B406" s="1">
        <v>1</v>
      </c>
      <c r="F406" s="34">
        <v>35.93513514</v>
      </c>
      <c r="G406" s="13">
        <f t="shared" si="72"/>
        <v>0.25270707042809581</v>
      </c>
      <c r="H406" s="13">
        <f t="shared" si="73"/>
        <v>35.682428069571905</v>
      </c>
      <c r="I406" s="16">
        <f t="shared" si="80"/>
        <v>40.664149007890487</v>
      </c>
      <c r="J406" s="13">
        <f t="shared" si="74"/>
        <v>31.379773464645027</v>
      </c>
      <c r="K406" s="13">
        <f t="shared" si="75"/>
        <v>9.28437554324546</v>
      </c>
      <c r="L406" s="13">
        <f t="shared" si="76"/>
        <v>0</v>
      </c>
      <c r="M406" s="13">
        <f t="shared" si="81"/>
        <v>2.4589653804037506E-3</v>
      </c>
      <c r="N406" s="13">
        <f t="shared" si="77"/>
        <v>1.5245585358503253E-3</v>
      </c>
      <c r="O406" s="13">
        <f t="shared" si="78"/>
        <v>0.25423162896394613</v>
      </c>
      <c r="P406" s="1"/>
      <c r="Q406">
        <v>9.6223435935483881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76.102702699999995</v>
      </c>
      <c r="G407" s="13">
        <f t="shared" si="72"/>
        <v>6.0509398445517233</v>
      </c>
      <c r="H407" s="13">
        <f t="shared" si="73"/>
        <v>70.051762855448274</v>
      </c>
      <c r="I407" s="16">
        <f t="shared" si="80"/>
        <v>79.336138398693734</v>
      </c>
      <c r="J407" s="13">
        <f t="shared" si="74"/>
        <v>48.588996815211502</v>
      </c>
      <c r="K407" s="13">
        <f t="shared" si="75"/>
        <v>30.747141583482232</v>
      </c>
      <c r="L407" s="13">
        <f t="shared" si="76"/>
        <v>0</v>
      </c>
      <c r="M407" s="13">
        <f t="shared" si="81"/>
        <v>9.3440684455342528E-4</v>
      </c>
      <c r="N407" s="13">
        <f t="shared" si="77"/>
        <v>5.7933224362312363E-4</v>
      </c>
      <c r="O407" s="13">
        <f t="shared" si="78"/>
        <v>6.0515191767953462</v>
      </c>
      <c r="P407" s="1"/>
      <c r="Q407">
        <v>12.88155406200786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11.31351351</v>
      </c>
      <c r="G408" s="13">
        <f t="shared" si="72"/>
        <v>0</v>
      </c>
      <c r="H408" s="13">
        <f t="shared" si="73"/>
        <v>11.31351351</v>
      </c>
      <c r="I408" s="16">
        <f t="shared" si="80"/>
        <v>42.060655093482232</v>
      </c>
      <c r="J408" s="13">
        <f t="shared" si="74"/>
        <v>36.718976635051384</v>
      </c>
      <c r="K408" s="13">
        <f t="shared" si="75"/>
        <v>5.3416784584308488</v>
      </c>
      <c r="L408" s="13">
        <f t="shared" si="76"/>
        <v>0</v>
      </c>
      <c r="M408" s="13">
        <f t="shared" si="81"/>
        <v>3.5507460093030165E-4</v>
      </c>
      <c r="N408" s="13">
        <f t="shared" si="77"/>
        <v>2.2014625257678702E-4</v>
      </c>
      <c r="O408" s="13">
        <f t="shared" si="78"/>
        <v>2.2014625257678702E-4</v>
      </c>
      <c r="P408" s="1"/>
      <c r="Q408">
        <v>15.80981268765132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29.008108109999998</v>
      </c>
      <c r="G409" s="13">
        <f t="shared" si="72"/>
        <v>0</v>
      </c>
      <c r="H409" s="13">
        <f t="shared" si="73"/>
        <v>29.008108109999998</v>
      </c>
      <c r="I409" s="16">
        <f t="shared" si="80"/>
        <v>34.349786568430844</v>
      </c>
      <c r="J409" s="13">
        <f t="shared" si="74"/>
        <v>31.877691982726418</v>
      </c>
      <c r="K409" s="13">
        <f t="shared" si="75"/>
        <v>2.4720945857044256</v>
      </c>
      <c r="L409" s="13">
        <f t="shared" si="76"/>
        <v>0</v>
      </c>
      <c r="M409" s="13">
        <f t="shared" si="81"/>
        <v>1.3492834835351463E-4</v>
      </c>
      <c r="N409" s="13">
        <f t="shared" si="77"/>
        <v>8.3655575979179077E-5</v>
      </c>
      <c r="O409" s="13">
        <f t="shared" si="78"/>
        <v>8.3655575979179077E-5</v>
      </c>
      <c r="P409" s="1"/>
      <c r="Q409">
        <v>17.63175871890094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5.464864865</v>
      </c>
      <c r="G410" s="13">
        <f t="shared" si="72"/>
        <v>0</v>
      </c>
      <c r="H410" s="13">
        <f t="shared" si="73"/>
        <v>5.464864865</v>
      </c>
      <c r="I410" s="16">
        <f t="shared" si="80"/>
        <v>7.9369594507044257</v>
      </c>
      <c r="J410" s="13">
        <f t="shared" si="74"/>
        <v>7.9092933136987824</v>
      </c>
      <c r="K410" s="13">
        <f t="shared" si="75"/>
        <v>2.7666137005643243E-2</v>
      </c>
      <c r="L410" s="13">
        <f t="shared" si="76"/>
        <v>0</v>
      </c>
      <c r="M410" s="13">
        <f t="shared" si="81"/>
        <v>5.1272772374335557E-5</v>
      </c>
      <c r="N410" s="13">
        <f t="shared" si="77"/>
        <v>3.1789118872088046E-5</v>
      </c>
      <c r="O410" s="13">
        <f t="shared" si="78"/>
        <v>3.1789118872088046E-5</v>
      </c>
      <c r="P410" s="1"/>
      <c r="Q410">
        <v>19.080627983400831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2.4324324000000001E-2</v>
      </c>
      <c r="G411" s="13">
        <f t="shared" si="72"/>
        <v>0</v>
      </c>
      <c r="H411" s="13">
        <f t="shared" si="73"/>
        <v>2.4324324000000001E-2</v>
      </c>
      <c r="I411" s="16">
        <f t="shared" si="80"/>
        <v>5.1990461005643245E-2</v>
      </c>
      <c r="J411" s="13">
        <f t="shared" si="74"/>
        <v>5.1990456728792607E-2</v>
      </c>
      <c r="K411" s="13">
        <f t="shared" si="75"/>
        <v>4.2768506375301385E-9</v>
      </c>
      <c r="L411" s="13">
        <f t="shared" si="76"/>
        <v>0</v>
      </c>
      <c r="M411" s="13">
        <f t="shared" si="81"/>
        <v>1.9483653502247511E-5</v>
      </c>
      <c r="N411" s="13">
        <f t="shared" si="77"/>
        <v>1.2079865171393456E-5</v>
      </c>
      <c r="O411" s="13">
        <f t="shared" si="78"/>
        <v>1.2079865171393456E-5</v>
      </c>
      <c r="P411" s="1"/>
      <c r="Q411">
        <v>23.347615193719061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2.3783783779999998</v>
      </c>
      <c r="G412" s="13">
        <f t="shared" si="72"/>
        <v>0</v>
      </c>
      <c r="H412" s="13">
        <f t="shared" si="73"/>
        <v>2.3783783779999998</v>
      </c>
      <c r="I412" s="16">
        <f t="shared" si="80"/>
        <v>2.3783783822768503</v>
      </c>
      <c r="J412" s="13">
        <f t="shared" si="74"/>
        <v>2.3778838591172313</v>
      </c>
      <c r="K412" s="13">
        <f t="shared" si="75"/>
        <v>4.9452315961895366E-4</v>
      </c>
      <c r="L412" s="13">
        <f t="shared" si="76"/>
        <v>0</v>
      </c>
      <c r="M412" s="13">
        <f t="shared" si="81"/>
        <v>7.4037883308540548E-6</v>
      </c>
      <c r="N412" s="13">
        <f t="shared" si="77"/>
        <v>4.5903487651295135E-6</v>
      </c>
      <c r="O412" s="13">
        <f t="shared" si="78"/>
        <v>4.5903487651295135E-6</v>
      </c>
      <c r="P412" s="1"/>
      <c r="Q412">
        <v>22.005185000000012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12.124324319999999</v>
      </c>
      <c r="G413" s="13">
        <f t="shared" si="72"/>
        <v>0</v>
      </c>
      <c r="H413" s="13">
        <f t="shared" si="73"/>
        <v>12.124324319999999</v>
      </c>
      <c r="I413" s="16">
        <f t="shared" si="80"/>
        <v>12.124818843159618</v>
      </c>
      <c r="J413" s="13">
        <f t="shared" si="74"/>
        <v>12.067423032113251</v>
      </c>
      <c r="K413" s="13">
        <f t="shared" si="75"/>
        <v>5.7395811046367484E-2</v>
      </c>
      <c r="L413" s="13">
        <f t="shared" si="76"/>
        <v>0</v>
      </c>
      <c r="M413" s="13">
        <f t="shared" si="81"/>
        <v>2.8134395657245413E-6</v>
      </c>
      <c r="N413" s="13">
        <f t="shared" si="77"/>
        <v>1.7443325307492155E-6</v>
      </c>
      <c r="O413" s="13">
        <f t="shared" si="78"/>
        <v>1.7443325307492155E-6</v>
      </c>
      <c r="P413" s="1"/>
      <c r="Q413">
        <v>22.89578364625099</v>
      </c>
    </row>
    <row r="414" spans="1:18" x14ac:dyDescent="0.2">
      <c r="A414" s="14">
        <f t="shared" si="79"/>
        <v>34578</v>
      </c>
      <c r="B414" s="1">
        <v>9</v>
      </c>
      <c r="F414" s="34">
        <v>2.4945945950000001</v>
      </c>
      <c r="G414" s="13">
        <f t="shared" si="72"/>
        <v>0</v>
      </c>
      <c r="H414" s="13">
        <f t="shared" si="73"/>
        <v>2.4945945950000001</v>
      </c>
      <c r="I414" s="16">
        <f t="shared" si="80"/>
        <v>2.5519904060463676</v>
      </c>
      <c r="J414" s="13">
        <f t="shared" si="74"/>
        <v>2.5514717745109112</v>
      </c>
      <c r="K414" s="13">
        <f t="shared" si="75"/>
        <v>5.1863153545639307E-4</v>
      </c>
      <c r="L414" s="13">
        <f t="shared" si="76"/>
        <v>0</v>
      </c>
      <c r="M414" s="13">
        <f t="shared" si="81"/>
        <v>1.0691070349753258E-6</v>
      </c>
      <c r="N414" s="13">
        <f t="shared" si="77"/>
        <v>6.6284636168470201E-7</v>
      </c>
      <c r="O414" s="13">
        <f t="shared" si="78"/>
        <v>6.6284636168470201E-7</v>
      </c>
      <c r="P414" s="1"/>
      <c r="Q414">
        <v>23.167370505281649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0.35405405400000001</v>
      </c>
      <c r="G415" s="13">
        <f t="shared" si="72"/>
        <v>0</v>
      </c>
      <c r="H415" s="13">
        <f t="shared" si="73"/>
        <v>0.35405405400000001</v>
      </c>
      <c r="I415" s="16">
        <f t="shared" si="80"/>
        <v>0.3545726855354564</v>
      </c>
      <c r="J415" s="13">
        <f t="shared" si="74"/>
        <v>0.3545713845171839</v>
      </c>
      <c r="K415" s="13">
        <f t="shared" si="75"/>
        <v>1.3010182725037289E-6</v>
      </c>
      <c r="L415" s="13">
        <f t="shared" si="76"/>
        <v>0</v>
      </c>
      <c r="M415" s="13">
        <f t="shared" si="81"/>
        <v>4.0626067329062377E-7</v>
      </c>
      <c r="N415" s="13">
        <f t="shared" si="77"/>
        <v>2.5188161744018676E-7</v>
      </c>
      <c r="O415" s="13">
        <f t="shared" si="78"/>
        <v>2.5188161744018676E-7</v>
      </c>
      <c r="P415" s="1"/>
      <c r="Q415">
        <v>23.645867057799549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101.72432430000001</v>
      </c>
      <c r="G416" s="13">
        <f t="shared" si="72"/>
        <v>9.749449241851007</v>
      </c>
      <c r="H416" s="13">
        <f t="shared" si="73"/>
        <v>91.974875058148996</v>
      </c>
      <c r="I416" s="16">
        <f t="shared" si="80"/>
        <v>91.974876359167268</v>
      </c>
      <c r="J416" s="13">
        <f t="shared" si="74"/>
        <v>58.90659813411218</v>
      </c>
      <c r="K416" s="13">
        <f t="shared" si="75"/>
        <v>33.068278225055089</v>
      </c>
      <c r="L416" s="13">
        <f t="shared" si="76"/>
        <v>0</v>
      </c>
      <c r="M416" s="13">
        <f t="shared" si="81"/>
        <v>1.5437905585043701E-7</v>
      </c>
      <c r="N416" s="13">
        <f t="shared" si="77"/>
        <v>9.5715014627270942E-8</v>
      </c>
      <c r="O416" s="13">
        <f t="shared" si="78"/>
        <v>9.7494493375660216</v>
      </c>
      <c r="Q416">
        <v>16.07570013241742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29.475675679999998</v>
      </c>
      <c r="G417" s="13">
        <f t="shared" si="72"/>
        <v>0</v>
      </c>
      <c r="H417" s="13">
        <f t="shared" si="73"/>
        <v>29.475675679999998</v>
      </c>
      <c r="I417" s="16">
        <f t="shared" si="80"/>
        <v>62.543953905055091</v>
      </c>
      <c r="J417" s="13">
        <f t="shared" si="74"/>
        <v>43.939198292318657</v>
      </c>
      <c r="K417" s="13">
        <f t="shared" si="75"/>
        <v>18.604755612736433</v>
      </c>
      <c r="L417" s="13">
        <f t="shared" si="76"/>
        <v>0</v>
      </c>
      <c r="M417" s="13">
        <f t="shared" si="81"/>
        <v>5.8664041223166068E-8</v>
      </c>
      <c r="N417" s="13">
        <f t="shared" si="77"/>
        <v>3.6371705558362959E-8</v>
      </c>
      <c r="O417" s="13">
        <f t="shared" si="78"/>
        <v>3.6371705558362959E-8</v>
      </c>
      <c r="Q417">
        <v>12.9473494388244</v>
      </c>
    </row>
    <row r="418" spans="1:17" x14ac:dyDescent="0.2">
      <c r="A418" s="14">
        <f t="shared" si="79"/>
        <v>34700</v>
      </c>
      <c r="B418" s="1">
        <v>1</v>
      </c>
      <c r="F418" s="34">
        <v>53.729729730000003</v>
      </c>
      <c r="G418" s="13">
        <f t="shared" si="72"/>
        <v>2.8213764676939586</v>
      </c>
      <c r="H418" s="13">
        <f t="shared" si="73"/>
        <v>50.908353262306044</v>
      </c>
      <c r="I418" s="16">
        <f t="shared" si="80"/>
        <v>69.513108875042477</v>
      </c>
      <c r="J418" s="13">
        <f t="shared" si="74"/>
        <v>45.175017588202692</v>
      </c>
      <c r="K418" s="13">
        <f t="shared" si="75"/>
        <v>24.338091286839784</v>
      </c>
      <c r="L418" s="13">
        <f t="shared" si="76"/>
        <v>0</v>
      </c>
      <c r="M418" s="13">
        <f t="shared" si="81"/>
        <v>2.2292335664803109E-8</v>
      </c>
      <c r="N418" s="13">
        <f t="shared" si="77"/>
        <v>1.3821248112177928E-8</v>
      </c>
      <c r="O418" s="13">
        <f t="shared" si="78"/>
        <v>2.8213764815152067</v>
      </c>
      <c r="Q418">
        <v>12.39042998568323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0.53513513499999998</v>
      </c>
      <c r="G419" s="13">
        <f t="shared" si="72"/>
        <v>0</v>
      </c>
      <c r="H419" s="13">
        <f t="shared" si="73"/>
        <v>0.53513513499999998</v>
      </c>
      <c r="I419" s="16">
        <f t="shared" si="80"/>
        <v>24.873226421839785</v>
      </c>
      <c r="J419" s="13">
        <f t="shared" si="74"/>
        <v>22.784840584509961</v>
      </c>
      <c r="K419" s="13">
        <f t="shared" si="75"/>
        <v>2.0883858373298239</v>
      </c>
      <c r="L419" s="13">
        <f t="shared" si="76"/>
        <v>0</v>
      </c>
      <c r="M419" s="13">
        <f t="shared" si="81"/>
        <v>8.4710875526251809E-9</v>
      </c>
      <c r="N419" s="13">
        <f t="shared" si="77"/>
        <v>5.2520742826276125E-9</v>
      </c>
      <c r="O419" s="13">
        <f t="shared" si="78"/>
        <v>5.2520742826276125E-9</v>
      </c>
      <c r="Q419">
        <v>11.724060593548391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5.6648648650000002</v>
      </c>
      <c r="G420" s="13">
        <f t="shared" si="72"/>
        <v>0</v>
      </c>
      <c r="H420" s="13">
        <f t="shared" si="73"/>
        <v>5.6648648650000002</v>
      </c>
      <c r="I420" s="16">
        <f t="shared" si="80"/>
        <v>7.7532507023298241</v>
      </c>
      <c r="J420" s="13">
        <f t="shared" si="74"/>
        <v>7.7195255007517591</v>
      </c>
      <c r="K420" s="13">
        <f t="shared" si="75"/>
        <v>3.3725201578064912E-2</v>
      </c>
      <c r="L420" s="13">
        <f t="shared" si="76"/>
        <v>0</v>
      </c>
      <c r="M420" s="13">
        <f t="shared" si="81"/>
        <v>3.2190132699975684E-9</v>
      </c>
      <c r="N420" s="13">
        <f t="shared" si="77"/>
        <v>1.9957882273984925E-9</v>
      </c>
      <c r="O420" s="13">
        <f t="shared" si="78"/>
        <v>1.9957882273984925E-9</v>
      </c>
      <c r="Q420">
        <v>17.173170179760159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73.170270270000003</v>
      </c>
      <c r="G421" s="13">
        <f t="shared" si="72"/>
        <v>5.6276399820910212</v>
      </c>
      <c r="H421" s="13">
        <f t="shared" si="73"/>
        <v>67.542630287908977</v>
      </c>
      <c r="I421" s="16">
        <f t="shared" si="80"/>
        <v>67.576355489487042</v>
      </c>
      <c r="J421" s="13">
        <f t="shared" si="74"/>
        <v>51.226078040583793</v>
      </c>
      <c r="K421" s="13">
        <f t="shared" si="75"/>
        <v>16.350277448903249</v>
      </c>
      <c r="L421" s="13">
        <f t="shared" si="76"/>
        <v>0</v>
      </c>
      <c r="M421" s="13">
        <f t="shared" si="81"/>
        <v>1.2232250425990759E-9</v>
      </c>
      <c r="N421" s="13">
        <f t="shared" si="77"/>
        <v>7.5839952641142701E-10</v>
      </c>
      <c r="O421" s="13">
        <f t="shared" si="78"/>
        <v>5.6276399828494208</v>
      </c>
      <c r="Q421">
        <v>16.413757326131901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14.25675676</v>
      </c>
      <c r="G422" s="13">
        <f t="shared" si="72"/>
        <v>0</v>
      </c>
      <c r="H422" s="13">
        <f t="shared" si="73"/>
        <v>14.25675676</v>
      </c>
      <c r="I422" s="16">
        <f t="shared" si="80"/>
        <v>30.607034208903251</v>
      </c>
      <c r="J422" s="13">
        <f t="shared" si="74"/>
        <v>28.729730569167657</v>
      </c>
      <c r="K422" s="13">
        <f t="shared" si="75"/>
        <v>1.8773036397355938</v>
      </c>
      <c r="L422" s="13">
        <f t="shared" si="76"/>
        <v>0</v>
      </c>
      <c r="M422" s="13">
        <f t="shared" si="81"/>
        <v>4.6482551618764888E-10</v>
      </c>
      <c r="N422" s="13">
        <f t="shared" si="77"/>
        <v>2.8819182003634229E-10</v>
      </c>
      <c r="O422" s="13">
        <f t="shared" si="78"/>
        <v>2.8819182003634229E-10</v>
      </c>
      <c r="Q422">
        <v>17.2519268773665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0.71621621599999996</v>
      </c>
      <c r="G423" s="13">
        <f t="shared" si="72"/>
        <v>0</v>
      </c>
      <c r="H423" s="13">
        <f t="shared" si="73"/>
        <v>0.71621621599999996</v>
      </c>
      <c r="I423" s="16">
        <f t="shared" si="80"/>
        <v>2.5935198557355936</v>
      </c>
      <c r="J423" s="13">
        <f t="shared" si="74"/>
        <v>2.5927733981803489</v>
      </c>
      <c r="K423" s="13">
        <f t="shared" si="75"/>
        <v>7.4645755524471724E-4</v>
      </c>
      <c r="L423" s="13">
        <f t="shared" si="76"/>
        <v>0</v>
      </c>
      <c r="M423" s="13">
        <f t="shared" si="81"/>
        <v>1.7663369615130659E-10</v>
      </c>
      <c r="N423" s="13">
        <f t="shared" si="77"/>
        <v>1.0951289161381008E-10</v>
      </c>
      <c r="O423" s="13">
        <f t="shared" si="78"/>
        <v>1.0951289161381008E-10</v>
      </c>
      <c r="Q423">
        <v>20.929645501637939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2.2756756760000001</v>
      </c>
      <c r="G424" s="13">
        <f t="shared" si="72"/>
        <v>0</v>
      </c>
      <c r="H424" s="13">
        <f t="shared" si="73"/>
        <v>2.2756756760000001</v>
      </c>
      <c r="I424" s="16">
        <f t="shared" si="80"/>
        <v>2.2764221335552448</v>
      </c>
      <c r="J424" s="13">
        <f t="shared" si="74"/>
        <v>2.2760336867447983</v>
      </c>
      <c r="K424" s="13">
        <f t="shared" si="75"/>
        <v>3.8844681044647444E-4</v>
      </c>
      <c r="L424" s="13">
        <f t="shared" si="76"/>
        <v>0</v>
      </c>
      <c r="M424" s="13">
        <f t="shared" si="81"/>
        <v>6.7120804537496503E-11</v>
      </c>
      <c r="N424" s="13">
        <f t="shared" si="77"/>
        <v>4.161489881324783E-11</v>
      </c>
      <c r="O424" s="13">
        <f t="shared" si="78"/>
        <v>4.161489881324783E-11</v>
      </c>
      <c r="Q424">
        <v>22.78558981414627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24.129729730000001</v>
      </c>
      <c r="G425" s="13">
        <f t="shared" si="72"/>
        <v>0</v>
      </c>
      <c r="H425" s="13">
        <f t="shared" si="73"/>
        <v>24.129729730000001</v>
      </c>
      <c r="I425" s="16">
        <f t="shared" si="80"/>
        <v>24.130118176810448</v>
      </c>
      <c r="J425" s="13">
        <f t="shared" si="74"/>
        <v>23.713649872568553</v>
      </c>
      <c r="K425" s="13">
        <f t="shared" si="75"/>
        <v>0.41646830424189574</v>
      </c>
      <c r="L425" s="13">
        <f t="shared" si="76"/>
        <v>0</v>
      </c>
      <c r="M425" s="13">
        <f t="shared" si="81"/>
        <v>2.5505905724248673E-11</v>
      </c>
      <c r="N425" s="13">
        <f t="shared" si="77"/>
        <v>1.5813661549034177E-11</v>
      </c>
      <c r="O425" s="13">
        <f t="shared" si="78"/>
        <v>1.5813661549034177E-11</v>
      </c>
      <c r="Q425">
        <v>23.349115000000008</v>
      </c>
    </row>
    <row r="426" spans="1:17" x14ac:dyDescent="0.2">
      <c r="A426" s="14">
        <f t="shared" si="79"/>
        <v>34943</v>
      </c>
      <c r="B426" s="1">
        <v>9</v>
      </c>
      <c r="F426" s="34">
        <v>4.710810811</v>
      </c>
      <c r="G426" s="13">
        <f t="shared" si="72"/>
        <v>0</v>
      </c>
      <c r="H426" s="13">
        <f t="shared" si="73"/>
        <v>4.710810811</v>
      </c>
      <c r="I426" s="16">
        <f t="shared" si="80"/>
        <v>5.1272791152418957</v>
      </c>
      <c r="J426" s="13">
        <f t="shared" si="74"/>
        <v>5.1225902002476236</v>
      </c>
      <c r="K426" s="13">
        <f t="shared" si="75"/>
        <v>4.6889149942721531E-3</v>
      </c>
      <c r="L426" s="13">
        <f t="shared" si="76"/>
        <v>0</v>
      </c>
      <c r="M426" s="13">
        <f t="shared" si="81"/>
        <v>9.6922441752144966E-12</v>
      </c>
      <c r="N426" s="13">
        <f t="shared" si="77"/>
        <v>6.009191388632988E-12</v>
      </c>
      <c r="O426" s="13">
        <f t="shared" si="78"/>
        <v>6.009191388632988E-12</v>
      </c>
      <c r="Q426">
        <v>22.388171047083841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72.983783779999996</v>
      </c>
      <c r="G427" s="13">
        <f t="shared" si="72"/>
        <v>5.6007204511377431</v>
      </c>
      <c r="H427" s="13">
        <f t="shared" si="73"/>
        <v>67.383063328862249</v>
      </c>
      <c r="I427" s="16">
        <f t="shared" si="80"/>
        <v>67.387752243856525</v>
      </c>
      <c r="J427" s="13">
        <f t="shared" si="74"/>
        <v>54.402922115077239</v>
      </c>
      <c r="K427" s="13">
        <f t="shared" si="75"/>
        <v>12.984830128779286</v>
      </c>
      <c r="L427" s="13">
        <f t="shared" si="76"/>
        <v>0</v>
      </c>
      <c r="M427" s="13">
        <f t="shared" si="81"/>
        <v>3.6830527865815086E-12</v>
      </c>
      <c r="N427" s="13">
        <f t="shared" si="77"/>
        <v>2.2834927276805353E-12</v>
      </c>
      <c r="O427" s="13">
        <f t="shared" si="78"/>
        <v>5.6007204511400266</v>
      </c>
      <c r="Q427">
        <v>18.68455859323976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28.743243240000002</v>
      </c>
      <c r="G428" s="13">
        <f t="shared" si="72"/>
        <v>0</v>
      </c>
      <c r="H428" s="13">
        <f t="shared" si="73"/>
        <v>28.743243240000002</v>
      </c>
      <c r="I428" s="16">
        <f t="shared" si="80"/>
        <v>41.728073368779292</v>
      </c>
      <c r="J428" s="13">
        <f t="shared" si="74"/>
        <v>37.027510176207919</v>
      </c>
      <c r="K428" s="13">
        <f t="shared" si="75"/>
        <v>4.7005631925713729</v>
      </c>
      <c r="L428" s="13">
        <f t="shared" si="76"/>
        <v>0</v>
      </c>
      <c r="M428" s="13">
        <f t="shared" si="81"/>
        <v>1.3995600589009733E-12</v>
      </c>
      <c r="N428" s="13">
        <f t="shared" si="77"/>
        <v>8.6772723651860342E-13</v>
      </c>
      <c r="O428" s="13">
        <f t="shared" si="78"/>
        <v>8.6772723651860342E-13</v>
      </c>
      <c r="Q428">
        <v>16.72915197547162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50.71891892</v>
      </c>
      <c r="G429" s="13">
        <f t="shared" si="72"/>
        <v>2.3867625994493631</v>
      </c>
      <c r="H429" s="13">
        <f t="shared" si="73"/>
        <v>48.332156320550638</v>
      </c>
      <c r="I429" s="16">
        <f t="shared" si="80"/>
        <v>53.032719513122011</v>
      </c>
      <c r="J429" s="13">
        <f t="shared" si="74"/>
        <v>40.589000020898162</v>
      </c>
      <c r="K429" s="13">
        <f t="shared" si="75"/>
        <v>12.443719492223849</v>
      </c>
      <c r="L429" s="13">
        <f t="shared" si="76"/>
        <v>0</v>
      </c>
      <c r="M429" s="13">
        <f t="shared" si="81"/>
        <v>5.3183282238236987E-13</v>
      </c>
      <c r="N429" s="13">
        <f t="shared" si="77"/>
        <v>3.297363498770693E-13</v>
      </c>
      <c r="O429" s="13">
        <f t="shared" si="78"/>
        <v>2.386762599449693</v>
      </c>
      <c r="Q429">
        <v>13.256371593548391</v>
      </c>
    </row>
    <row r="430" spans="1:17" x14ac:dyDescent="0.2">
      <c r="A430" s="14">
        <f t="shared" si="79"/>
        <v>35065</v>
      </c>
      <c r="B430" s="1">
        <v>1</v>
      </c>
      <c r="F430" s="34">
        <v>48.8</v>
      </c>
      <c r="G430" s="13">
        <f t="shared" si="72"/>
        <v>2.1097645323841854</v>
      </c>
      <c r="H430" s="13">
        <f t="shared" si="73"/>
        <v>46.690235467615814</v>
      </c>
      <c r="I430" s="16">
        <f t="shared" si="80"/>
        <v>59.133954959839663</v>
      </c>
      <c r="J430" s="13">
        <f t="shared" si="74"/>
        <v>43.951042540713516</v>
      </c>
      <c r="K430" s="13">
        <f t="shared" si="75"/>
        <v>15.182912419126147</v>
      </c>
      <c r="L430" s="13">
        <f t="shared" si="76"/>
        <v>0</v>
      </c>
      <c r="M430" s="13">
        <f t="shared" si="81"/>
        <v>2.0209647250530057E-13</v>
      </c>
      <c r="N430" s="13">
        <f t="shared" si="77"/>
        <v>1.2529981295328634E-13</v>
      </c>
      <c r="O430" s="13">
        <f t="shared" si="78"/>
        <v>2.1097645323843106</v>
      </c>
      <c r="Q430">
        <v>13.84973848123847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8.789189189</v>
      </c>
      <c r="G431" s="13">
        <f t="shared" si="72"/>
        <v>0</v>
      </c>
      <c r="H431" s="13">
        <f t="shared" si="73"/>
        <v>8.789189189</v>
      </c>
      <c r="I431" s="16">
        <f t="shared" si="80"/>
        <v>23.972101608126145</v>
      </c>
      <c r="J431" s="13">
        <f t="shared" si="74"/>
        <v>22.617448802598865</v>
      </c>
      <c r="K431" s="13">
        <f t="shared" si="75"/>
        <v>1.3546528055272802</v>
      </c>
      <c r="L431" s="13">
        <f t="shared" si="76"/>
        <v>0</v>
      </c>
      <c r="M431" s="13">
        <f t="shared" si="81"/>
        <v>7.6796659552014229E-14</v>
      </c>
      <c r="N431" s="13">
        <f t="shared" si="77"/>
        <v>4.761392892224882E-14</v>
      </c>
      <c r="O431" s="13">
        <f t="shared" si="78"/>
        <v>4.761392892224882E-14</v>
      </c>
      <c r="Q431">
        <v>14.400986034170289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48.278378379999999</v>
      </c>
      <c r="G432" s="13">
        <f t="shared" si="72"/>
        <v>2.0344678749936764</v>
      </c>
      <c r="H432" s="13">
        <f t="shared" si="73"/>
        <v>46.243910505006326</v>
      </c>
      <c r="I432" s="16">
        <f t="shared" si="80"/>
        <v>47.598563310533606</v>
      </c>
      <c r="J432" s="13">
        <f t="shared" si="74"/>
        <v>41.20358934441532</v>
      </c>
      <c r="K432" s="13">
        <f t="shared" si="75"/>
        <v>6.3949739661182861</v>
      </c>
      <c r="L432" s="13">
        <f t="shared" si="76"/>
        <v>0</v>
      </c>
      <c r="M432" s="13">
        <f t="shared" si="81"/>
        <v>2.9182730629765409E-14</v>
      </c>
      <c r="N432" s="13">
        <f t="shared" si="77"/>
        <v>1.8093292990454555E-14</v>
      </c>
      <c r="O432" s="13">
        <f t="shared" si="78"/>
        <v>2.0344678749936946</v>
      </c>
      <c r="Q432">
        <v>17.07789143787258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67.7</v>
      </c>
      <c r="G433" s="13">
        <f t="shared" si="72"/>
        <v>4.8380004223778341</v>
      </c>
      <c r="H433" s="13">
        <f t="shared" si="73"/>
        <v>62.861999577622171</v>
      </c>
      <c r="I433" s="16">
        <f t="shared" si="80"/>
        <v>69.256973543740457</v>
      </c>
      <c r="J433" s="13">
        <f t="shared" si="74"/>
        <v>51.186562066437034</v>
      </c>
      <c r="K433" s="13">
        <f t="shared" si="75"/>
        <v>18.070411477303423</v>
      </c>
      <c r="L433" s="13">
        <f t="shared" si="76"/>
        <v>0</v>
      </c>
      <c r="M433" s="13">
        <f t="shared" si="81"/>
        <v>1.1089437639310854E-14</v>
      </c>
      <c r="N433" s="13">
        <f t="shared" si="77"/>
        <v>6.8754513363727299E-15</v>
      </c>
      <c r="O433" s="13">
        <f t="shared" si="78"/>
        <v>4.8380004223778412</v>
      </c>
      <c r="Q433">
        <v>15.94210418753465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12.07567568</v>
      </c>
      <c r="G434" s="13">
        <f t="shared" si="72"/>
        <v>0</v>
      </c>
      <c r="H434" s="13">
        <f t="shared" si="73"/>
        <v>12.07567568</v>
      </c>
      <c r="I434" s="16">
        <f t="shared" si="80"/>
        <v>30.146087157303423</v>
      </c>
      <c r="J434" s="13">
        <f t="shared" si="74"/>
        <v>28.301086046164205</v>
      </c>
      <c r="K434" s="13">
        <f t="shared" si="75"/>
        <v>1.8450011111392186</v>
      </c>
      <c r="L434" s="13">
        <f t="shared" si="76"/>
        <v>0</v>
      </c>
      <c r="M434" s="13">
        <f t="shared" si="81"/>
        <v>4.2139863029381246E-15</v>
      </c>
      <c r="N434" s="13">
        <f t="shared" si="77"/>
        <v>2.6126715078216372E-15</v>
      </c>
      <c r="O434" s="13">
        <f t="shared" si="78"/>
        <v>2.6126715078216372E-15</v>
      </c>
      <c r="Q434">
        <v>17.053577014258089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1.127027027</v>
      </c>
      <c r="G435" s="13">
        <f t="shared" si="72"/>
        <v>0</v>
      </c>
      <c r="H435" s="13">
        <f t="shared" si="73"/>
        <v>1.127027027</v>
      </c>
      <c r="I435" s="16">
        <f t="shared" si="80"/>
        <v>2.9720281381392186</v>
      </c>
      <c r="J435" s="13">
        <f t="shared" si="74"/>
        <v>2.9710196286215105</v>
      </c>
      <c r="K435" s="13">
        <f t="shared" si="75"/>
        <v>1.0085095177081449E-3</v>
      </c>
      <c r="L435" s="13">
        <f t="shared" si="76"/>
        <v>0</v>
      </c>
      <c r="M435" s="13">
        <f t="shared" si="81"/>
        <v>1.6013147951164874E-15</v>
      </c>
      <c r="N435" s="13">
        <f t="shared" si="77"/>
        <v>9.928151729722223E-16</v>
      </c>
      <c r="O435" s="13">
        <f t="shared" si="78"/>
        <v>9.928151729722223E-16</v>
      </c>
      <c r="Q435">
        <v>21.691200624787509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29.53243243</v>
      </c>
      <c r="G436" s="13">
        <f t="shared" si="72"/>
        <v>0</v>
      </c>
      <c r="H436" s="13">
        <f t="shared" si="73"/>
        <v>29.53243243</v>
      </c>
      <c r="I436" s="16">
        <f t="shared" si="80"/>
        <v>29.533440939517707</v>
      </c>
      <c r="J436" s="13">
        <f t="shared" si="74"/>
        <v>28.756889252362239</v>
      </c>
      <c r="K436" s="13">
        <f t="shared" si="75"/>
        <v>0.77655168715546807</v>
      </c>
      <c r="L436" s="13">
        <f t="shared" si="76"/>
        <v>0</v>
      </c>
      <c r="M436" s="13">
        <f t="shared" si="81"/>
        <v>6.0849962214426514E-16</v>
      </c>
      <c r="N436" s="13">
        <f t="shared" si="77"/>
        <v>3.772697657294444E-16</v>
      </c>
      <c r="O436" s="13">
        <f t="shared" si="78"/>
        <v>3.772697657294444E-16</v>
      </c>
      <c r="Q436">
        <v>23.130183806601469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5.8972972969999997</v>
      </c>
      <c r="G437" s="13">
        <f t="shared" si="72"/>
        <v>0</v>
      </c>
      <c r="H437" s="13">
        <f t="shared" si="73"/>
        <v>5.8972972969999997</v>
      </c>
      <c r="I437" s="16">
        <f t="shared" si="80"/>
        <v>6.6738489841554678</v>
      </c>
      <c r="J437" s="13">
        <f t="shared" si="74"/>
        <v>6.6650436280041445</v>
      </c>
      <c r="K437" s="13">
        <f t="shared" si="75"/>
        <v>8.8053561513232737E-3</v>
      </c>
      <c r="L437" s="13">
        <f t="shared" si="76"/>
        <v>0</v>
      </c>
      <c r="M437" s="13">
        <f t="shared" si="81"/>
        <v>2.3122985641482074E-16</v>
      </c>
      <c r="N437" s="13">
        <f t="shared" si="77"/>
        <v>1.4336251097718887E-16</v>
      </c>
      <c r="O437" s="13">
        <f t="shared" si="78"/>
        <v>1.4336251097718887E-16</v>
      </c>
      <c r="Q437">
        <v>23.525945000000011</v>
      </c>
    </row>
    <row r="438" spans="1:17" x14ac:dyDescent="0.2">
      <c r="A438" s="14">
        <f t="shared" si="79"/>
        <v>35309</v>
      </c>
      <c r="B438" s="1">
        <v>9</v>
      </c>
      <c r="F438" s="34">
        <v>12.95945946</v>
      </c>
      <c r="G438" s="13">
        <f t="shared" si="72"/>
        <v>0</v>
      </c>
      <c r="H438" s="13">
        <f t="shared" si="73"/>
        <v>12.95945946</v>
      </c>
      <c r="I438" s="16">
        <f t="shared" si="80"/>
        <v>12.968264816151322</v>
      </c>
      <c r="J438" s="13">
        <f t="shared" si="74"/>
        <v>12.891443678158266</v>
      </c>
      <c r="K438" s="13">
        <f t="shared" si="75"/>
        <v>7.6821137993055899E-2</v>
      </c>
      <c r="L438" s="13">
        <f t="shared" si="76"/>
        <v>0</v>
      </c>
      <c r="M438" s="13">
        <f t="shared" si="81"/>
        <v>8.7867345437631874E-17</v>
      </c>
      <c r="N438" s="13">
        <f t="shared" si="77"/>
        <v>5.4477754171331759E-17</v>
      </c>
      <c r="O438" s="13">
        <f t="shared" si="78"/>
        <v>5.4477754171331759E-17</v>
      </c>
      <c r="Q438">
        <v>22.246158701695769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20.191891890000001</v>
      </c>
      <c r="G439" s="13">
        <f t="shared" si="72"/>
        <v>0</v>
      </c>
      <c r="H439" s="13">
        <f t="shared" si="73"/>
        <v>20.191891890000001</v>
      </c>
      <c r="I439" s="16">
        <f t="shared" si="80"/>
        <v>20.268713027993059</v>
      </c>
      <c r="J439" s="13">
        <f t="shared" si="74"/>
        <v>19.935212754087598</v>
      </c>
      <c r="K439" s="13">
        <f t="shared" si="75"/>
        <v>0.33350027390546089</v>
      </c>
      <c r="L439" s="13">
        <f t="shared" si="76"/>
        <v>0</v>
      </c>
      <c r="M439" s="13">
        <f t="shared" si="81"/>
        <v>3.3389591266300114E-17</v>
      </c>
      <c r="N439" s="13">
        <f t="shared" si="77"/>
        <v>2.0701546585106071E-17</v>
      </c>
      <c r="O439" s="13">
        <f t="shared" si="78"/>
        <v>2.0701546585106071E-17</v>
      </c>
      <c r="Q439">
        <v>21.223883979300808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22.735135140000001</v>
      </c>
      <c r="G440" s="13">
        <f t="shared" si="72"/>
        <v>0</v>
      </c>
      <c r="H440" s="13">
        <f t="shared" si="73"/>
        <v>22.735135140000001</v>
      </c>
      <c r="I440" s="16">
        <f t="shared" si="80"/>
        <v>23.068635413905461</v>
      </c>
      <c r="J440" s="13">
        <f t="shared" si="74"/>
        <v>22.014189549632874</v>
      </c>
      <c r="K440" s="13">
        <f t="shared" si="75"/>
        <v>1.0544458642725871</v>
      </c>
      <c r="L440" s="13">
        <f t="shared" si="76"/>
        <v>0</v>
      </c>
      <c r="M440" s="13">
        <f t="shared" si="81"/>
        <v>1.2688044681194043E-17</v>
      </c>
      <c r="N440" s="13">
        <f t="shared" si="77"/>
        <v>7.8665877023403063E-18</v>
      </c>
      <c r="O440" s="13">
        <f t="shared" si="78"/>
        <v>7.8665877023403063E-18</v>
      </c>
      <c r="Q440">
        <v>15.4965394109729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64.96756757</v>
      </c>
      <c r="G441" s="13">
        <f t="shared" si="72"/>
        <v>4.4435707809752643</v>
      </c>
      <c r="H441" s="13">
        <f t="shared" si="73"/>
        <v>60.523996789024736</v>
      </c>
      <c r="I441" s="16">
        <f t="shared" si="80"/>
        <v>61.578442653297323</v>
      </c>
      <c r="J441" s="13">
        <f t="shared" si="74"/>
        <v>41.057910180175895</v>
      </c>
      <c r="K441" s="13">
        <f t="shared" si="75"/>
        <v>20.520532473121428</v>
      </c>
      <c r="L441" s="13">
        <f t="shared" si="76"/>
        <v>0</v>
      </c>
      <c r="M441" s="13">
        <f t="shared" si="81"/>
        <v>4.8214569788537371E-18</v>
      </c>
      <c r="N441" s="13">
        <f t="shared" si="77"/>
        <v>2.9893033268893171E-18</v>
      </c>
      <c r="O441" s="13">
        <f t="shared" si="78"/>
        <v>4.4435707809752643</v>
      </c>
      <c r="Q441">
        <v>11.27002820336058</v>
      </c>
    </row>
    <row r="442" spans="1:17" x14ac:dyDescent="0.2">
      <c r="A442" s="14">
        <f t="shared" si="79"/>
        <v>35431</v>
      </c>
      <c r="B442" s="1">
        <v>1</v>
      </c>
      <c r="F442" s="34">
        <v>35.486486489999997</v>
      </c>
      <c r="G442" s="13">
        <f t="shared" si="72"/>
        <v>0.18794414191342884</v>
      </c>
      <c r="H442" s="13">
        <f t="shared" si="73"/>
        <v>35.298542348086571</v>
      </c>
      <c r="I442" s="16">
        <f t="shared" si="80"/>
        <v>55.819074821207998</v>
      </c>
      <c r="J442" s="13">
        <f t="shared" si="74"/>
        <v>39.393925529216858</v>
      </c>
      <c r="K442" s="13">
        <f t="shared" si="75"/>
        <v>16.42514929199114</v>
      </c>
      <c r="L442" s="13">
        <f t="shared" si="76"/>
        <v>0</v>
      </c>
      <c r="M442" s="13">
        <f t="shared" si="81"/>
        <v>1.83215365196442E-18</v>
      </c>
      <c r="N442" s="13">
        <f t="shared" si="77"/>
        <v>1.1359352642179403E-18</v>
      </c>
      <c r="O442" s="13">
        <f t="shared" si="78"/>
        <v>0.18794414191342884</v>
      </c>
      <c r="Q442">
        <v>11.40750849755654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74.459459460000005</v>
      </c>
      <c r="G443" s="13">
        <f t="shared" si="72"/>
        <v>5.8137358665963044</v>
      </c>
      <c r="H443" s="13">
        <f t="shared" si="73"/>
        <v>68.645723593403702</v>
      </c>
      <c r="I443" s="16">
        <f t="shared" si="80"/>
        <v>85.070872885394834</v>
      </c>
      <c r="J443" s="13">
        <f t="shared" si="74"/>
        <v>43.594547854792729</v>
      </c>
      <c r="K443" s="13">
        <f t="shared" si="75"/>
        <v>41.476325030602105</v>
      </c>
      <c r="L443" s="13">
        <f t="shared" si="76"/>
        <v>4.2300813326991555</v>
      </c>
      <c r="M443" s="13">
        <f t="shared" si="81"/>
        <v>4.2300813326991555</v>
      </c>
      <c r="N443" s="13">
        <f t="shared" si="77"/>
        <v>2.6226504262734762</v>
      </c>
      <c r="O443" s="13">
        <f t="shared" si="78"/>
        <v>8.4363862928697806</v>
      </c>
      <c r="Q443">
        <v>10.05104059354839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39.786486490000001</v>
      </c>
      <c r="G444" s="13">
        <f t="shared" si="72"/>
        <v>0.80865389466330695</v>
      </c>
      <c r="H444" s="13">
        <f t="shared" si="73"/>
        <v>38.977832595336693</v>
      </c>
      <c r="I444" s="16">
        <f t="shared" si="80"/>
        <v>76.224076293239634</v>
      </c>
      <c r="J444" s="13">
        <f t="shared" si="74"/>
        <v>50.724255238589045</v>
      </c>
      <c r="K444" s="13">
        <f t="shared" si="75"/>
        <v>25.499821054650589</v>
      </c>
      <c r="L444" s="13">
        <f t="shared" si="76"/>
        <v>0</v>
      </c>
      <c r="M444" s="13">
        <f t="shared" si="81"/>
        <v>1.6074309064256793</v>
      </c>
      <c r="N444" s="13">
        <f t="shared" si="77"/>
        <v>0.99660716198392119</v>
      </c>
      <c r="O444" s="13">
        <f t="shared" si="78"/>
        <v>1.805261056647228</v>
      </c>
      <c r="Q444">
        <v>14.33900358318682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9.4108108109999993</v>
      </c>
      <c r="G445" s="13">
        <f t="shared" si="72"/>
        <v>0</v>
      </c>
      <c r="H445" s="13">
        <f t="shared" si="73"/>
        <v>9.4108108109999993</v>
      </c>
      <c r="I445" s="16">
        <f t="shared" si="80"/>
        <v>34.910631865650586</v>
      </c>
      <c r="J445" s="13">
        <f t="shared" si="74"/>
        <v>32.363237231346048</v>
      </c>
      <c r="K445" s="13">
        <f t="shared" si="75"/>
        <v>2.5473946343045384</v>
      </c>
      <c r="L445" s="13">
        <f t="shared" si="76"/>
        <v>0</v>
      </c>
      <c r="M445" s="13">
        <f t="shared" si="81"/>
        <v>0.61082374444175813</v>
      </c>
      <c r="N445" s="13">
        <f t="shared" si="77"/>
        <v>0.37871072155389002</v>
      </c>
      <c r="O445" s="13">
        <f t="shared" si="78"/>
        <v>0.37871072155389002</v>
      </c>
      <c r="Q445">
        <v>17.751756416921339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6.2216216219999998</v>
      </c>
      <c r="G446" s="13">
        <f t="shared" si="72"/>
        <v>0</v>
      </c>
      <c r="H446" s="13">
        <f t="shared" si="73"/>
        <v>6.2216216219999998</v>
      </c>
      <c r="I446" s="16">
        <f t="shared" si="80"/>
        <v>8.7690162563045391</v>
      </c>
      <c r="J446" s="13">
        <f t="shared" si="74"/>
        <v>8.7410562496965802</v>
      </c>
      <c r="K446" s="13">
        <f t="shared" si="75"/>
        <v>2.7960006607958832E-2</v>
      </c>
      <c r="L446" s="13">
        <f t="shared" si="76"/>
        <v>0</v>
      </c>
      <c r="M446" s="13">
        <f t="shared" si="81"/>
        <v>0.23211302288786811</v>
      </c>
      <c r="N446" s="13">
        <f t="shared" si="77"/>
        <v>0.14391007419047824</v>
      </c>
      <c r="O446" s="13">
        <f t="shared" si="78"/>
        <v>0.14391007419047824</v>
      </c>
      <c r="Q446">
        <v>21.120949733299511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3.881081081</v>
      </c>
      <c r="G447" s="13">
        <f t="shared" si="72"/>
        <v>0</v>
      </c>
      <c r="H447" s="13">
        <f t="shared" si="73"/>
        <v>3.881081081</v>
      </c>
      <c r="I447" s="16">
        <f t="shared" si="80"/>
        <v>3.9090410876079589</v>
      </c>
      <c r="J447" s="13">
        <f t="shared" si="74"/>
        <v>3.9067092109284807</v>
      </c>
      <c r="K447" s="13">
        <f t="shared" si="75"/>
        <v>2.3318766794782064E-3</v>
      </c>
      <c r="L447" s="13">
        <f t="shared" si="76"/>
        <v>0</v>
      </c>
      <c r="M447" s="13">
        <f t="shared" si="81"/>
        <v>8.8202948697389871E-2</v>
      </c>
      <c r="N447" s="13">
        <f t="shared" si="77"/>
        <v>5.468582819238172E-2</v>
      </c>
      <c r="O447" s="13">
        <f t="shared" si="78"/>
        <v>5.468582819238172E-2</v>
      </c>
      <c r="Q447">
        <v>21.57486617863098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1.186486486</v>
      </c>
      <c r="G448" s="13">
        <f t="shared" si="72"/>
        <v>0</v>
      </c>
      <c r="H448" s="13">
        <f t="shared" si="73"/>
        <v>1.186486486</v>
      </c>
      <c r="I448" s="16">
        <f t="shared" si="80"/>
        <v>1.1888183626794782</v>
      </c>
      <c r="J448" s="13">
        <f t="shared" si="74"/>
        <v>1.1887550316834163</v>
      </c>
      <c r="K448" s="13">
        <f t="shared" si="75"/>
        <v>6.3330996061816691E-5</v>
      </c>
      <c r="L448" s="13">
        <f t="shared" si="76"/>
        <v>0</v>
      </c>
      <c r="M448" s="13">
        <f t="shared" si="81"/>
        <v>3.3517120505008151E-2</v>
      </c>
      <c r="N448" s="13">
        <f t="shared" si="77"/>
        <v>2.0780614713105054E-2</v>
      </c>
      <c r="O448" s="13">
        <f t="shared" si="78"/>
        <v>2.0780614713105054E-2</v>
      </c>
      <c r="Q448">
        <v>21.82870200000001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0.28918918900000001</v>
      </c>
      <c r="G449" s="13">
        <f t="shared" si="72"/>
        <v>0</v>
      </c>
      <c r="H449" s="13">
        <f t="shared" si="73"/>
        <v>0.28918918900000001</v>
      </c>
      <c r="I449" s="16">
        <f t="shared" si="80"/>
        <v>0.28925251999606183</v>
      </c>
      <c r="J449" s="13">
        <f t="shared" si="74"/>
        <v>0.28925176381292023</v>
      </c>
      <c r="K449" s="13">
        <f t="shared" si="75"/>
        <v>7.5618314160363909E-7</v>
      </c>
      <c r="L449" s="13">
        <f t="shared" si="76"/>
        <v>0</v>
      </c>
      <c r="M449" s="13">
        <f t="shared" si="81"/>
        <v>1.2736505791903097E-2</v>
      </c>
      <c r="N449" s="13">
        <f t="shared" si="77"/>
        <v>7.8966335909799196E-3</v>
      </c>
      <c r="O449" s="13">
        <f t="shared" si="78"/>
        <v>7.8966335909799196E-3</v>
      </c>
      <c r="Q449">
        <v>23.16011490418439</v>
      </c>
    </row>
    <row r="450" spans="1:17" x14ac:dyDescent="0.2">
      <c r="A450" s="14">
        <f t="shared" si="79"/>
        <v>35674</v>
      </c>
      <c r="B450" s="1">
        <v>9</v>
      </c>
      <c r="F450" s="34">
        <v>3.2621621620000001</v>
      </c>
      <c r="G450" s="13">
        <f t="shared" si="72"/>
        <v>0</v>
      </c>
      <c r="H450" s="13">
        <f t="shared" si="73"/>
        <v>3.2621621620000001</v>
      </c>
      <c r="I450" s="16">
        <f t="shared" si="80"/>
        <v>3.2621629181831415</v>
      </c>
      <c r="J450" s="13">
        <f t="shared" si="74"/>
        <v>3.261049602749337</v>
      </c>
      <c r="K450" s="13">
        <f t="shared" si="75"/>
        <v>1.1133154338045514E-3</v>
      </c>
      <c r="L450" s="13">
        <f t="shared" si="76"/>
        <v>0</v>
      </c>
      <c r="M450" s="13">
        <f t="shared" si="81"/>
        <v>4.8398722009231777E-3</v>
      </c>
      <c r="N450" s="13">
        <f t="shared" si="77"/>
        <v>3.0007207645723699E-3</v>
      </c>
      <c r="O450" s="13">
        <f t="shared" si="78"/>
        <v>3.0007207645723699E-3</v>
      </c>
      <c r="Q450">
        <v>22.971422770741398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32.070270270000002</v>
      </c>
      <c r="G451" s="13">
        <f t="shared" si="72"/>
        <v>0</v>
      </c>
      <c r="H451" s="13">
        <f t="shared" si="73"/>
        <v>32.070270270000002</v>
      </c>
      <c r="I451" s="16">
        <f t="shared" si="80"/>
        <v>32.071383585433807</v>
      </c>
      <c r="J451" s="13">
        <f t="shared" si="74"/>
        <v>30.362358861948994</v>
      </c>
      <c r="K451" s="13">
        <f t="shared" si="75"/>
        <v>1.7090247234848128</v>
      </c>
      <c r="L451" s="13">
        <f t="shared" si="76"/>
        <v>0</v>
      </c>
      <c r="M451" s="13">
        <f t="shared" si="81"/>
        <v>1.8391514363508077E-3</v>
      </c>
      <c r="N451" s="13">
        <f t="shared" si="77"/>
        <v>1.1402738905375008E-3</v>
      </c>
      <c r="O451" s="13">
        <f t="shared" si="78"/>
        <v>1.1402738905375008E-3</v>
      </c>
      <c r="Q451">
        <v>18.999814625274489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102.8405405</v>
      </c>
      <c r="G452" s="13">
        <f t="shared" si="72"/>
        <v>9.9105762840643585</v>
      </c>
      <c r="H452" s="13">
        <f t="shared" si="73"/>
        <v>92.929964215935641</v>
      </c>
      <c r="I452" s="16">
        <f t="shared" si="80"/>
        <v>94.638988939420457</v>
      </c>
      <c r="J452" s="13">
        <f t="shared" si="74"/>
        <v>63.541208967570604</v>
      </c>
      <c r="K452" s="13">
        <f t="shared" si="75"/>
        <v>31.097779971849853</v>
      </c>
      <c r="L452" s="13">
        <f t="shared" si="76"/>
        <v>0</v>
      </c>
      <c r="M452" s="13">
        <f t="shared" si="81"/>
        <v>6.9887754581330697E-4</v>
      </c>
      <c r="N452" s="13">
        <f t="shared" si="77"/>
        <v>4.3330407840425029E-4</v>
      </c>
      <c r="O452" s="13">
        <f t="shared" si="78"/>
        <v>9.9110095881427629</v>
      </c>
      <c r="Q452">
        <v>17.65868912050092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172.6054054</v>
      </c>
      <c r="G453" s="13">
        <f t="shared" si="72"/>
        <v>19.981211642833568</v>
      </c>
      <c r="H453" s="13">
        <f t="shared" si="73"/>
        <v>152.62419375716644</v>
      </c>
      <c r="I453" s="16">
        <f t="shared" si="80"/>
        <v>183.7219737290163</v>
      </c>
      <c r="J453" s="13">
        <f t="shared" si="74"/>
        <v>62.562642185017189</v>
      </c>
      <c r="K453" s="13">
        <f t="shared" si="75"/>
        <v>121.15933154399912</v>
      </c>
      <c r="L453" s="13">
        <f t="shared" si="76"/>
        <v>80.681100901443685</v>
      </c>
      <c r="M453" s="13">
        <f t="shared" si="81"/>
        <v>80.681366474911101</v>
      </c>
      <c r="N453" s="13">
        <f t="shared" si="77"/>
        <v>50.022447214444881</v>
      </c>
      <c r="O453" s="13">
        <f t="shared" si="78"/>
        <v>70.003658857278452</v>
      </c>
      <c r="Q453">
        <v>14.034692813269899</v>
      </c>
    </row>
    <row r="454" spans="1:17" x14ac:dyDescent="0.2">
      <c r="A454" s="14">
        <f t="shared" si="79"/>
        <v>35796</v>
      </c>
      <c r="B454" s="1">
        <v>1</v>
      </c>
      <c r="F454" s="34">
        <v>112.1918919</v>
      </c>
      <c r="G454" s="13">
        <f t="shared" ref="G454:G517" si="86">IF((F454-$J$2)&gt;0,$I$2*(F454-$J$2),0)</f>
        <v>11.260454194615805</v>
      </c>
      <c r="H454" s="13">
        <f t="shared" ref="H454:H517" si="87">F454-G454</f>
        <v>100.9314377053842</v>
      </c>
      <c r="I454" s="16">
        <f t="shared" si="80"/>
        <v>141.4096683479396</v>
      </c>
      <c r="J454" s="13">
        <f t="shared" ref="J454:J517" si="88">I454/SQRT(1+(I454/($K$2*(300+(25*Q454)+0.05*(Q454)^3)))^2)</f>
        <v>53.277781039629716</v>
      </c>
      <c r="K454" s="13">
        <f t="shared" ref="K454:K517" si="89">I454-J454</f>
        <v>88.131887308309885</v>
      </c>
      <c r="L454" s="13">
        <f t="shared" ref="L454:L517" si="90">IF(K454&gt;$N$2,(K454-$N$2)/$L$2,0)</f>
        <v>48.993268124403905</v>
      </c>
      <c r="M454" s="13">
        <f t="shared" si="81"/>
        <v>79.652187384870118</v>
      </c>
      <c r="N454" s="13">
        <f t="shared" ref="N454:N517" si="91">$M$2*M454</f>
        <v>49.38435617861947</v>
      </c>
      <c r="O454" s="13">
        <f t="shared" ref="O454:O517" si="92">N454+G454</f>
        <v>60.644810373235273</v>
      </c>
      <c r="Q454">
        <v>11.907021593548389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10.78918919</v>
      </c>
      <c r="G455" s="13">
        <f t="shared" si="86"/>
        <v>0</v>
      </c>
      <c r="H455" s="13">
        <f t="shared" si="87"/>
        <v>10.78918919</v>
      </c>
      <c r="I455" s="16">
        <f t="shared" ref="I455:I518" si="95">H455+K454-L454</f>
        <v>49.927808373905982</v>
      </c>
      <c r="J455" s="13">
        <f t="shared" si="88"/>
        <v>38.198599598145861</v>
      </c>
      <c r="K455" s="13">
        <f t="shared" si="89"/>
        <v>11.729208775760121</v>
      </c>
      <c r="L455" s="13">
        <f t="shared" si="90"/>
        <v>0</v>
      </c>
      <c r="M455" s="13">
        <f t="shared" ref="M455:M518" si="96">L455+M454-N454</f>
        <v>30.267831206250648</v>
      </c>
      <c r="N455" s="13">
        <f t="shared" si="91"/>
        <v>18.766055347875401</v>
      </c>
      <c r="O455" s="13">
        <f t="shared" si="92"/>
        <v>18.766055347875401</v>
      </c>
      <c r="Q455">
        <v>12.36136392188506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103.8027027</v>
      </c>
      <c r="G456" s="13">
        <f t="shared" si="86"/>
        <v>10.049465461103258</v>
      </c>
      <c r="H456" s="13">
        <f t="shared" si="87"/>
        <v>93.753237238896745</v>
      </c>
      <c r="I456" s="16">
        <f t="shared" si="95"/>
        <v>105.48244601465686</v>
      </c>
      <c r="J456" s="13">
        <f t="shared" si="88"/>
        <v>56.508459666726147</v>
      </c>
      <c r="K456" s="13">
        <f t="shared" si="89"/>
        <v>48.973986347930712</v>
      </c>
      <c r="L456" s="13">
        <f t="shared" si="90"/>
        <v>11.423633348015446</v>
      </c>
      <c r="M456" s="13">
        <f t="shared" si="96"/>
        <v>22.92540920639069</v>
      </c>
      <c r="N456" s="13">
        <f t="shared" si="91"/>
        <v>14.213753707962228</v>
      </c>
      <c r="O456" s="13">
        <f t="shared" si="92"/>
        <v>24.263219169065486</v>
      </c>
      <c r="Q456">
        <v>14.11749191288505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94.154054049999999</v>
      </c>
      <c r="G457" s="13">
        <f t="shared" si="86"/>
        <v>8.6566723639144367</v>
      </c>
      <c r="H457" s="13">
        <f t="shared" si="87"/>
        <v>85.497381686085561</v>
      </c>
      <c r="I457" s="16">
        <f t="shared" si="95"/>
        <v>123.04773468600084</v>
      </c>
      <c r="J457" s="13">
        <f t="shared" si="88"/>
        <v>61.692535285434666</v>
      </c>
      <c r="K457" s="13">
        <f t="shared" si="89"/>
        <v>61.355199400566171</v>
      </c>
      <c r="L457" s="13">
        <f t="shared" si="90"/>
        <v>23.302657531329679</v>
      </c>
      <c r="M457" s="13">
        <f t="shared" si="96"/>
        <v>32.014313029758142</v>
      </c>
      <c r="N457" s="13">
        <f t="shared" si="91"/>
        <v>19.848874078450049</v>
      </c>
      <c r="O457" s="13">
        <f t="shared" si="92"/>
        <v>28.505546442364484</v>
      </c>
      <c r="Q457">
        <v>15.0308605006686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8.1135135139999992</v>
      </c>
      <c r="G458" s="13">
        <f t="shared" si="86"/>
        <v>0</v>
      </c>
      <c r="H458" s="13">
        <f t="shared" si="87"/>
        <v>8.1135135139999992</v>
      </c>
      <c r="I458" s="16">
        <f t="shared" si="95"/>
        <v>46.16605538323649</v>
      </c>
      <c r="J458" s="13">
        <f t="shared" si="88"/>
        <v>42.34119164539613</v>
      </c>
      <c r="K458" s="13">
        <f t="shared" si="89"/>
        <v>3.82486373784036</v>
      </c>
      <c r="L458" s="13">
        <f t="shared" si="90"/>
        <v>0</v>
      </c>
      <c r="M458" s="13">
        <f t="shared" si="96"/>
        <v>12.165438951308094</v>
      </c>
      <c r="N458" s="13">
        <f t="shared" si="91"/>
        <v>7.5425721498110176</v>
      </c>
      <c r="O458" s="13">
        <f t="shared" si="92"/>
        <v>7.5425721498110176</v>
      </c>
      <c r="Q458">
        <v>20.68780736752176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15.3972973</v>
      </c>
      <c r="G459" s="13">
        <f t="shared" si="86"/>
        <v>0</v>
      </c>
      <c r="H459" s="13">
        <f t="shared" si="87"/>
        <v>15.3972973</v>
      </c>
      <c r="I459" s="16">
        <f t="shared" si="95"/>
        <v>19.222161037840358</v>
      </c>
      <c r="J459" s="13">
        <f t="shared" si="88"/>
        <v>18.980426549257714</v>
      </c>
      <c r="K459" s="13">
        <f t="shared" si="89"/>
        <v>0.24173448858264379</v>
      </c>
      <c r="L459" s="13">
        <f t="shared" si="90"/>
        <v>0</v>
      </c>
      <c r="M459" s="13">
        <f t="shared" si="96"/>
        <v>4.622866801497076</v>
      </c>
      <c r="N459" s="13">
        <f t="shared" si="91"/>
        <v>2.8661774169281871</v>
      </c>
      <c r="O459" s="13">
        <f t="shared" si="92"/>
        <v>2.8661774169281871</v>
      </c>
      <c r="Q459">
        <v>22.417929070666681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6.4351351350000003</v>
      </c>
      <c r="G460" s="13">
        <f t="shared" si="86"/>
        <v>0</v>
      </c>
      <c r="H460" s="13">
        <f t="shared" si="87"/>
        <v>6.4351351350000003</v>
      </c>
      <c r="I460" s="16">
        <f t="shared" si="95"/>
        <v>6.6768696235826441</v>
      </c>
      <c r="J460" s="13">
        <f t="shared" si="88"/>
        <v>6.666539208893937</v>
      </c>
      <c r="K460" s="13">
        <f t="shared" si="89"/>
        <v>1.0330414688707101E-2</v>
      </c>
      <c r="L460" s="13">
        <f t="shared" si="90"/>
        <v>0</v>
      </c>
      <c r="M460" s="13">
        <f t="shared" si="96"/>
        <v>1.7566893845688889</v>
      </c>
      <c r="N460" s="13">
        <f t="shared" si="91"/>
        <v>1.089147418432711</v>
      </c>
      <c r="O460" s="13">
        <f t="shared" si="92"/>
        <v>1.089147418432711</v>
      </c>
      <c r="Q460">
        <v>22.39796200000001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20.316216220000001</v>
      </c>
      <c r="G461" s="13">
        <f t="shared" si="86"/>
        <v>0</v>
      </c>
      <c r="H461" s="13">
        <f t="shared" si="87"/>
        <v>20.316216220000001</v>
      </c>
      <c r="I461" s="16">
        <f t="shared" si="95"/>
        <v>20.326546634688707</v>
      </c>
      <c r="J461" s="13">
        <f t="shared" si="88"/>
        <v>20.029881626539005</v>
      </c>
      <c r="K461" s="13">
        <f t="shared" si="89"/>
        <v>0.2966650081497022</v>
      </c>
      <c r="L461" s="13">
        <f t="shared" si="90"/>
        <v>0</v>
      </c>
      <c r="M461" s="13">
        <f t="shared" si="96"/>
        <v>0.66754196613617789</v>
      </c>
      <c r="N461" s="13">
        <f t="shared" si="91"/>
        <v>0.41387601900443027</v>
      </c>
      <c r="O461" s="13">
        <f t="shared" si="92"/>
        <v>0.41387601900443027</v>
      </c>
      <c r="Q461">
        <v>22.132636059077459</v>
      </c>
    </row>
    <row r="462" spans="1:17" x14ac:dyDescent="0.2">
      <c r="A462" s="14">
        <f t="shared" si="93"/>
        <v>36039</v>
      </c>
      <c r="B462" s="1">
        <v>9</v>
      </c>
      <c r="F462" s="34">
        <v>8.0054054049999994</v>
      </c>
      <c r="G462" s="13">
        <f t="shared" si="86"/>
        <v>0</v>
      </c>
      <c r="H462" s="13">
        <f t="shared" si="87"/>
        <v>8.0054054049999994</v>
      </c>
      <c r="I462" s="16">
        <f t="shared" si="95"/>
        <v>8.3020704131497016</v>
      </c>
      <c r="J462" s="13">
        <f t="shared" si="88"/>
        <v>8.282222770907822</v>
      </c>
      <c r="K462" s="13">
        <f t="shared" si="89"/>
        <v>1.9847642241879626E-2</v>
      </c>
      <c r="L462" s="13">
        <f t="shared" si="90"/>
        <v>0</v>
      </c>
      <c r="M462" s="13">
        <f t="shared" si="96"/>
        <v>0.25366594713174762</v>
      </c>
      <c r="N462" s="13">
        <f t="shared" si="91"/>
        <v>0.15727288722168353</v>
      </c>
      <c r="O462" s="13">
        <f t="shared" si="92"/>
        <v>0.15727288722168353</v>
      </c>
      <c r="Q462">
        <v>22.393041346221761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17.416216219999999</v>
      </c>
      <c r="G463" s="13">
        <f t="shared" si="86"/>
        <v>0</v>
      </c>
      <c r="H463" s="13">
        <f t="shared" si="87"/>
        <v>17.416216219999999</v>
      </c>
      <c r="I463" s="16">
        <f t="shared" si="95"/>
        <v>17.43606386224188</v>
      </c>
      <c r="J463" s="13">
        <f t="shared" si="88"/>
        <v>17.044332497543813</v>
      </c>
      <c r="K463" s="13">
        <f t="shared" si="89"/>
        <v>0.39173136469806735</v>
      </c>
      <c r="L463" s="13">
        <f t="shared" si="90"/>
        <v>0</v>
      </c>
      <c r="M463" s="13">
        <f t="shared" si="96"/>
        <v>9.6393059910064083E-2</v>
      </c>
      <c r="N463" s="13">
        <f t="shared" si="91"/>
        <v>5.9763697144239729E-2</v>
      </c>
      <c r="O463" s="13">
        <f t="shared" si="92"/>
        <v>5.9763697144239729E-2</v>
      </c>
      <c r="Q463">
        <v>16.827702938996229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80.802702699999998</v>
      </c>
      <c r="G464" s="13">
        <f t="shared" si="86"/>
        <v>6.7293900394178685</v>
      </c>
      <c r="H464" s="13">
        <f t="shared" si="87"/>
        <v>74.073312660582133</v>
      </c>
      <c r="I464" s="16">
        <f t="shared" si="95"/>
        <v>74.465044025280207</v>
      </c>
      <c r="J464" s="13">
        <f t="shared" si="88"/>
        <v>48.374933960347668</v>
      </c>
      <c r="K464" s="13">
        <f t="shared" si="89"/>
        <v>26.090110064932539</v>
      </c>
      <c r="L464" s="13">
        <f t="shared" si="90"/>
        <v>0</v>
      </c>
      <c r="M464" s="13">
        <f t="shared" si="96"/>
        <v>3.6629362765824354E-2</v>
      </c>
      <c r="N464" s="13">
        <f t="shared" si="91"/>
        <v>2.27102049148111E-2</v>
      </c>
      <c r="O464" s="13">
        <f t="shared" si="92"/>
        <v>6.7521002443326799</v>
      </c>
      <c r="Q464">
        <v>13.386264931644069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5.0189189189999999</v>
      </c>
      <c r="G465" s="13">
        <f t="shared" si="86"/>
        <v>0</v>
      </c>
      <c r="H465" s="13">
        <f t="shared" si="87"/>
        <v>5.0189189189999999</v>
      </c>
      <c r="I465" s="16">
        <f t="shared" si="95"/>
        <v>31.109028983932539</v>
      </c>
      <c r="J465" s="13">
        <f t="shared" si="88"/>
        <v>26.867586525770264</v>
      </c>
      <c r="K465" s="13">
        <f t="shared" si="89"/>
        <v>4.2414424581622754</v>
      </c>
      <c r="L465" s="13">
        <f t="shared" si="90"/>
        <v>0</v>
      </c>
      <c r="M465" s="13">
        <f t="shared" si="96"/>
        <v>1.3919157851013254E-2</v>
      </c>
      <c r="N465" s="13">
        <f t="shared" si="91"/>
        <v>8.6298778676282169E-3</v>
      </c>
      <c r="O465" s="13">
        <f t="shared" si="92"/>
        <v>8.6298778676282169E-3</v>
      </c>
      <c r="Q465">
        <v>10.77891859354839</v>
      </c>
    </row>
    <row r="466" spans="1:17" x14ac:dyDescent="0.2">
      <c r="A466" s="14">
        <f t="shared" si="93"/>
        <v>36161</v>
      </c>
      <c r="B466" s="1">
        <v>1</v>
      </c>
      <c r="F466" s="34">
        <v>53.129729730000001</v>
      </c>
      <c r="G466" s="13">
        <f t="shared" si="86"/>
        <v>2.7347658045195566</v>
      </c>
      <c r="H466" s="13">
        <f t="shared" si="87"/>
        <v>50.394963925480447</v>
      </c>
      <c r="I466" s="16">
        <f t="shared" si="95"/>
        <v>54.636406383642722</v>
      </c>
      <c r="J466" s="13">
        <f t="shared" si="88"/>
        <v>39.257411326578719</v>
      </c>
      <c r="K466" s="13">
        <f t="shared" si="89"/>
        <v>15.378995057064003</v>
      </c>
      <c r="L466" s="13">
        <f t="shared" si="90"/>
        <v>0</v>
      </c>
      <c r="M466" s="13">
        <f t="shared" si="96"/>
        <v>5.2892799833850375E-3</v>
      </c>
      <c r="N466" s="13">
        <f t="shared" si="91"/>
        <v>3.2793535896987231E-3</v>
      </c>
      <c r="O466" s="13">
        <f t="shared" si="92"/>
        <v>2.7380451581092555</v>
      </c>
      <c r="Q466">
        <v>11.62937741949008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36.537837840000002</v>
      </c>
      <c r="G467" s="13">
        <f t="shared" si="86"/>
        <v>0.33970787133476671</v>
      </c>
      <c r="H467" s="13">
        <f t="shared" si="87"/>
        <v>36.198129968665235</v>
      </c>
      <c r="I467" s="16">
        <f t="shared" si="95"/>
        <v>51.577125025729238</v>
      </c>
      <c r="J467" s="13">
        <f t="shared" si="88"/>
        <v>40.588029034052418</v>
      </c>
      <c r="K467" s="13">
        <f t="shared" si="89"/>
        <v>10.98909599167682</v>
      </c>
      <c r="L467" s="13">
        <f t="shared" si="90"/>
        <v>0</v>
      </c>
      <c r="M467" s="13">
        <f t="shared" si="96"/>
        <v>2.0099263936863144E-3</v>
      </c>
      <c r="N467" s="13">
        <f t="shared" si="91"/>
        <v>1.246154364085515E-3</v>
      </c>
      <c r="O467" s="13">
        <f t="shared" si="92"/>
        <v>0.34095402569885225</v>
      </c>
      <c r="Q467">
        <v>13.868415737746121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4.4675675679999998</v>
      </c>
      <c r="G468" s="13">
        <f t="shared" si="86"/>
        <v>0</v>
      </c>
      <c r="H468" s="13">
        <f t="shared" si="87"/>
        <v>4.4675675679999998</v>
      </c>
      <c r="I468" s="16">
        <f t="shared" si="95"/>
        <v>15.456663559676819</v>
      </c>
      <c r="J468" s="13">
        <f t="shared" si="88"/>
        <v>15.119378503488212</v>
      </c>
      <c r="K468" s="13">
        <f t="shared" si="89"/>
        <v>0.33728505618860716</v>
      </c>
      <c r="L468" s="13">
        <f t="shared" si="90"/>
        <v>0</v>
      </c>
      <c r="M468" s="13">
        <f t="shared" si="96"/>
        <v>7.6377202960079948E-4</v>
      </c>
      <c r="N468" s="13">
        <f t="shared" si="91"/>
        <v>4.7353865835249569E-4</v>
      </c>
      <c r="O468" s="13">
        <f t="shared" si="92"/>
        <v>4.7353865835249569E-4</v>
      </c>
      <c r="Q468">
        <v>15.323522343608669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22.918918919999999</v>
      </c>
      <c r="G469" s="13">
        <f t="shared" si="86"/>
        <v>0</v>
      </c>
      <c r="H469" s="13">
        <f t="shared" si="87"/>
        <v>22.918918919999999</v>
      </c>
      <c r="I469" s="16">
        <f t="shared" si="95"/>
        <v>23.256203976188608</v>
      </c>
      <c r="J469" s="13">
        <f t="shared" si="88"/>
        <v>22.427732064661619</v>
      </c>
      <c r="K469" s="13">
        <f t="shared" si="89"/>
        <v>0.8284719115269894</v>
      </c>
      <c r="L469" s="13">
        <f t="shared" si="90"/>
        <v>0</v>
      </c>
      <c r="M469" s="13">
        <f t="shared" si="96"/>
        <v>2.9023337124830378E-4</v>
      </c>
      <c r="N469" s="13">
        <f t="shared" si="91"/>
        <v>1.7994469017394834E-4</v>
      </c>
      <c r="O469" s="13">
        <f t="shared" si="92"/>
        <v>1.7994469017394834E-4</v>
      </c>
      <c r="Q469">
        <v>17.499422008221579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53.572972970000002</v>
      </c>
      <c r="G470" s="13">
        <f t="shared" si="86"/>
        <v>2.7987484561261744</v>
      </c>
      <c r="H470" s="13">
        <f t="shared" si="87"/>
        <v>50.774224513873826</v>
      </c>
      <c r="I470" s="16">
        <f t="shared" si="95"/>
        <v>51.602696425400815</v>
      </c>
      <c r="J470" s="13">
        <f t="shared" si="88"/>
        <v>46.041361435875089</v>
      </c>
      <c r="K470" s="13">
        <f t="shared" si="89"/>
        <v>5.5613349895257258</v>
      </c>
      <c r="L470" s="13">
        <f t="shared" si="90"/>
        <v>0</v>
      </c>
      <c r="M470" s="13">
        <f t="shared" si="96"/>
        <v>1.1028868107435544E-4</v>
      </c>
      <c r="N470" s="13">
        <f t="shared" si="91"/>
        <v>6.8378982266100369E-5</v>
      </c>
      <c r="O470" s="13">
        <f t="shared" si="92"/>
        <v>2.7988168351084406</v>
      </c>
      <c r="Q470">
        <v>20.106436416535729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9.9108108109999993</v>
      </c>
      <c r="G471" s="13">
        <f t="shared" si="86"/>
        <v>0</v>
      </c>
      <c r="H471" s="13">
        <f t="shared" si="87"/>
        <v>9.9108108109999993</v>
      </c>
      <c r="I471" s="16">
        <f t="shared" si="95"/>
        <v>15.472145800525725</v>
      </c>
      <c r="J471" s="13">
        <f t="shared" si="88"/>
        <v>15.347494900591725</v>
      </c>
      <c r="K471" s="13">
        <f t="shared" si="89"/>
        <v>0.12465089993400014</v>
      </c>
      <c r="L471" s="13">
        <f t="shared" si="90"/>
        <v>0</v>
      </c>
      <c r="M471" s="13">
        <f t="shared" si="96"/>
        <v>4.1909698808255072E-5</v>
      </c>
      <c r="N471" s="13">
        <f t="shared" si="91"/>
        <v>2.5984013261118143E-5</v>
      </c>
      <c r="O471" s="13">
        <f t="shared" si="92"/>
        <v>2.5984013261118143E-5</v>
      </c>
      <c r="Q471">
        <v>22.54643711794494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3.556756757</v>
      </c>
      <c r="G472" s="13">
        <f t="shared" si="86"/>
        <v>0</v>
      </c>
      <c r="H472" s="13">
        <f t="shared" si="87"/>
        <v>3.556756757</v>
      </c>
      <c r="I472" s="16">
        <f t="shared" si="95"/>
        <v>3.6814076569340002</v>
      </c>
      <c r="J472" s="13">
        <f t="shared" si="88"/>
        <v>3.6797020408453598</v>
      </c>
      <c r="K472" s="13">
        <f t="shared" si="89"/>
        <v>1.7056160886403937E-3</v>
      </c>
      <c r="L472" s="13">
        <f t="shared" si="90"/>
        <v>0</v>
      </c>
      <c r="M472" s="13">
        <f t="shared" si="96"/>
        <v>1.5925685547136929E-5</v>
      </c>
      <c r="N472" s="13">
        <f t="shared" si="91"/>
        <v>9.8739250392248952E-6</v>
      </c>
      <c r="O472" s="13">
        <f t="shared" si="92"/>
        <v>9.8739250392248952E-6</v>
      </c>
      <c r="Q472">
        <v>22.516632004530461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3.4729729730000001</v>
      </c>
      <c r="G473" s="13">
        <f t="shared" si="86"/>
        <v>0</v>
      </c>
      <c r="H473" s="13">
        <f t="shared" si="87"/>
        <v>3.4729729730000001</v>
      </c>
      <c r="I473" s="16">
        <f t="shared" si="95"/>
        <v>3.4746785890886405</v>
      </c>
      <c r="J473" s="13">
        <f t="shared" si="88"/>
        <v>3.4731009782135946</v>
      </c>
      <c r="K473" s="13">
        <f t="shared" si="89"/>
        <v>1.5776108750458206E-3</v>
      </c>
      <c r="L473" s="13">
        <f t="shared" si="90"/>
        <v>0</v>
      </c>
      <c r="M473" s="13">
        <f t="shared" si="96"/>
        <v>6.0517605079120336E-6</v>
      </c>
      <c r="N473" s="13">
        <f t="shared" si="91"/>
        <v>3.7520915149054608E-6</v>
      </c>
      <c r="O473" s="13">
        <f t="shared" si="92"/>
        <v>3.7520915149054608E-6</v>
      </c>
      <c r="Q473">
        <v>21.840970000000009</v>
      </c>
    </row>
    <row r="474" spans="1:17" x14ac:dyDescent="0.2">
      <c r="A474" s="14">
        <f t="shared" si="93"/>
        <v>36404</v>
      </c>
      <c r="B474" s="1">
        <v>9</v>
      </c>
      <c r="F474" s="34">
        <v>2.4702702699999999</v>
      </c>
      <c r="G474" s="13">
        <f t="shared" si="86"/>
        <v>0</v>
      </c>
      <c r="H474" s="13">
        <f t="shared" si="87"/>
        <v>2.4702702699999999</v>
      </c>
      <c r="I474" s="16">
        <f t="shared" si="95"/>
        <v>2.4718478808750457</v>
      </c>
      <c r="J474" s="13">
        <f t="shared" si="88"/>
        <v>2.4712482105519293</v>
      </c>
      <c r="K474" s="13">
        <f t="shared" si="89"/>
        <v>5.9967032311636359E-4</v>
      </c>
      <c r="L474" s="13">
        <f t="shared" si="90"/>
        <v>0</v>
      </c>
      <c r="M474" s="13">
        <f t="shared" si="96"/>
        <v>2.2996689930065728E-6</v>
      </c>
      <c r="N474" s="13">
        <f t="shared" si="91"/>
        <v>1.4257947756640751E-6</v>
      </c>
      <c r="O474" s="13">
        <f t="shared" si="92"/>
        <v>1.4257947756640751E-6</v>
      </c>
      <c r="Q474">
        <v>21.45888178641826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31.764864859999999</v>
      </c>
      <c r="G475" s="13">
        <f t="shared" si="86"/>
        <v>0</v>
      </c>
      <c r="H475" s="13">
        <f t="shared" si="87"/>
        <v>31.764864859999999</v>
      </c>
      <c r="I475" s="16">
        <f t="shared" si="95"/>
        <v>31.765464530323115</v>
      </c>
      <c r="J475" s="13">
        <f t="shared" si="88"/>
        <v>30.111669971041575</v>
      </c>
      <c r="K475" s="13">
        <f t="shared" si="89"/>
        <v>1.6537945592815397</v>
      </c>
      <c r="L475" s="13">
        <f t="shared" si="90"/>
        <v>0</v>
      </c>
      <c r="M475" s="13">
        <f t="shared" si="96"/>
        <v>8.7387421734249775E-7</v>
      </c>
      <c r="N475" s="13">
        <f t="shared" si="91"/>
        <v>5.4180201475234858E-7</v>
      </c>
      <c r="O475" s="13">
        <f t="shared" si="92"/>
        <v>5.4180201475234858E-7</v>
      </c>
      <c r="Q475">
        <v>19.042575359848509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80.035135139999994</v>
      </c>
      <c r="G476" s="13">
        <f t="shared" si="86"/>
        <v>6.6185908137466063</v>
      </c>
      <c r="H476" s="13">
        <f t="shared" si="87"/>
        <v>73.416544326253387</v>
      </c>
      <c r="I476" s="16">
        <f t="shared" si="95"/>
        <v>75.070338885534923</v>
      </c>
      <c r="J476" s="13">
        <f t="shared" si="88"/>
        <v>53.223139456497698</v>
      </c>
      <c r="K476" s="13">
        <f t="shared" si="89"/>
        <v>21.847199429037225</v>
      </c>
      <c r="L476" s="13">
        <f t="shared" si="90"/>
        <v>0</v>
      </c>
      <c r="M476" s="13">
        <f t="shared" si="96"/>
        <v>3.3207220259014916E-7</v>
      </c>
      <c r="N476" s="13">
        <f t="shared" si="91"/>
        <v>2.0588476560589248E-7</v>
      </c>
      <c r="O476" s="13">
        <f t="shared" si="92"/>
        <v>6.6185910196313715</v>
      </c>
      <c r="Q476">
        <v>15.84428293672878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132.18378379999999</v>
      </c>
      <c r="G477" s="13">
        <f t="shared" si="86"/>
        <v>14.146305887232378</v>
      </c>
      <c r="H477" s="13">
        <f t="shared" si="87"/>
        <v>118.03747791276761</v>
      </c>
      <c r="I477" s="16">
        <f t="shared" si="95"/>
        <v>139.88467734180483</v>
      </c>
      <c r="J477" s="13">
        <f t="shared" si="88"/>
        <v>60.411717958264028</v>
      </c>
      <c r="K477" s="13">
        <f t="shared" si="89"/>
        <v>79.472959383540797</v>
      </c>
      <c r="L477" s="13">
        <f t="shared" si="90"/>
        <v>40.685551119403954</v>
      </c>
      <c r="M477" s="13">
        <f t="shared" si="96"/>
        <v>40.685551245591391</v>
      </c>
      <c r="N477" s="13">
        <f t="shared" si="91"/>
        <v>25.225041772266664</v>
      </c>
      <c r="O477" s="13">
        <f t="shared" si="92"/>
        <v>39.371347659499044</v>
      </c>
      <c r="Q477">
        <v>14.130122707153269</v>
      </c>
    </row>
    <row r="478" spans="1:17" x14ac:dyDescent="0.2">
      <c r="A478" s="14">
        <f t="shared" si="93"/>
        <v>36526</v>
      </c>
      <c r="B478" s="1">
        <v>1</v>
      </c>
      <c r="F478" s="34">
        <v>21.46756757</v>
      </c>
      <c r="G478" s="13">
        <f t="shared" si="86"/>
        <v>0</v>
      </c>
      <c r="H478" s="13">
        <f t="shared" si="87"/>
        <v>21.46756757</v>
      </c>
      <c r="I478" s="16">
        <f t="shared" si="95"/>
        <v>60.254975834136843</v>
      </c>
      <c r="J478" s="13">
        <f t="shared" si="88"/>
        <v>38.274099877028043</v>
      </c>
      <c r="K478" s="13">
        <f t="shared" si="89"/>
        <v>21.9808759571088</v>
      </c>
      <c r="L478" s="13">
        <f t="shared" si="90"/>
        <v>0</v>
      </c>
      <c r="M478" s="13">
        <f t="shared" si="96"/>
        <v>15.460509473324727</v>
      </c>
      <c r="N478" s="13">
        <f t="shared" si="91"/>
        <v>9.5855158734613308</v>
      </c>
      <c r="O478" s="13">
        <f t="shared" si="92"/>
        <v>9.5855158734613308</v>
      </c>
      <c r="Q478">
        <v>9.6883835935483891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34.962162159999998</v>
      </c>
      <c r="G479" s="13">
        <f t="shared" si="86"/>
        <v>0.11225734534713942</v>
      </c>
      <c r="H479" s="13">
        <f t="shared" si="87"/>
        <v>34.849904814652859</v>
      </c>
      <c r="I479" s="16">
        <f t="shared" si="95"/>
        <v>56.83078077176166</v>
      </c>
      <c r="J479" s="13">
        <f t="shared" si="88"/>
        <v>42.926038538726715</v>
      </c>
      <c r="K479" s="13">
        <f t="shared" si="89"/>
        <v>13.904742233034945</v>
      </c>
      <c r="L479" s="13">
        <f t="shared" si="90"/>
        <v>0</v>
      </c>
      <c r="M479" s="13">
        <f t="shared" si="96"/>
        <v>5.8749935998633962</v>
      </c>
      <c r="N479" s="13">
        <f t="shared" si="91"/>
        <v>3.6424960319153055</v>
      </c>
      <c r="O479" s="13">
        <f t="shared" si="92"/>
        <v>3.7547533772624448</v>
      </c>
      <c r="Q479">
        <v>13.80705707701769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107.0540541</v>
      </c>
      <c r="G480" s="13">
        <f t="shared" si="86"/>
        <v>10.518801629381624</v>
      </c>
      <c r="H480" s="13">
        <f t="shared" si="87"/>
        <v>96.535252470618374</v>
      </c>
      <c r="I480" s="16">
        <f t="shared" si="95"/>
        <v>110.43999470365333</v>
      </c>
      <c r="J480" s="13">
        <f t="shared" si="88"/>
        <v>54.371152845182969</v>
      </c>
      <c r="K480" s="13">
        <f t="shared" si="89"/>
        <v>56.068841858470357</v>
      </c>
      <c r="L480" s="13">
        <f t="shared" si="90"/>
        <v>18.23071758350406</v>
      </c>
      <c r="M480" s="13">
        <f t="shared" si="96"/>
        <v>20.463215151452147</v>
      </c>
      <c r="N480" s="13">
        <f t="shared" si="91"/>
        <v>12.687193393900332</v>
      </c>
      <c r="O480" s="13">
        <f t="shared" si="92"/>
        <v>23.205995023281957</v>
      </c>
      <c r="Q480">
        <v>13.11720529590519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42.910810810000001</v>
      </c>
      <c r="G481" s="13">
        <f t="shared" si="86"/>
        <v>1.2596535635418253</v>
      </c>
      <c r="H481" s="13">
        <f t="shared" si="87"/>
        <v>41.651157246458176</v>
      </c>
      <c r="I481" s="16">
        <f t="shared" si="95"/>
        <v>79.489281521424473</v>
      </c>
      <c r="J481" s="13">
        <f t="shared" si="88"/>
        <v>52.105426311021624</v>
      </c>
      <c r="K481" s="13">
        <f t="shared" si="89"/>
        <v>27.383855210402849</v>
      </c>
      <c r="L481" s="13">
        <f t="shared" si="90"/>
        <v>0</v>
      </c>
      <c r="M481" s="13">
        <f t="shared" si="96"/>
        <v>7.7760217575518151</v>
      </c>
      <c r="N481" s="13">
        <f t="shared" si="91"/>
        <v>4.8211334896821256</v>
      </c>
      <c r="O481" s="13">
        <f t="shared" si="92"/>
        <v>6.0807870532239505</v>
      </c>
      <c r="Q481">
        <v>14.55811454954509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13.410810809999999</v>
      </c>
      <c r="G482" s="13">
        <f t="shared" si="86"/>
        <v>0</v>
      </c>
      <c r="H482" s="13">
        <f t="shared" si="87"/>
        <v>13.410810809999999</v>
      </c>
      <c r="I482" s="16">
        <f t="shared" si="95"/>
        <v>40.79466602040285</v>
      </c>
      <c r="J482" s="13">
        <f t="shared" si="88"/>
        <v>37.147696443155013</v>
      </c>
      <c r="K482" s="13">
        <f t="shared" si="89"/>
        <v>3.6469695772478374</v>
      </c>
      <c r="L482" s="13">
        <f t="shared" si="90"/>
        <v>0</v>
      </c>
      <c r="M482" s="13">
        <f t="shared" si="96"/>
        <v>2.9548882678696895</v>
      </c>
      <c r="N482" s="13">
        <f t="shared" si="91"/>
        <v>1.8320307260792075</v>
      </c>
      <c r="O482" s="13">
        <f t="shared" si="92"/>
        <v>1.8320307260792075</v>
      </c>
      <c r="Q482">
        <v>18.326667752277029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10.6027027</v>
      </c>
      <c r="G483" s="13">
        <f t="shared" si="86"/>
        <v>0</v>
      </c>
      <c r="H483" s="13">
        <f t="shared" si="87"/>
        <v>10.6027027</v>
      </c>
      <c r="I483" s="16">
        <f t="shared" si="95"/>
        <v>14.249672277247837</v>
      </c>
      <c r="J483" s="13">
        <f t="shared" si="88"/>
        <v>14.144785448005512</v>
      </c>
      <c r="K483" s="13">
        <f t="shared" si="89"/>
        <v>0.10488682924232506</v>
      </c>
      <c r="L483" s="13">
        <f t="shared" si="90"/>
        <v>0</v>
      </c>
      <c r="M483" s="13">
        <f t="shared" si="96"/>
        <v>1.122857541790482</v>
      </c>
      <c r="N483" s="13">
        <f t="shared" si="91"/>
        <v>0.69617167591009887</v>
      </c>
      <c r="O483" s="13">
        <f t="shared" si="92"/>
        <v>0.69617167591009887</v>
      </c>
      <c r="Q483">
        <v>22.02731766447889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1.975675676</v>
      </c>
      <c r="G484" s="13">
        <f t="shared" si="86"/>
        <v>0</v>
      </c>
      <c r="H484" s="13">
        <f t="shared" si="87"/>
        <v>1.975675676</v>
      </c>
      <c r="I484" s="16">
        <f t="shared" si="95"/>
        <v>2.0805625052423249</v>
      </c>
      <c r="J484" s="13">
        <f t="shared" si="88"/>
        <v>2.0802878099339019</v>
      </c>
      <c r="K484" s="13">
        <f t="shared" si="89"/>
        <v>2.7469530842294532E-4</v>
      </c>
      <c r="L484" s="13">
        <f t="shared" si="90"/>
        <v>0</v>
      </c>
      <c r="M484" s="13">
        <f t="shared" si="96"/>
        <v>0.42668586588038315</v>
      </c>
      <c r="N484" s="13">
        <f t="shared" si="91"/>
        <v>0.26454523684583753</v>
      </c>
      <c r="O484" s="13">
        <f t="shared" si="92"/>
        <v>0.26454523684583753</v>
      </c>
      <c r="Q484">
        <v>23.330539333888812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1.659459459</v>
      </c>
      <c r="G485" s="13">
        <f t="shared" si="86"/>
        <v>0</v>
      </c>
      <c r="H485" s="13">
        <f t="shared" si="87"/>
        <v>1.659459459</v>
      </c>
      <c r="I485" s="16">
        <f t="shared" si="95"/>
        <v>1.659734154308423</v>
      </c>
      <c r="J485" s="13">
        <f t="shared" si="88"/>
        <v>1.6595810099876267</v>
      </c>
      <c r="K485" s="13">
        <f t="shared" si="89"/>
        <v>1.5314432079627238E-4</v>
      </c>
      <c r="L485" s="13">
        <f t="shared" si="90"/>
        <v>0</v>
      </c>
      <c r="M485" s="13">
        <f t="shared" si="96"/>
        <v>0.16214062903454562</v>
      </c>
      <c r="N485" s="13">
        <f t="shared" si="91"/>
        <v>0.10052719000141828</v>
      </c>
      <c r="O485" s="13">
        <f t="shared" si="92"/>
        <v>0.10052719000141828</v>
      </c>
      <c r="Q485">
        <v>22.665254000000012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2.548648649</v>
      </c>
      <c r="G486" s="13">
        <f t="shared" si="86"/>
        <v>0</v>
      </c>
      <c r="H486" s="13">
        <f t="shared" si="87"/>
        <v>2.548648649</v>
      </c>
      <c r="I486" s="16">
        <f t="shared" si="95"/>
        <v>2.5488017933207963</v>
      </c>
      <c r="J486" s="13">
        <f t="shared" si="88"/>
        <v>2.548296398745455</v>
      </c>
      <c r="K486" s="13">
        <f t="shared" si="89"/>
        <v>5.0539457534126697E-4</v>
      </c>
      <c r="L486" s="13">
        <f t="shared" si="90"/>
        <v>0</v>
      </c>
      <c r="M486" s="13">
        <f t="shared" si="96"/>
        <v>6.161343903312734E-2</v>
      </c>
      <c r="N486" s="13">
        <f t="shared" si="91"/>
        <v>3.820033220053895E-2</v>
      </c>
      <c r="O486" s="13">
        <f t="shared" si="92"/>
        <v>3.820033220053895E-2</v>
      </c>
      <c r="Q486">
        <v>23.32469457460553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36.381081080000001</v>
      </c>
      <c r="G487" s="13">
        <f t="shared" si="86"/>
        <v>0.31707985976698244</v>
      </c>
      <c r="H487" s="13">
        <f t="shared" si="87"/>
        <v>36.064001220233017</v>
      </c>
      <c r="I487" s="16">
        <f t="shared" si="95"/>
        <v>36.064506614808359</v>
      </c>
      <c r="J487" s="13">
        <f t="shared" si="88"/>
        <v>33.243007849044787</v>
      </c>
      <c r="K487" s="13">
        <f t="shared" si="89"/>
        <v>2.8214987657635717</v>
      </c>
      <c r="L487" s="13">
        <f t="shared" si="90"/>
        <v>0</v>
      </c>
      <c r="M487" s="13">
        <f t="shared" si="96"/>
        <v>2.341310683258839E-2</v>
      </c>
      <c r="N487" s="13">
        <f t="shared" si="91"/>
        <v>1.4516126236204801E-2</v>
      </c>
      <c r="O487" s="13">
        <f t="shared" si="92"/>
        <v>0.33159598600318724</v>
      </c>
      <c r="Q487">
        <v>17.657560407226949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15.52972973</v>
      </c>
      <c r="G488" s="13">
        <f t="shared" si="86"/>
        <v>0</v>
      </c>
      <c r="H488" s="13">
        <f t="shared" si="87"/>
        <v>15.52972973</v>
      </c>
      <c r="I488" s="16">
        <f t="shared" si="95"/>
        <v>18.351228495763571</v>
      </c>
      <c r="J488" s="13">
        <f t="shared" si="88"/>
        <v>17.796439549873742</v>
      </c>
      <c r="K488" s="13">
        <f t="shared" si="89"/>
        <v>0.55478894588982897</v>
      </c>
      <c r="L488" s="13">
        <f t="shared" si="90"/>
        <v>0</v>
      </c>
      <c r="M488" s="13">
        <f t="shared" si="96"/>
        <v>8.8969805963835889E-3</v>
      </c>
      <c r="N488" s="13">
        <f t="shared" si="91"/>
        <v>5.5161279697578253E-3</v>
      </c>
      <c r="O488" s="13">
        <f t="shared" si="92"/>
        <v>5.5161279697578253E-3</v>
      </c>
      <c r="Q488">
        <v>15.35432880826084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26.36216216</v>
      </c>
      <c r="G489" s="13">
        <f t="shared" si="86"/>
        <v>0</v>
      </c>
      <c r="H489" s="13">
        <f t="shared" si="87"/>
        <v>26.36216216</v>
      </c>
      <c r="I489" s="16">
        <f t="shared" si="95"/>
        <v>26.916951105889829</v>
      </c>
      <c r="J489" s="13">
        <f t="shared" si="88"/>
        <v>24.301223609452489</v>
      </c>
      <c r="K489" s="13">
        <f t="shared" si="89"/>
        <v>2.6157274964373407</v>
      </c>
      <c r="L489" s="13">
        <f t="shared" si="90"/>
        <v>0</v>
      </c>
      <c r="M489" s="13">
        <f t="shared" si="96"/>
        <v>3.3808526266257636E-3</v>
      </c>
      <c r="N489" s="13">
        <f t="shared" si="91"/>
        <v>2.0961286285079736E-3</v>
      </c>
      <c r="O489" s="13">
        <f t="shared" si="92"/>
        <v>2.0961286285079736E-3</v>
      </c>
      <c r="Q489">
        <v>11.647223593548389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48.789189190000002</v>
      </c>
      <c r="G490" s="13">
        <f t="shared" si="86"/>
        <v>2.108203980011599</v>
      </c>
      <c r="H490" s="13">
        <f t="shared" si="87"/>
        <v>46.6809852099884</v>
      </c>
      <c r="I490" s="16">
        <f t="shared" si="95"/>
        <v>49.296712706425737</v>
      </c>
      <c r="J490" s="13">
        <f t="shared" si="88"/>
        <v>38.996865650454005</v>
      </c>
      <c r="K490" s="13">
        <f t="shared" si="89"/>
        <v>10.299847055971732</v>
      </c>
      <c r="L490" s="13">
        <f t="shared" si="90"/>
        <v>0</v>
      </c>
      <c r="M490" s="13">
        <f t="shared" si="96"/>
        <v>1.28472399811779E-3</v>
      </c>
      <c r="N490" s="13">
        <f t="shared" si="91"/>
        <v>7.965288788330298E-4</v>
      </c>
      <c r="O490" s="13">
        <f t="shared" si="92"/>
        <v>2.109000508890432</v>
      </c>
      <c r="Q490">
        <v>13.413145640137479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7.8837837840000002</v>
      </c>
      <c r="G491" s="13">
        <f t="shared" si="86"/>
        <v>0</v>
      </c>
      <c r="H491" s="13">
        <f t="shared" si="87"/>
        <v>7.8837837840000002</v>
      </c>
      <c r="I491" s="16">
        <f t="shared" si="95"/>
        <v>18.183630839971734</v>
      </c>
      <c r="J491" s="13">
        <f t="shared" si="88"/>
        <v>17.497804751508166</v>
      </c>
      <c r="K491" s="13">
        <f t="shared" si="89"/>
        <v>0.68582608846356763</v>
      </c>
      <c r="L491" s="13">
        <f t="shared" si="90"/>
        <v>0</v>
      </c>
      <c r="M491" s="13">
        <f t="shared" si="96"/>
        <v>4.8819511928476021E-4</v>
      </c>
      <c r="N491" s="13">
        <f t="shared" si="91"/>
        <v>3.0268097395655131E-4</v>
      </c>
      <c r="O491" s="13">
        <f t="shared" si="92"/>
        <v>3.0268097395655131E-4</v>
      </c>
      <c r="Q491">
        <v>13.542599507850859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42.221621620000001</v>
      </c>
      <c r="G492" s="13">
        <f t="shared" si="86"/>
        <v>1.1601683422109443</v>
      </c>
      <c r="H492" s="13">
        <f t="shared" si="87"/>
        <v>41.061453277789056</v>
      </c>
      <c r="I492" s="16">
        <f t="shared" si="95"/>
        <v>41.747279366252627</v>
      </c>
      <c r="J492" s="13">
        <f t="shared" si="88"/>
        <v>37.20322679734155</v>
      </c>
      <c r="K492" s="13">
        <f t="shared" si="89"/>
        <v>4.5440525689110771</v>
      </c>
      <c r="L492" s="13">
        <f t="shared" si="90"/>
        <v>0</v>
      </c>
      <c r="M492" s="13">
        <f t="shared" si="96"/>
        <v>1.855141453282089E-4</v>
      </c>
      <c r="N492" s="13">
        <f t="shared" si="91"/>
        <v>1.1501877010348951E-4</v>
      </c>
      <c r="O492" s="13">
        <f t="shared" si="92"/>
        <v>1.1602833609810479</v>
      </c>
      <c r="Q492">
        <v>17.025972654484409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49.494594589999998</v>
      </c>
      <c r="G493" s="13">
        <f t="shared" si="86"/>
        <v>2.2100300291796051</v>
      </c>
      <c r="H493" s="13">
        <f t="shared" si="87"/>
        <v>47.284564560820392</v>
      </c>
      <c r="I493" s="16">
        <f t="shared" si="95"/>
        <v>51.82861712973147</v>
      </c>
      <c r="J493" s="13">
        <f t="shared" si="88"/>
        <v>45.904580684672709</v>
      </c>
      <c r="K493" s="13">
        <f t="shared" si="89"/>
        <v>5.9240364450587606</v>
      </c>
      <c r="L493" s="13">
        <f t="shared" si="90"/>
        <v>0</v>
      </c>
      <c r="M493" s="13">
        <f t="shared" si="96"/>
        <v>7.0495375224719387E-5</v>
      </c>
      <c r="N493" s="13">
        <f t="shared" si="91"/>
        <v>4.3707132639326023E-5</v>
      </c>
      <c r="O493" s="13">
        <f t="shared" si="92"/>
        <v>2.2100737363122445</v>
      </c>
      <c r="Q493">
        <v>19.67369264750139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7.3648648650000004</v>
      </c>
      <c r="G494" s="13">
        <f t="shared" si="86"/>
        <v>0</v>
      </c>
      <c r="H494" s="13">
        <f t="shared" si="87"/>
        <v>7.3648648650000004</v>
      </c>
      <c r="I494" s="16">
        <f t="shared" si="95"/>
        <v>13.288901310058762</v>
      </c>
      <c r="J494" s="13">
        <f t="shared" si="88"/>
        <v>13.172269603528994</v>
      </c>
      <c r="K494" s="13">
        <f t="shared" si="89"/>
        <v>0.11663170652976795</v>
      </c>
      <c r="L494" s="13">
        <f t="shared" si="90"/>
        <v>0</v>
      </c>
      <c r="M494" s="13">
        <f t="shared" si="96"/>
        <v>2.6788242585393364E-5</v>
      </c>
      <c r="N494" s="13">
        <f t="shared" si="91"/>
        <v>1.6608710402943886E-5</v>
      </c>
      <c r="O494" s="13">
        <f t="shared" si="92"/>
        <v>1.6608710402943886E-5</v>
      </c>
      <c r="Q494">
        <v>19.782301097824408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0.27567567599999998</v>
      </c>
      <c r="G495" s="13">
        <f t="shared" si="86"/>
        <v>0</v>
      </c>
      <c r="H495" s="13">
        <f t="shared" si="87"/>
        <v>0.27567567599999998</v>
      </c>
      <c r="I495" s="16">
        <f t="shared" si="95"/>
        <v>0.39230738252976793</v>
      </c>
      <c r="J495" s="13">
        <f t="shared" si="88"/>
        <v>0.39230585262274981</v>
      </c>
      <c r="K495" s="13">
        <f t="shared" si="89"/>
        <v>1.5299070181273855E-6</v>
      </c>
      <c r="L495" s="13">
        <f t="shared" si="90"/>
        <v>0</v>
      </c>
      <c r="M495" s="13">
        <f t="shared" si="96"/>
        <v>1.0179532182449478E-5</v>
      </c>
      <c r="N495" s="13">
        <f t="shared" si="91"/>
        <v>6.3113099531186761E-6</v>
      </c>
      <c r="O495" s="13">
        <f t="shared" si="92"/>
        <v>6.3113099531186761E-6</v>
      </c>
      <c r="Q495">
        <v>24.656149593086418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2.4972972969999998</v>
      </c>
      <c r="G496" s="13">
        <f t="shared" si="86"/>
        <v>0</v>
      </c>
      <c r="H496" s="13">
        <f t="shared" si="87"/>
        <v>2.4972972969999998</v>
      </c>
      <c r="I496" s="16">
        <f t="shared" si="95"/>
        <v>2.4972988269070178</v>
      </c>
      <c r="J496" s="13">
        <f t="shared" si="88"/>
        <v>2.496987306772581</v>
      </c>
      <c r="K496" s="13">
        <f t="shared" si="89"/>
        <v>3.115201344368046E-4</v>
      </c>
      <c r="L496" s="13">
        <f t="shared" si="90"/>
        <v>0</v>
      </c>
      <c r="M496" s="13">
        <f t="shared" si="96"/>
        <v>3.8682222293308017E-6</v>
      </c>
      <c r="N496" s="13">
        <f t="shared" si="91"/>
        <v>2.3982977821850972E-6</v>
      </c>
      <c r="O496" s="13">
        <f t="shared" si="92"/>
        <v>2.3982977821850972E-6</v>
      </c>
      <c r="Q496">
        <v>26.359891000000012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16.84324324</v>
      </c>
      <c r="G497" s="13">
        <f t="shared" si="86"/>
        <v>0</v>
      </c>
      <c r="H497" s="13">
        <f t="shared" si="87"/>
        <v>16.84324324</v>
      </c>
      <c r="I497" s="16">
        <f t="shared" si="95"/>
        <v>16.843554760134438</v>
      </c>
      <c r="J497" s="13">
        <f t="shared" si="88"/>
        <v>16.73531842449049</v>
      </c>
      <c r="K497" s="13">
        <f t="shared" si="89"/>
        <v>0.10823633564394797</v>
      </c>
      <c r="L497" s="13">
        <f t="shared" si="90"/>
        <v>0</v>
      </c>
      <c r="M497" s="13">
        <f t="shared" si="96"/>
        <v>1.4699244471457044E-6</v>
      </c>
      <c r="N497" s="13">
        <f t="shared" si="91"/>
        <v>9.1135315723033672E-7</v>
      </c>
      <c r="O497" s="13">
        <f t="shared" si="92"/>
        <v>9.1135315723033672E-7</v>
      </c>
      <c r="Q497">
        <v>25.392650231571171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7.210810811</v>
      </c>
      <c r="G498" s="13">
        <f t="shared" si="86"/>
        <v>0</v>
      </c>
      <c r="H498" s="13">
        <f t="shared" si="87"/>
        <v>7.210810811</v>
      </c>
      <c r="I498" s="16">
        <f t="shared" si="95"/>
        <v>7.319047146643948</v>
      </c>
      <c r="J498" s="13">
        <f t="shared" si="88"/>
        <v>7.3042889899416474</v>
      </c>
      <c r="K498" s="13">
        <f t="shared" si="89"/>
        <v>1.4758156702300518E-2</v>
      </c>
      <c r="L498" s="13">
        <f t="shared" si="90"/>
        <v>0</v>
      </c>
      <c r="M498" s="13">
        <f t="shared" si="96"/>
        <v>5.5857128991536772E-7</v>
      </c>
      <c r="N498" s="13">
        <f t="shared" si="91"/>
        <v>3.4631419974752798E-7</v>
      </c>
      <c r="O498" s="13">
        <f t="shared" si="92"/>
        <v>3.4631419974752798E-7</v>
      </c>
      <c r="Q498">
        <v>21.817633788940419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96.035135139999994</v>
      </c>
      <c r="G499" s="13">
        <f t="shared" si="86"/>
        <v>8.9282084983973142</v>
      </c>
      <c r="H499" s="13">
        <f t="shared" si="87"/>
        <v>87.106926641602684</v>
      </c>
      <c r="I499" s="16">
        <f t="shared" si="95"/>
        <v>87.121684798304983</v>
      </c>
      <c r="J499" s="13">
        <f t="shared" si="88"/>
        <v>68.043080199921732</v>
      </c>
      <c r="K499" s="13">
        <f t="shared" si="89"/>
        <v>19.078604598383251</v>
      </c>
      <c r="L499" s="13">
        <f t="shared" si="90"/>
        <v>0</v>
      </c>
      <c r="M499" s="13">
        <f t="shared" si="96"/>
        <v>2.1225709016783974E-7</v>
      </c>
      <c r="N499" s="13">
        <f t="shared" si="91"/>
        <v>1.3159939590406065E-7</v>
      </c>
      <c r="O499" s="13">
        <f t="shared" si="92"/>
        <v>8.9282086299967105</v>
      </c>
      <c r="Q499">
        <v>21.044090155078759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24.275675679999999</v>
      </c>
      <c r="G500" s="13">
        <f t="shared" si="86"/>
        <v>0</v>
      </c>
      <c r="H500" s="13">
        <f t="shared" si="87"/>
        <v>24.275675679999999</v>
      </c>
      <c r="I500" s="16">
        <f t="shared" si="95"/>
        <v>43.35428027838325</v>
      </c>
      <c r="J500" s="13">
        <f t="shared" si="88"/>
        <v>37.272649322536061</v>
      </c>
      <c r="K500" s="13">
        <f t="shared" si="89"/>
        <v>6.0816309558471886</v>
      </c>
      <c r="L500" s="13">
        <f t="shared" si="90"/>
        <v>0</v>
      </c>
      <c r="M500" s="13">
        <f t="shared" si="96"/>
        <v>8.0657694263779091E-8</v>
      </c>
      <c r="N500" s="13">
        <f t="shared" si="91"/>
        <v>5.0007770443543039E-8</v>
      </c>
      <c r="O500" s="13">
        <f t="shared" si="92"/>
        <v>5.0007770443543039E-8</v>
      </c>
      <c r="Q500">
        <v>15.363497413674921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62.108108110000003</v>
      </c>
      <c r="G501" s="13">
        <f t="shared" si="86"/>
        <v>4.0308046473904051</v>
      </c>
      <c r="H501" s="13">
        <f t="shared" si="87"/>
        <v>58.077303462609599</v>
      </c>
      <c r="I501" s="16">
        <f t="shared" si="95"/>
        <v>64.158934418456795</v>
      </c>
      <c r="J501" s="13">
        <f t="shared" si="88"/>
        <v>43.830227728812162</v>
      </c>
      <c r="K501" s="13">
        <f t="shared" si="89"/>
        <v>20.328706689644633</v>
      </c>
      <c r="L501" s="13">
        <f t="shared" si="90"/>
        <v>0</v>
      </c>
      <c r="M501" s="13">
        <f t="shared" si="96"/>
        <v>3.0649923820236053E-8</v>
      </c>
      <c r="N501" s="13">
        <f t="shared" si="91"/>
        <v>1.9002952768546351E-8</v>
      </c>
      <c r="O501" s="13">
        <f t="shared" si="92"/>
        <v>4.0308046663933581</v>
      </c>
      <c r="Q501">
        <v>12.5330559564091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53.432432429999999</v>
      </c>
      <c r="G502" s="13">
        <f t="shared" si="86"/>
        <v>2.7784612738390262</v>
      </c>
      <c r="H502" s="13">
        <f t="shared" si="87"/>
        <v>50.653971156160971</v>
      </c>
      <c r="I502" s="16">
        <f t="shared" si="95"/>
        <v>70.982677845805597</v>
      </c>
      <c r="J502" s="13">
        <f t="shared" si="88"/>
        <v>43.117240247143087</v>
      </c>
      <c r="K502" s="13">
        <f t="shared" si="89"/>
        <v>27.86543759866251</v>
      </c>
      <c r="L502" s="13">
        <f t="shared" si="90"/>
        <v>0</v>
      </c>
      <c r="M502" s="13">
        <f t="shared" si="96"/>
        <v>1.1646971051689702E-8</v>
      </c>
      <c r="N502" s="13">
        <f t="shared" si="91"/>
        <v>7.2211220520476151E-9</v>
      </c>
      <c r="O502" s="13">
        <f t="shared" si="92"/>
        <v>2.7784612810601481</v>
      </c>
      <c r="Q502">
        <v>11.04944259354839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66.329729729999997</v>
      </c>
      <c r="G503" s="13">
        <f t="shared" si="86"/>
        <v>4.6402003943563894</v>
      </c>
      <c r="H503" s="13">
        <f t="shared" si="87"/>
        <v>61.689529335643606</v>
      </c>
      <c r="I503" s="16">
        <f t="shared" si="95"/>
        <v>89.554966934306123</v>
      </c>
      <c r="J503" s="13">
        <f t="shared" si="88"/>
        <v>48.434539091593031</v>
      </c>
      <c r="K503" s="13">
        <f t="shared" si="89"/>
        <v>41.120427842713092</v>
      </c>
      <c r="L503" s="13">
        <f t="shared" si="90"/>
        <v>3.8886195321684549</v>
      </c>
      <c r="M503" s="13">
        <f t="shared" si="96"/>
        <v>3.8886195365943039</v>
      </c>
      <c r="N503" s="13">
        <f t="shared" si="91"/>
        <v>2.4109441126884685</v>
      </c>
      <c r="O503" s="13">
        <f t="shared" si="92"/>
        <v>7.0511445070448584</v>
      </c>
      <c r="Q503">
        <v>11.924104694230129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195.33243239999999</v>
      </c>
      <c r="G504" s="13">
        <f t="shared" si="86"/>
        <v>23.261883110254448</v>
      </c>
      <c r="H504" s="13">
        <f t="shared" si="87"/>
        <v>172.07054928974554</v>
      </c>
      <c r="I504" s="16">
        <f t="shared" si="95"/>
        <v>209.30235760029018</v>
      </c>
      <c r="J504" s="13">
        <f t="shared" si="88"/>
        <v>58.819775396111325</v>
      </c>
      <c r="K504" s="13">
        <f t="shared" si="89"/>
        <v>150.48258220417887</v>
      </c>
      <c r="L504" s="13">
        <f t="shared" si="90"/>
        <v>108.81498424912702</v>
      </c>
      <c r="M504" s="13">
        <f t="shared" si="96"/>
        <v>110.29265967303286</v>
      </c>
      <c r="N504" s="13">
        <f t="shared" si="91"/>
        <v>68.381448997280373</v>
      </c>
      <c r="O504" s="13">
        <f t="shared" si="92"/>
        <v>91.643332107534818</v>
      </c>
      <c r="Q504">
        <v>12.83980899536502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57.71621622</v>
      </c>
      <c r="G505" s="13">
        <f t="shared" si="86"/>
        <v>3.3968301987517786</v>
      </c>
      <c r="H505" s="13">
        <f t="shared" si="87"/>
        <v>54.319386021248221</v>
      </c>
      <c r="I505" s="16">
        <f t="shared" si="95"/>
        <v>95.986983976300067</v>
      </c>
      <c r="J505" s="13">
        <f t="shared" si="88"/>
        <v>63.064514196654635</v>
      </c>
      <c r="K505" s="13">
        <f t="shared" si="89"/>
        <v>32.922469779645432</v>
      </c>
      <c r="L505" s="13">
        <f t="shared" si="90"/>
        <v>0</v>
      </c>
      <c r="M505" s="13">
        <f t="shared" si="96"/>
        <v>41.911210675752486</v>
      </c>
      <c r="N505" s="13">
        <f t="shared" si="91"/>
        <v>25.98495061896654</v>
      </c>
      <c r="O505" s="13">
        <f t="shared" si="92"/>
        <v>29.381780817718319</v>
      </c>
      <c r="Q505">
        <v>17.309371111103498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6.3621621619999997</v>
      </c>
      <c r="G506" s="13">
        <f t="shared" si="86"/>
        <v>0</v>
      </c>
      <c r="H506" s="13">
        <f t="shared" si="87"/>
        <v>6.3621621619999997</v>
      </c>
      <c r="I506" s="16">
        <f t="shared" si="95"/>
        <v>39.284631941645429</v>
      </c>
      <c r="J506" s="13">
        <f t="shared" si="88"/>
        <v>35.603362383968367</v>
      </c>
      <c r="K506" s="13">
        <f t="shared" si="89"/>
        <v>3.6812695576770622</v>
      </c>
      <c r="L506" s="13">
        <f t="shared" si="90"/>
        <v>0</v>
      </c>
      <c r="M506" s="13">
        <f t="shared" si="96"/>
        <v>15.926260056785946</v>
      </c>
      <c r="N506" s="13">
        <f t="shared" si="91"/>
        <v>9.8742812352072864</v>
      </c>
      <c r="O506" s="13">
        <f t="shared" si="92"/>
        <v>9.8742812352072864</v>
      </c>
      <c r="Q506">
        <v>17.40819566426018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1.3513513509999999</v>
      </c>
      <c r="G507" s="13">
        <f t="shared" si="86"/>
        <v>0</v>
      </c>
      <c r="H507" s="13">
        <f t="shared" si="87"/>
        <v>1.3513513509999999</v>
      </c>
      <c r="I507" s="16">
        <f t="shared" si="95"/>
        <v>5.0326209086770621</v>
      </c>
      <c r="J507" s="13">
        <f t="shared" si="88"/>
        <v>5.0268134472295944</v>
      </c>
      <c r="K507" s="13">
        <f t="shared" si="89"/>
        <v>5.8074614474676878E-3</v>
      </c>
      <c r="L507" s="13">
        <f t="shared" si="90"/>
        <v>0</v>
      </c>
      <c r="M507" s="13">
        <f t="shared" si="96"/>
        <v>6.0519788215786594</v>
      </c>
      <c r="N507" s="13">
        <f t="shared" si="91"/>
        <v>3.7522268693787688</v>
      </c>
      <c r="O507" s="13">
        <f t="shared" si="92"/>
        <v>3.7522268693787688</v>
      </c>
      <c r="Q507">
        <v>20.477034196882531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9.7297297000000005E-2</v>
      </c>
      <c r="G508" s="13">
        <f t="shared" si="86"/>
        <v>0</v>
      </c>
      <c r="H508" s="13">
        <f t="shared" si="87"/>
        <v>9.7297297000000005E-2</v>
      </c>
      <c r="I508" s="16">
        <f t="shared" si="95"/>
        <v>0.10310475844746769</v>
      </c>
      <c r="J508" s="13">
        <f t="shared" si="88"/>
        <v>0.10310472759597805</v>
      </c>
      <c r="K508" s="13">
        <f t="shared" si="89"/>
        <v>3.0851489640770779E-8</v>
      </c>
      <c r="L508" s="13">
        <f t="shared" si="90"/>
        <v>0</v>
      </c>
      <c r="M508" s="13">
        <f t="shared" si="96"/>
        <v>2.2997519521998906</v>
      </c>
      <c r="N508" s="13">
        <f t="shared" si="91"/>
        <v>1.4258462103639322</v>
      </c>
      <c r="O508" s="13">
        <f t="shared" si="92"/>
        <v>1.4258462103639322</v>
      </c>
      <c r="Q508">
        <v>23.904233000000009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2.4135135139999999</v>
      </c>
      <c r="G509" s="13">
        <f t="shared" si="86"/>
        <v>0</v>
      </c>
      <c r="H509" s="13">
        <f t="shared" si="87"/>
        <v>2.4135135139999999</v>
      </c>
      <c r="I509" s="16">
        <f t="shared" si="95"/>
        <v>2.4135135448514897</v>
      </c>
      <c r="J509" s="13">
        <f t="shared" si="88"/>
        <v>2.4131158335076219</v>
      </c>
      <c r="K509" s="13">
        <f t="shared" si="89"/>
        <v>3.9771134386779039E-4</v>
      </c>
      <c r="L509" s="13">
        <f t="shared" si="90"/>
        <v>0</v>
      </c>
      <c r="M509" s="13">
        <f t="shared" si="96"/>
        <v>0.87390574183595837</v>
      </c>
      <c r="N509" s="13">
        <f t="shared" si="91"/>
        <v>0.54182155993829417</v>
      </c>
      <c r="O509" s="13">
        <f t="shared" si="92"/>
        <v>0.54182155993829417</v>
      </c>
      <c r="Q509">
        <v>23.86666484414523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14.96486486</v>
      </c>
      <c r="G510" s="13">
        <f t="shared" si="86"/>
        <v>0</v>
      </c>
      <c r="H510" s="13">
        <f t="shared" si="87"/>
        <v>14.96486486</v>
      </c>
      <c r="I510" s="16">
        <f t="shared" si="95"/>
        <v>14.965262571343867</v>
      </c>
      <c r="J510" s="13">
        <f t="shared" si="88"/>
        <v>14.844072520910085</v>
      </c>
      <c r="K510" s="13">
        <f t="shared" si="89"/>
        <v>0.12119005043378195</v>
      </c>
      <c r="L510" s="13">
        <f t="shared" si="90"/>
        <v>0</v>
      </c>
      <c r="M510" s="13">
        <f t="shared" si="96"/>
        <v>0.3320841818976642</v>
      </c>
      <c r="N510" s="13">
        <f t="shared" si="91"/>
        <v>0.2058921927765518</v>
      </c>
      <c r="O510" s="13">
        <f t="shared" si="92"/>
        <v>0.2058921927765518</v>
      </c>
      <c r="Q510">
        <v>22.03722692100277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49.475675680000002</v>
      </c>
      <c r="G511" s="13">
        <f t="shared" si="86"/>
        <v>2.2072990636102108</v>
      </c>
      <c r="H511" s="13">
        <f t="shared" si="87"/>
        <v>47.268376616389794</v>
      </c>
      <c r="I511" s="16">
        <f t="shared" si="95"/>
        <v>47.389566666823576</v>
      </c>
      <c r="J511" s="13">
        <f t="shared" si="88"/>
        <v>43.270577302350773</v>
      </c>
      <c r="K511" s="13">
        <f t="shared" si="89"/>
        <v>4.1189893644728031</v>
      </c>
      <c r="L511" s="13">
        <f t="shared" si="90"/>
        <v>0</v>
      </c>
      <c r="M511" s="13">
        <f t="shared" si="96"/>
        <v>0.1261919891211124</v>
      </c>
      <c r="N511" s="13">
        <f t="shared" si="91"/>
        <v>7.8239033255089685E-2</v>
      </c>
      <c r="O511" s="13">
        <f t="shared" si="92"/>
        <v>2.2855380968653005</v>
      </c>
      <c r="Q511">
        <v>20.671007355006651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51.918918920000003</v>
      </c>
      <c r="G512" s="13">
        <f t="shared" si="86"/>
        <v>2.5599839257981665</v>
      </c>
      <c r="H512" s="13">
        <f t="shared" si="87"/>
        <v>49.358934994201839</v>
      </c>
      <c r="I512" s="16">
        <f t="shared" si="95"/>
        <v>53.477924358674642</v>
      </c>
      <c r="J512" s="13">
        <f t="shared" si="88"/>
        <v>43.738421440368334</v>
      </c>
      <c r="K512" s="13">
        <f t="shared" si="89"/>
        <v>9.7395029183063073</v>
      </c>
      <c r="L512" s="13">
        <f t="shared" si="90"/>
        <v>0</v>
      </c>
      <c r="M512" s="13">
        <f t="shared" si="96"/>
        <v>4.7952955866022717E-2</v>
      </c>
      <c r="N512" s="13">
        <f t="shared" si="91"/>
        <v>2.9730832636934084E-2</v>
      </c>
      <c r="O512" s="13">
        <f t="shared" si="92"/>
        <v>2.5897147584351004</v>
      </c>
      <c r="Q512">
        <v>15.947228915441579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78.075675680000003</v>
      </c>
      <c r="G513" s="13">
        <f t="shared" si="86"/>
        <v>6.3357406749233496</v>
      </c>
      <c r="H513" s="13">
        <f t="shared" si="87"/>
        <v>71.73993500507666</v>
      </c>
      <c r="I513" s="16">
        <f t="shared" si="95"/>
        <v>81.47943792338296</v>
      </c>
      <c r="J513" s="13">
        <f t="shared" si="88"/>
        <v>48.461482957488506</v>
      </c>
      <c r="K513" s="13">
        <f t="shared" si="89"/>
        <v>33.017954965894454</v>
      </c>
      <c r="L513" s="13">
        <f t="shared" si="90"/>
        <v>0</v>
      </c>
      <c r="M513" s="13">
        <f t="shared" si="96"/>
        <v>1.8222123229088633E-2</v>
      </c>
      <c r="N513" s="13">
        <f t="shared" si="91"/>
        <v>1.1297716402034953E-2</v>
      </c>
      <c r="O513" s="13">
        <f t="shared" si="92"/>
        <v>6.3470383913253849</v>
      </c>
      <c r="Q513">
        <v>12.597522322837751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7.7054054049999996</v>
      </c>
      <c r="G514" s="13">
        <f t="shared" si="86"/>
        <v>0</v>
      </c>
      <c r="H514" s="13">
        <f t="shared" si="87"/>
        <v>7.7054054049999996</v>
      </c>
      <c r="I514" s="16">
        <f t="shared" si="95"/>
        <v>40.723360370894454</v>
      </c>
      <c r="J514" s="13">
        <f t="shared" si="88"/>
        <v>33.171876698099403</v>
      </c>
      <c r="K514" s="13">
        <f t="shared" si="89"/>
        <v>7.5514836727950509</v>
      </c>
      <c r="L514" s="13">
        <f t="shared" si="90"/>
        <v>0</v>
      </c>
      <c r="M514" s="13">
        <f t="shared" si="96"/>
        <v>6.92440682705368E-3</v>
      </c>
      <c r="N514" s="13">
        <f t="shared" si="91"/>
        <v>4.2931322327732814E-3</v>
      </c>
      <c r="O514" s="13">
        <f t="shared" si="92"/>
        <v>4.2931322327732814E-3</v>
      </c>
      <c r="Q514">
        <v>11.822108593548389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19.678378380000002</v>
      </c>
      <c r="G515" s="13">
        <f t="shared" si="86"/>
        <v>0</v>
      </c>
      <c r="H515" s="13">
        <f t="shared" si="87"/>
        <v>19.678378380000002</v>
      </c>
      <c r="I515" s="16">
        <f t="shared" si="95"/>
        <v>27.229862052795053</v>
      </c>
      <c r="J515" s="13">
        <f t="shared" si="88"/>
        <v>25.605720497027288</v>
      </c>
      <c r="K515" s="13">
        <f t="shared" si="89"/>
        <v>1.6241415557677641</v>
      </c>
      <c r="L515" s="13">
        <f t="shared" si="90"/>
        <v>0</v>
      </c>
      <c r="M515" s="13">
        <f t="shared" si="96"/>
        <v>2.6312745942803986E-3</v>
      </c>
      <c r="N515" s="13">
        <f t="shared" si="91"/>
        <v>1.631390248453847E-3</v>
      </c>
      <c r="O515" s="13">
        <f t="shared" si="92"/>
        <v>1.631390248453847E-3</v>
      </c>
      <c r="Q515">
        <v>15.80607868793833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59.691891890000001</v>
      </c>
      <c r="G516" s="13">
        <f t="shared" si="86"/>
        <v>3.682021165412162</v>
      </c>
      <c r="H516" s="13">
        <f t="shared" si="87"/>
        <v>56.009870724587842</v>
      </c>
      <c r="I516" s="16">
        <f t="shared" si="95"/>
        <v>57.634012280355606</v>
      </c>
      <c r="J516" s="13">
        <f t="shared" si="88"/>
        <v>45.752733059807397</v>
      </c>
      <c r="K516" s="13">
        <f t="shared" si="89"/>
        <v>11.881279220548208</v>
      </c>
      <c r="L516" s="13">
        <f t="shared" si="90"/>
        <v>0</v>
      </c>
      <c r="M516" s="13">
        <f t="shared" si="96"/>
        <v>9.9988434582655157E-4</v>
      </c>
      <c r="N516" s="13">
        <f t="shared" si="91"/>
        <v>6.1992829441246192E-4</v>
      </c>
      <c r="O516" s="13">
        <f t="shared" si="92"/>
        <v>3.6826410937065743</v>
      </c>
      <c r="Q516">
        <v>15.8003087047038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6.9432432430000004</v>
      </c>
      <c r="G517" s="13">
        <f t="shared" si="86"/>
        <v>0</v>
      </c>
      <c r="H517" s="13">
        <f t="shared" si="87"/>
        <v>6.9432432430000004</v>
      </c>
      <c r="I517" s="16">
        <f t="shared" si="95"/>
        <v>18.82452246354821</v>
      </c>
      <c r="J517" s="13">
        <f t="shared" si="88"/>
        <v>18.319165250027805</v>
      </c>
      <c r="K517" s="13">
        <f t="shared" si="89"/>
        <v>0.50535721352040497</v>
      </c>
      <c r="L517" s="13">
        <f t="shared" si="90"/>
        <v>0</v>
      </c>
      <c r="M517" s="13">
        <f t="shared" si="96"/>
        <v>3.7995605141408965E-4</v>
      </c>
      <c r="N517" s="13">
        <f t="shared" si="91"/>
        <v>2.355727518767356E-4</v>
      </c>
      <c r="O517" s="13">
        <f t="shared" si="92"/>
        <v>2.355727518767356E-4</v>
      </c>
      <c r="Q517">
        <v>16.603094650533819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21.167567569999999</v>
      </c>
      <c r="G518" s="13">
        <f t="shared" ref="G518:G581" si="100">IF((F518-$J$2)&gt;0,$I$2*(F518-$J$2),0)</f>
        <v>0</v>
      </c>
      <c r="H518" s="13">
        <f t="shared" ref="H518:H581" si="101">F518-G518</f>
        <v>21.167567569999999</v>
      </c>
      <c r="I518" s="16">
        <f t="shared" si="95"/>
        <v>21.672924783520404</v>
      </c>
      <c r="J518" s="13">
        <f t="shared" ref="J518:J581" si="102">I518/SQRT(1+(I518/($K$2*(300+(25*Q518)+0.05*(Q518)^3)))^2)</f>
        <v>21.006515841300448</v>
      </c>
      <c r="K518" s="13">
        <f t="shared" ref="K518:K581" si="103">I518-J518</f>
        <v>0.66640894221995595</v>
      </c>
      <c r="L518" s="13">
        <f t="shared" ref="L518:L581" si="104">IF(K518&gt;$N$2,(K518-$N$2)/$L$2,0)</f>
        <v>0</v>
      </c>
      <c r="M518" s="13">
        <f t="shared" si="96"/>
        <v>1.4438329953735406E-4</v>
      </c>
      <c r="N518" s="13">
        <f t="shared" ref="N518:N581" si="105">$M$2*M518</f>
        <v>8.9517645713159513E-5</v>
      </c>
      <c r="O518" s="13">
        <f t="shared" ref="O518:O581" si="106">N518+G518</f>
        <v>8.9517645713159513E-5</v>
      </c>
      <c r="Q518">
        <v>17.596932997132939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4.8513513509999999</v>
      </c>
      <c r="G519" s="13">
        <f t="shared" si="100"/>
        <v>0</v>
      </c>
      <c r="H519" s="13">
        <f t="shared" si="101"/>
        <v>4.8513513509999999</v>
      </c>
      <c r="I519" s="16">
        <f t="shared" ref="I519:I582" si="108">H519+K518-L518</f>
        <v>5.5177602932199559</v>
      </c>
      <c r="J519" s="13">
        <f t="shared" si="102"/>
        <v>5.5111744905686706</v>
      </c>
      <c r="K519" s="13">
        <f t="shared" si="103"/>
        <v>6.5858026512852774E-3</v>
      </c>
      <c r="L519" s="13">
        <f t="shared" si="104"/>
        <v>0</v>
      </c>
      <c r="M519" s="13">
        <f t="shared" ref="M519:M582" si="109">L519+M518-N518</f>
        <v>5.4865653824194544E-5</v>
      </c>
      <c r="N519" s="13">
        <f t="shared" si="105"/>
        <v>3.4016705371000617E-5</v>
      </c>
      <c r="O519" s="13">
        <f t="shared" si="106"/>
        <v>3.4016705371000617E-5</v>
      </c>
      <c r="Q519">
        <v>21.53879467587036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0.29729729700000002</v>
      </c>
      <c r="G520" s="13">
        <f t="shared" si="100"/>
        <v>0</v>
      </c>
      <c r="H520" s="13">
        <f t="shared" si="101"/>
        <v>0.29729729700000002</v>
      </c>
      <c r="I520" s="16">
        <f t="shared" si="108"/>
        <v>0.30388309965128529</v>
      </c>
      <c r="J520" s="13">
        <f t="shared" si="102"/>
        <v>0.3038822266462996</v>
      </c>
      <c r="K520" s="13">
        <f t="shared" si="103"/>
        <v>8.7300498569087281E-7</v>
      </c>
      <c r="L520" s="13">
        <f t="shared" si="104"/>
        <v>0</v>
      </c>
      <c r="M520" s="13">
        <f t="shared" si="109"/>
        <v>2.0848948453193927E-5</v>
      </c>
      <c r="N520" s="13">
        <f t="shared" si="105"/>
        <v>1.2926348040980235E-5</v>
      </c>
      <c r="O520" s="13">
        <f t="shared" si="106"/>
        <v>1.2926348040980235E-5</v>
      </c>
      <c r="Q520">
        <v>23.191205508284622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96.09459459</v>
      </c>
      <c r="G521" s="13">
        <f t="shared" si="100"/>
        <v>8.9367915357247902</v>
      </c>
      <c r="H521" s="13">
        <f t="shared" si="101"/>
        <v>87.157803054275206</v>
      </c>
      <c r="I521" s="16">
        <f t="shared" si="108"/>
        <v>87.157803927280199</v>
      </c>
      <c r="J521" s="13">
        <f t="shared" si="102"/>
        <v>71.249006760404171</v>
      </c>
      <c r="K521" s="13">
        <f t="shared" si="103"/>
        <v>15.908797166876028</v>
      </c>
      <c r="L521" s="13">
        <f t="shared" si="104"/>
        <v>0</v>
      </c>
      <c r="M521" s="13">
        <f t="shared" si="109"/>
        <v>7.9226004122136924E-6</v>
      </c>
      <c r="N521" s="13">
        <f t="shared" si="105"/>
        <v>4.9120122555724891E-6</v>
      </c>
      <c r="O521" s="13">
        <f t="shared" si="106"/>
        <v>8.936796447737045</v>
      </c>
      <c r="Q521">
        <v>22.842390000000009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53.96756757</v>
      </c>
      <c r="G522" s="13">
        <f t="shared" si="100"/>
        <v>2.8557086227779034</v>
      </c>
      <c r="H522" s="13">
        <f t="shared" si="101"/>
        <v>51.111858947222096</v>
      </c>
      <c r="I522" s="16">
        <f t="shared" si="108"/>
        <v>67.020656114098131</v>
      </c>
      <c r="J522" s="13">
        <f t="shared" si="102"/>
        <v>56.425765879989768</v>
      </c>
      <c r="K522" s="13">
        <f t="shared" si="103"/>
        <v>10.594890234108362</v>
      </c>
      <c r="L522" s="13">
        <f t="shared" si="104"/>
        <v>0</v>
      </c>
      <c r="M522" s="13">
        <f t="shared" si="109"/>
        <v>3.0105881566412034E-6</v>
      </c>
      <c r="N522" s="13">
        <f t="shared" si="105"/>
        <v>1.866564657117546E-6</v>
      </c>
      <c r="O522" s="13">
        <f t="shared" si="106"/>
        <v>2.8557104893425604</v>
      </c>
      <c r="Q522">
        <v>20.46375519458649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3.9729729730000001</v>
      </c>
      <c r="G523" s="13">
        <f t="shared" si="100"/>
        <v>0</v>
      </c>
      <c r="H523" s="13">
        <f t="shared" si="101"/>
        <v>3.9729729730000001</v>
      </c>
      <c r="I523" s="16">
        <f t="shared" si="108"/>
        <v>14.567863207108363</v>
      </c>
      <c r="J523" s="13">
        <f t="shared" si="102"/>
        <v>14.378984558552855</v>
      </c>
      <c r="K523" s="13">
        <f t="shared" si="103"/>
        <v>0.18887864855550873</v>
      </c>
      <c r="L523" s="13">
        <f t="shared" si="104"/>
        <v>0</v>
      </c>
      <c r="M523" s="13">
        <f t="shared" si="109"/>
        <v>1.1440234995236574E-6</v>
      </c>
      <c r="N523" s="13">
        <f t="shared" si="105"/>
        <v>7.0929456970466759E-7</v>
      </c>
      <c r="O523" s="13">
        <f t="shared" si="106"/>
        <v>7.0929456970466759E-7</v>
      </c>
      <c r="Q523">
        <v>18.279439150271561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4.2837837839999997</v>
      </c>
      <c r="G524" s="13">
        <f t="shared" si="100"/>
        <v>0</v>
      </c>
      <c r="H524" s="13">
        <f t="shared" si="101"/>
        <v>4.2837837839999997</v>
      </c>
      <c r="I524" s="16">
        <f t="shared" si="108"/>
        <v>4.4726624325555084</v>
      </c>
      <c r="J524" s="13">
        <f t="shared" si="102"/>
        <v>4.4652567020213922</v>
      </c>
      <c r="K524" s="13">
        <f t="shared" si="103"/>
        <v>7.405730534116195E-3</v>
      </c>
      <c r="L524" s="13">
        <f t="shared" si="104"/>
        <v>0</v>
      </c>
      <c r="M524" s="13">
        <f t="shared" si="109"/>
        <v>4.3472892981898976E-7</v>
      </c>
      <c r="N524" s="13">
        <f t="shared" si="105"/>
        <v>2.6953193648777365E-7</v>
      </c>
      <c r="O524" s="13">
        <f t="shared" si="106"/>
        <v>2.6953193648777365E-7</v>
      </c>
      <c r="Q524">
        <v>16.246457229804388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25.8</v>
      </c>
      <c r="G525" s="13">
        <f t="shared" si="100"/>
        <v>0</v>
      </c>
      <c r="H525" s="13">
        <f t="shared" si="101"/>
        <v>25.8</v>
      </c>
      <c r="I525" s="16">
        <f t="shared" si="108"/>
        <v>25.807405730534118</v>
      </c>
      <c r="J525" s="13">
        <f t="shared" si="102"/>
        <v>24.051688794260375</v>
      </c>
      <c r="K525" s="13">
        <f t="shared" si="103"/>
        <v>1.7557169362737426</v>
      </c>
      <c r="L525" s="13">
        <f t="shared" si="104"/>
        <v>0</v>
      </c>
      <c r="M525" s="13">
        <f t="shared" si="109"/>
        <v>1.6519699333121611E-7</v>
      </c>
      <c r="N525" s="13">
        <f t="shared" si="105"/>
        <v>1.0242213586535398E-7</v>
      </c>
      <c r="O525" s="13">
        <f t="shared" si="106"/>
        <v>1.0242213586535398E-7</v>
      </c>
      <c r="Q525">
        <v>13.991760729948179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31.95405405</v>
      </c>
      <c r="G526" s="13">
        <f t="shared" si="100"/>
        <v>0</v>
      </c>
      <c r="H526" s="13">
        <f t="shared" si="101"/>
        <v>31.95405405</v>
      </c>
      <c r="I526" s="16">
        <f t="shared" si="108"/>
        <v>33.709770986273739</v>
      </c>
      <c r="J526" s="13">
        <f t="shared" si="102"/>
        <v>29.555069448788828</v>
      </c>
      <c r="K526" s="13">
        <f t="shared" si="103"/>
        <v>4.154701537484911</v>
      </c>
      <c r="L526" s="13">
        <f t="shared" si="104"/>
        <v>0</v>
      </c>
      <c r="M526" s="13">
        <f t="shared" si="109"/>
        <v>6.2774857465862128E-8</v>
      </c>
      <c r="N526" s="13">
        <f t="shared" si="105"/>
        <v>3.8920411628834516E-8</v>
      </c>
      <c r="O526" s="13">
        <f t="shared" si="106"/>
        <v>3.8920411628834516E-8</v>
      </c>
      <c r="Q526">
        <v>12.878458593548389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18.048648650000001</v>
      </c>
      <c r="G527" s="13">
        <f t="shared" si="100"/>
        <v>0</v>
      </c>
      <c r="H527" s="13">
        <f t="shared" si="101"/>
        <v>18.048648650000001</v>
      </c>
      <c r="I527" s="16">
        <f t="shared" si="108"/>
        <v>22.203350187484912</v>
      </c>
      <c r="J527" s="13">
        <f t="shared" si="102"/>
        <v>21.250769337156616</v>
      </c>
      <c r="K527" s="13">
        <f t="shared" si="103"/>
        <v>0.95258085032829598</v>
      </c>
      <c r="L527" s="13">
        <f t="shared" si="104"/>
        <v>0</v>
      </c>
      <c r="M527" s="13">
        <f t="shared" si="109"/>
        <v>2.3854445837027611E-8</v>
      </c>
      <c r="N527" s="13">
        <f t="shared" si="105"/>
        <v>1.4789756418957119E-8</v>
      </c>
      <c r="O527" s="13">
        <f t="shared" si="106"/>
        <v>1.4789756418957119E-8</v>
      </c>
      <c r="Q527">
        <v>15.434557831626019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32.691891890000001</v>
      </c>
      <c r="G528" s="13">
        <f t="shared" si="100"/>
        <v>0</v>
      </c>
      <c r="H528" s="13">
        <f t="shared" si="101"/>
        <v>32.691891890000001</v>
      </c>
      <c r="I528" s="16">
        <f t="shared" si="108"/>
        <v>33.644472740328297</v>
      </c>
      <c r="J528" s="13">
        <f t="shared" si="102"/>
        <v>30.882565478463412</v>
      </c>
      <c r="K528" s="13">
        <f t="shared" si="103"/>
        <v>2.7619072618648843</v>
      </c>
      <c r="L528" s="13">
        <f t="shared" si="104"/>
        <v>0</v>
      </c>
      <c r="M528" s="13">
        <f t="shared" si="109"/>
        <v>9.0646894180704924E-9</v>
      </c>
      <c r="N528" s="13">
        <f t="shared" si="105"/>
        <v>5.6201074392037052E-9</v>
      </c>
      <c r="O528" s="13">
        <f t="shared" si="106"/>
        <v>5.6201074392037052E-9</v>
      </c>
      <c r="Q528">
        <v>16.28390703592089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152.82162159999999</v>
      </c>
      <c r="G529" s="13">
        <f t="shared" si="100"/>
        <v>17.125400584471933</v>
      </c>
      <c r="H529" s="13">
        <f t="shared" si="101"/>
        <v>135.69622101552807</v>
      </c>
      <c r="I529" s="16">
        <f t="shared" si="108"/>
        <v>138.45812827739294</v>
      </c>
      <c r="J529" s="13">
        <f t="shared" si="102"/>
        <v>63.233764277447897</v>
      </c>
      <c r="K529" s="13">
        <f t="shared" si="103"/>
        <v>75.224363999945041</v>
      </c>
      <c r="L529" s="13">
        <f t="shared" si="104"/>
        <v>36.609281121278983</v>
      </c>
      <c r="M529" s="13">
        <f t="shared" si="109"/>
        <v>36.609281124723566</v>
      </c>
      <c r="N529" s="13">
        <f t="shared" si="105"/>
        <v>22.697754297328611</v>
      </c>
      <c r="O529" s="13">
        <f t="shared" si="106"/>
        <v>39.823154881800548</v>
      </c>
      <c r="Q529">
        <v>14.986029496689961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8.7027027029999999</v>
      </c>
      <c r="G530" s="13">
        <f t="shared" si="100"/>
        <v>0</v>
      </c>
      <c r="H530" s="13">
        <f t="shared" si="101"/>
        <v>8.7027027029999999</v>
      </c>
      <c r="I530" s="16">
        <f t="shared" si="108"/>
        <v>47.317785581666058</v>
      </c>
      <c r="J530" s="13">
        <f t="shared" si="102"/>
        <v>43.591565647412679</v>
      </c>
      <c r="K530" s="13">
        <f t="shared" si="103"/>
        <v>3.7262199342533791</v>
      </c>
      <c r="L530" s="13">
        <f t="shared" si="104"/>
        <v>0</v>
      </c>
      <c r="M530" s="13">
        <f t="shared" si="109"/>
        <v>13.911526827394955</v>
      </c>
      <c r="N530" s="13">
        <f t="shared" si="105"/>
        <v>8.6251466329848725</v>
      </c>
      <c r="O530" s="13">
        <f t="shared" si="106"/>
        <v>8.6251466329848725</v>
      </c>
      <c r="Q530">
        <v>21.442795578237721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2.9891891890000002</v>
      </c>
      <c r="G531" s="13">
        <f t="shared" si="100"/>
        <v>0</v>
      </c>
      <c r="H531" s="13">
        <f t="shared" si="101"/>
        <v>2.9891891890000002</v>
      </c>
      <c r="I531" s="16">
        <f t="shared" si="108"/>
        <v>6.7154091232533792</v>
      </c>
      <c r="J531" s="13">
        <f t="shared" si="102"/>
        <v>6.7042708090080207</v>
      </c>
      <c r="K531" s="13">
        <f t="shared" si="103"/>
        <v>1.1138314245358494E-2</v>
      </c>
      <c r="L531" s="13">
        <f t="shared" si="104"/>
        <v>0</v>
      </c>
      <c r="M531" s="13">
        <f t="shared" si="109"/>
        <v>5.2863801944100821</v>
      </c>
      <c r="N531" s="13">
        <f t="shared" si="105"/>
        <v>3.2775557205342509</v>
      </c>
      <c r="O531" s="13">
        <f t="shared" si="106"/>
        <v>3.2775557205342509</v>
      </c>
      <c r="Q531">
        <v>21.98554658685071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0.35675675699999998</v>
      </c>
      <c r="G532" s="13">
        <f t="shared" si="100"/>
        <v>0</v>
      </c>
      <c r="H532" s="13">
        <f t="shared" si="101"/>
        <v>0.35675675699999998</v>
      </c>
      <c r="I532" s="16">
        <f t="shared" si="108"/>
        <v>0.36789507124535847</v>
      </c>
      <c r="J532" s="13">
        <f t="shared" si="102"/>
        <v>0.36789379861967986</v>
      </c>
      <c r="K532" s="13">
        <f t="shared" si="103"/>
        <v>1.2726256786166346E-6</v>
      </c>
      <c r="L532" s="13">
        <f t="shared" si="104"/>
        <v>0</v>
      </c>
      <c r="M532" s="13">
        <f t="shared" si="109"/>
        <v>2.0088244738758312</v>
      </c>
      <c r="N532" s="13">
        <f t="shared" si="105"/>
        <v>1.2454711738030153</v>
      </c>
      <c r="O532" s="13">
        <f t="shared" si="106"/>
        <v>1.2454711738030153</v>
      </c>
      <c r="Q532">
        <v>24.594378476226069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0.72972972999999997</v>
      </c>
      <c r="G533" s="13">
        <f t="shared" si="100"/>
        <v>0</v>
      </c>
      <c r="H533" s="13">
        <f t="shared" si="101"/>
        <v>0.72972972999999997</v>
      </c>
      <c r="I533" s="16">
        <f t="shared" si="108"/>
        <v>0.72973100262567858</v>
      </c>
      <c r="J533" s="13">
        <f t="shared" si="102"/>
        <v>0.72972343197066369</v>
      </c>
      <c r="K533" s="13">
        <f t="shared" si="103"/>
        <v>7.5706550148879614E-6</v>
      </c>
      <c r="L533" s="13">
        <f t="shared" si="104"/>
        <v>0</v>
      </c>
      <c r="M533" s="13">
        <f t="shared" si="109"/>
        <v>0.76335330007281588</v>
      </c>
      <c r="N533" s="13">
        <f t="shared" si="105"/>
        <v>0.47327904604514581</v>
      </c>
      <c r="O533" s="13">
        <f t="shared" si="106"/>
        <v>0.47327904604514581</v>
      </c>
      <c r="Q533">
        <v>26.552184000000011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14.45405405</v>
      </c>
      <c r="G534" s="13">
        <f t="shared" si="100"/>
        <v>0</v>
      </c>
      <c r="H534" s="13">
        <f t="shared" si="101"/>
        <v>14.45405405</v>
      </c>
      <c r="I534" s="16">
        <f t="shared" si="108"/>
        <v>14.454061620655015</v>
      </c>
      <c r="J534" s="13">
        <f t="shared" si="102"/>
        <v>14.345800733306854</v>
      </c>
      <c r="K534" s="13">
        <f t="shared" si="103"/>
        <v>0.10826088734816075</v>
      </c>
      <c r="L534" s="13">
        <f t="shared" si="104"/>
        <v>0</v>
      </c>
      <c r="M534" s="13">
        <f t="shared" si="109"/>
        <v>0.29007425402767006</v>
      </c>
      <c r="N534" s="13">
        <f t="shared" si="105"/>
        <v>0.17984603749715544</v>
      </c>
      <c r="O534" s="13">
        <f t="shared" si="106"/>
        <v>0.17984603749715544</v>
      </c>
      <c r="Q534">
        <v>22.104292300430551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2.6108108109999999</v>
      </c>
      <c r="G535" s="13">
        <f t="shared" si="100"/>
        <v>0</v>
      </c>
      <c r="H535" s="13">
        <f t="shared" si="101"/>
        <v>2.6108108109999999</v>
      </c>
      <c r="I535" s="16">
        <f t="shared" si="108"/>
        <v>2.7190716983481606</v>
      </c>
      <c r="J535" s="13">
        <f t="shared" si="102"/>
        <v>2.7183607465954842</v>
      </c>
      <c r="K535" s="13">
        <f t="shared" si="103"/>
        <v>7.109517526764364E-4</v>
      </c>
      <c r="L535" s="13">
        <f t="shared" si="104"/>
        <v>0</v>
      </c>
      <c r="M535" s="13">
        <f t="shared" si="109"/>
        <v>0.11022821653051462</v>
      </c>
      <c r="N535" s="13">
        <f t="shared" si="105"/>
        <v>6.8341494248919069E-2</v>
      </c>
      <c r="O535" s="13">
        <f t="shared" si="106"/>
        <v>6.8341494248919069E-2</v>
      </c>
      <c r="Q535">
        <v>22.27813024224406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68.848648650000001</v>
      </c>
      <c r="G536" s="13">
        <f t="shared" si="100"/>
        <v>5.0038091245959686</v>
      </c>
      <c r="H536" s="13">
        <f t="shared" si="101"/>
        <v>63.844839525404034</v>
      </c>
      <c r="I536" s="16">
        <f t="shared" si="108"/>
        <v>63.845550477156706</v>
      </c>
      <c r="J536" s="13">
        <f t="shared" si="102"/>
        <v>50.781240081759158</v>
      </c>
      <c r="K536" s="13">
        <f t="shared" si="103"/>
        <v>13.064310395397548</v>
      </c>
      <c r="L536" s="13">
        <f t="shared" si="104"/>
        <v>0</v>
      </c>
      <c r="M536" s="13">
        <f t="shared" si="109"/>
        <v>4.1886722281595554E-2</v>
      </c>
      <c r="N536" s="13">
        <f t="shared" si="105"/>
        <v>2.5969767814589245E-2</v>
      </c>
      <c r="O536" s="13">
        <f t="shared" si="106"/>
        <v>5.0297788924105582</v>
      </c>
      <c r="Q536">
        <v>17.33109882975285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77.870270270000006</v>
      </c>
      <c r="G537" s="13">
        <f t="shared" si="100"/>
        <v>6.3060901769571673</v>
      </c>
      <c r="H537" s="13">
        <f t="shared" si="101"/>
        <v>71.564180093042836</v>
      </c>
      <c r="I537" s="16">
        <f t="shared" si="108"/>
        <v>84.628490488440377</v>
      </c>
      <c r="J537" s="13">
        <f t="shared" si="102"/>
        <v>49.138311847270238</v>
      </c>
      <c r="K537" s="13">
        <f t="shared" si="103"/>
        <v>35.490178641170139</v>
      </c>
      <c r="L537" s="13">
        <f t="shared" si="104"/>
        <v>0</v>
      </c>
      <c r="M537" s="13">
        <f t="shared" si="109"/>
        <v>1.5916954467006309E-2</v>
      </c>
      <c r="N537" s="13">
        <f t="shared" si="105"/>
        <v>9.8685117695439112E-3</v>
      </c>
      <c r="O537" s="13">
        <f t="shared" si="106"/>
        <v>6.3159586887267114</v>
      </c>
      <c r="Q537">
        <v>12.614786389417519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150.13513510000001</v>
      </c>
      <c r="G538" s="13">
        <f t="shared" si="100"/>
        <v>16.737603288848476</v>
      </c>
      <c r="H538" s="13">
        <f t="shared" si="101"/>
        <v>133.39753181115154</v>
      </c>
      <c r="I538" s="16">
        <f t="shared" si="108"/>
        <v>168.88771045232167</v>
      </c>
      <c r="J538" s="13">
        <f t="shared" si="102"/>
        <v>52.501144475576616</v>
      </c>
      <c r="K538" s="13">
        <f t="shared" si="103"/>
        <v>116.38656597674506</v>
      </c>
      <c r="L538" s="13">
        <f t="shared" si="104"/>
        <v>76.101921353068803</v>
      </c>
      <c r="M538" s="13">
        <f t="shared" si="109"/>
        <v>76.107969795766266</v>
      </c>
      <c r="N538" s="13">
        <f t="shared" si="105"/>
        <v>47.186941273375083</v>
      </c>
      <c r="O538" s="13">
        <f t="shared" si="106"/>
        <v>63.924544562223559</v>
      </c>
      <c r="Q538">
        <v>11.30952759354839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41.68918919</v>
      </c>
      <c r="G539" s="13">
        <f t="shared" si="100"/>
        <v>1.0833111324478475</v>
      </c>
      <c r="H539" s="13">
        <f t="shared" si="101"/>
        <v>40.605878057552154</v>
      </c>
      <c r="I539" s="16">
        <f t="shared" si="108"/>
        <v>80.890522681228418</v>
      </c>
      <c r="J539" s="13">
        <f t="shared" si="102"/>
        <v>51.957779114175501</v>
      </c>
      <c r="K539" s="13">
        <f t="shared" si="103"/>
        <v>28.932743567052917</v>
      </c>
      <c r="L539" s="13">
        <f t="shared" si="104"/>
        <v>0</v>
      </c>
      <c r="M539" s="13">
        <f t="shared" si="109"/>
        <v>28.921028522391182</v>
      </c>
      <c r="N539" s="13">
        <f t="shared" si="105"/>
        <v>17.931037683882533</v>
      </c>
      <c r="O539" s="13">
        <f t="shared" si="106"/>
        <v>19.014348816330379</v>
      </c>
      <c r="Q539">
        <v>14.30409447724462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5.0486486490000004</v>
      </c>
      <c r="G540" s="13">
        <f t="shared" si="100"/>
        <v>0</v>
      </c>
      <c r="H540" s="13">
        <f t="shared" si="101"/>
        <v>5.0486486490000004</v>
      </c>
      <c r="I540" s="16">
        <f t="shared" si="108"/>
        <v>33.981392216052917</v>
      </c>
      <c r="J540" s="13">
        <f t="shared" si="102"/>
        <v>31.739144700518377</v>
      </c>
      <c r="K540" s="13">
        <f t="shared" si="103"/>
        <v>2.2422475155345403</v>
      </c>
      <c r="L540" s="13">
        <f t="shared" si="104"/>
        <v>0</v>
      </c>
      <c r="M540" s="13">
        <f t="shared" si="109"/>
        <v>10.98999083850865</v>
      </c>
      <c r="N540" s="13">
        <f t="shared" si="105"/>
        <v>6.8137943198753632</v>
      </c>
      <c r="O540" s="13">
        <f t="shared" si="106"/>
        <v>6.8137943198753632</v>
      </c>
      <c r="Q540">
        <v>18.162586042357191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6.4972972970000002</v>
      </c>
      <c r="G541" s="13">
        <f t="shared" si="100"/>
        <v>0</v>
      </c>
      <c r="H541" s="13">
        <f t="shared" si="101"/>
        <v>6.4972972970000002</v>
      </c>
      <c r="I541" s="16">
        <f t="shared" si="108"/>
        <v>8.7395448125345396</v>
      </c>
      <c r="J541" s="13">
        <f t="shared" si="102"/>
        <v>8.7018495419945996</v>
      </c>
      <c r="K541" s="13">
        <f t="shared" si="103"/>
        <v>3.769527053994004E-2</v>
      </c>
      <c r="L541" s="13">
        <f t="shared" si="104"/>
        <v>0</v>
      </c>
      <c r="M541" s="13">
        <f t="shared" si="109"/>
        <v>4.1761965186332866</v>
      </c>
      <c r="N541" s="13">
        <f t="shared" si="105"/>
        <v>2.5892418415526377</v>
      </c>
      <c r="O541" s="13">
        <f t="shared" si="106"/>
        <v>2.5892418415526377</v>
      </c>
      <c r="Q541">
        <v>18.92816386637331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43.213513509999999</v>
      </c>
      <c r="G542" s="13">
        <f t="shared" si="100"/>
        <v>1.3033490328612949</v>
      </c>
      <c r="H542" s="13">
        <f t="shared" si="101"/>
        <v>41.910164477138707</v>
      </c>
      <c r="I542" s="16">
        <f t="shared" si="108"/>
        <v>41.947859747678649</v>
      </c>
      <c r="J542" s="13">
        <f t="shared" si="102"/>
        <v>36.754934417559063</v>
      </c>
      <c r="K542" s="13">
        <f t="shared" si="103"/>
        <v>5.1929253301195857</v>
      </c>
      <c r="L542" s="13">
        <f t="shared" si="104"/>
        <v>0</v>
      </c>
      <c r="M542" s="13">
        <f t="shared" si="109"/>
        <v>1.5869546770806489</v>
      </c>
      <c r="N542" s="13">
        <f t="shared" si="105"/>
        <v>0.98391189979000226</v>
      </c>
      <c r="O542" s="13">
        <f t="shared" si="106"/>
        <v>2.2872609326512974</v>
      </c>
      <c r="Q542">
        <v>15.994054883241841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0.81081081099999996</v>
      </c>
      <c r="G543" s="13">
        <f t="shared" si="100"/>
        <v>0</v>
      </c>
      <c r="H543" s="13">
        <f t="shared" si="101"/>
        <v>0.81081081099999996</v>
      </c>
      <c r="I543" s="16">
        <f t="shared" si="108"/>
        <v>6.0037361411195853</v>
      </c>
      <c r="J543" s="13">
        <f t="shared" si="102"/>
        <v>5.9983089495339703</v>
      </c>
      <c r="K543" s="13">
        <f t="shared" si="103"/>
        <v>5.4271915856149988E-3</v>
      </c>
      <c r="L543" s="13">
        <f t="shared" si="104"/>
        <v>0</v>
      </c>
      <c r="M543" s="13">
        <f t="shared" si="109"/>
        <v>0.60304277729064659</v>
      </c>
      <c r="N543" s="13">
        <f t="shared" si="105"/>
        <v>0.37388652192020089</v>
      </c>
      <c r="O543" s="13">
        <f t="shared" si="106"/>
        <v>0.37388652192020089</v>
      </c>
      <c r="Q543">
        <v>24.72034967595285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27.25135135</v>
      </c>
      <c r="G544" s="13">
        <f t="shared" si="100"/>
        <v>0</v>
      </c>
      <c r="H544" s="13">
        <f t="shared" si="101"/>
        <v>27.25135135</v>
      </c>
      <c r="I544" s="16">
        <f t="shared" si="108"/>
        <v>27.256778541585614</v>
      </c>
      <c r="J544" s="13">
        <f t="shared" si="102"/>
        <v>26.749140242248643</v>
      </c>
      <c r="K544" s="13">
        <f t="shared" si="103"/>
        <v>0.50763829933697124</v>
      </c>
      <c r="L544" s="13">
        <f t="shared" si="104"/>
        <v>0</v>
      </c>
      <c r="M544" s="13">
        <f t="shared" si="109"/>
        <v>0.22915625537044571</v>
      </c>
      <c r="N544" s="13">
        <f t="shared" si="105"/>
        <v>0.14207687832967633</v>
      </c>
      <c r="O544" s="13">
        <f t="shared" si="106"/>
        <v>0.14207687832967633</v>
      </c>
      <c r="Q544">
        <v>24.530599570951459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5.1810810810000003</v>
      </c>
      <c r="G545" s="13">
        <f t="shared" si="100"/>
        <v>0</v>
      </c>
      <c r="H545" s="13">
        <f t="shared" si="101"/>
        <v>5.1810810810000003</v>
      </c>
      <c r="I545" s="16">
        <f t="shared" si="108"/>
        <v>5.6887193803369716</v>
      </c>
      <c r="J545" s="13">
        <f t="shared" si="102"/>
        <v>5.6831634051569377</v>
      </c>
      <c r="K545" s="13">
        <f t="shared" si="103"/>
        <v>5.555975180033812E-3</v>
      </c>
      <c r="L545" s="13">
        <f t="shared" si="104"/>
        <v>0</v>
      </c>
      <c r="M545" s="13">
        <f t="shared" si="109"/>
        <v>8.7079377040769373E-2</v>
      </c>
      <c r="N545" s="13">
        <f t="shared" si="105"/>
        <v>5.398921376527701E-2</v>
      </c>
      <c r="O545" s="13">
        <f t="shared" si="106"/>
        <v>5.398921376527701E-2</v>
      </c>
      <c r="Q545">
        <v>23.39679000000001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83.664864859999994</v>
      </c>
      <c r="G546" s="13">
        <f t="shared" si="100"/>
        <v>7.1425463107349971</v>
      </c>
      <c r="H546" s="13">
        <f t="shared" si="101"/>
        <v>76.522318549264995</v>
      </c>
      <c r="I546" s="16">
        <f t="shared" si="108"/>
        <v>76.527874524445025</v>
      </c>
      <c r="J546" s="13">
        <f t="shared" si="102"/>
        <v>65.334200345264676</v>
      </c>
      <c r="K546" s="13">
        <f t="shared" si="103"/>
        <v>11.193674179180348</v>
      </c>
      <c r="L546" s="13">
        <f t="shared" si="104"/>
        <v>0</v>
      </c>
      <c r="M546" s="13">
        <f t="shared" si="109"/>
        <v>3.3090163275492364E-2</v>
      </c>
      <c r="N546" s="13">
        <f t="shared" si="105"/>
        <v>2.0515901230805267E-2</v>
      </c>
      <c r="O546" s="13">
        <f t="shared" si="106"/>
        <v>7.1630622119658023</v>
      </c>
      <c r="Q546">
        <v>23.044009847063691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99.875675680000001</v>
      </c>
      <c r="G547" s="13">
        <f t="shared" si="100"/>
        <v>9.4825947702599365</v>
      </c>
      <c r="H547" s="13">
        <f t="shared" si="101"/>
        <v>90.393080909740064</v>
      </c>
      <c r="I547" s="16">
        <f t="shared" si="108"/>
        <v>101.58675508892041</v>
      </c>
      <c r="J547" s="13">
        <f t="shared" si="102"/>
        <v>63.387633497456527</v>
      </c>
      <c r="K547" s="13">
        <f t="shared" si="103"/>
        <v>38.199121591463886</v>
      </c>
      <c r="L547" s="13">
        <f t="shared" si="104"/>
        <v>1.0858030829296901</v>
      </c>
      <c r="M547" s="13">
        <f t="shared" si="109"/>
        <v>1.0983773449743772</v>
      </c>
      <c r="N547" s="13">
        <f t="shared" si="105"/>
        <v>0.68099395388411388</v>
      </c>
      <c r="O547" s="13">
        <f t="shared" si="106"/>
        <v>10.16358872414405</v>
      </c>
      <c r="Q547">
        <v>16.872154585627339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93.940540540000001</v>
      </c>
      <c r="G548" s="13">
        <f t="shared" si="100"/>
        <v>8.6258514527514478</v>
      </c>
      <c r="H548" s="13">
        <f t="shared" si="101"/>
        <v>85.314689087248553</v>
      </c>
      <c r="I548" s="16">
        <f t="shared" si="108"/>
        <v>122.42800759578276</v>
      </c>
      <c r="J548" s="13">
        <f t="shared" si="102"/>
        <v>58.648297012490012</v>
      </c>
      <c r="K548" s="13">
        <f t="shared" si="103"/>
        <v>63.779710583292747</v>
      </c>
      <c r="L548" s="13">
        <f t="shared" si="104"/>
        <v>25.62882919559922</v>
      </c>
      <c r="M548" s="13">
        <f t="shared" si="109"/>
        <v>26.046212586689485</v>
      </c>
      <c r="N548" s="13">
        <f t="shared" si="105"/>
        <v>16.14865180374748</v>
      </c>
      <c r="O548" s="13">
        <f t="shared" si="106"/>
        <v>24.774503256498928</v>
      </c>
      <c r="Q548">
        <v>14.094137579438099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74.951351349999996</v>
      </c>
      <c r="G549" s="13">
        <f t="shared" si="100"/>
        <v>5.8847410046013193</v>
      </c>
      <c r="H549" s="13">
        <f t="shared" si="101"/>
        <v>69.066610345398672</v>
      </c>
      <c r="I549" s="16">
        <f t="shared" si="108"/>
        <v>107.2174917330922</v>
      </c>
      <c r="J549" s="13">
        <f t="shared" si="102"/>
        <v>54.678284876656924</v>
      </c>
      <c r="K549" s="13">
        <f t="shared" si="103"/>
        <v>52.539206856435278</v>
      </c>
      <c r="L549" s="13">
        <f t="shared" si="104"/>
        <v>14.844246535053587</v>
      </c>
      <c r="M549" s="13">
        <f t="shared" si="109"/>
        <v>24.74180731799559</v>
      </c>
      <c r="N549" s="13">
        <f t="shared" si="105"/>
        <v>15.339920537157266</v>
      </c>
      <c r="O549" s="13">
        <f t="shared" si="106"/>
        <v>21.224661541758586</v>
      </c>
      <c r="Q549">
        <v>13.37139347655245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17.510810809999999</v>
      </c>
      <c r="G550" s="13">
        <f t="shared" si="100"/>
        <v>0</v>
      </c>
      <c r="H550" s="13">
        <f t="shared" si="101"/>
        <v>17.510810809999999</v>
      </c>
      <c r="I550" s="16">
        <f t="shared" si="108"/>
        <v>55.205771131381695</v>
      </c>
      <c r="J550" s="13">
        <f t="shared" si="102"/>
        <v>40.156048030878054</v>
      </c>
      <c r="K550" s="13">
        <f t="shared" si="103"/>
        <v>15.049723100503641</v>
      </c>
      <c r="L550" s="13">
        <f t="shared" si="104"/>
        <v>0</v>
      </c>
      <c r="M550" s="13">
        <f t="shared" si="109"/>
        <v>9.4018867808383249</v>
      </c>
      <c r="N550" s="13">
        <f t="shared" si="105"/>
        <v>5.8291698041197613</v>
      </c>
      <c r="O550" s="13">
        <f t="shared" si="106"/>
        <v>5.8291698041197613</v>
      </c>
      <c r="Q550">
        <v>12.16111559354839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16.408108110000001</v>
      </c>
      <c r="G551" s="13">
        <f t="shared" si="100"/>
        <v>0</v>
      </c>
      <c r="H551" s="13">
        <f t="shared" si="101"/>
        <v>16.408108110000001</v>
      </c>
      <c r="I551" s="16">
        <f t="shared" si="108"/>
        <v>31.457831210503642</v>
      </c>
      <c r="J551" s="13">
        <f t="shared" si="102"/>
        <v>28.074082623909987</v>
      </c>
      <c r="K551" s="13">
        <f t="shared" si="103"/>
        <v>3.3837485865936543</v>
      </c>
      <c r="L551" s="13">
        <f t="shared" si="104"/>
        <v>0</v>
      </c>
      <c r="M551" s="13">
        <f t="shared" si="109"/>
        <v>3.5727169767185636</v>
      </c>
      <c r="N551" s="13">
        <f t="shared" si="105"/>
        <v>2.2150845255655094</v>
      </c>
      <c r="O551" s="13">
        <f t="shared" si="106"/>
        <v>2.2150845255655094</v>
      </c>
      <c r="Q551">
        <v>13.06077714788308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8.3027027029999996</v>
      </c>
      <c r="G552" s="13">
        <f t="shared" si="100"/>
        <v>0</v>
      </c>
      <c r="H552" s="13">
        <f t="shared" si="101"/>
        <v>8.3027027029999996</v>
      </c>
      <c r="I552" s="16">
        <f t="shared" si="108"/>
        <v>11.686451289593654</v>
      </c>
      <c r="J552" s="13">
        <f t="shared" si="102"/>
        <v>11.53527660796744</v>
      </c>
      <c r="K552" s="13">
        <f t="shared" si="103"/>
        <v>0.15117468162621428</v>
      </c>
      <c r="L552" s="13">
        <f t="shared" si="104"/>
        <v>0</v>
      </c>
      <c r="M552" s="13">
        <f t="shared" si="109"/>
        <v>1.3576324511530542</v>
      </c>
      <c r="N552" s="13">
        <f t="shared" si="105"/>
        <v>0.84173211971489359</v>
      </c>
      <c r="O552" s="13">
        <f t="shared" si="106"/>
        <v>0.84173211971489359</v>
      </c>
      <c r="Q552">
        <v>15.160541132080031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60.605405410000003</v>
      </c>
      <c r="G553" s="13">
        <f t="shared" si="100"/>
        <v>3.8138878517221322</v>
      </c>
      <c r="H553" s="13">
        <f t="shared" si="101"/>
        <v>56.791517558277874</v>
      </c>
      <c r="I553" s="16">
        <f t="shared" si="108"/>
        <v>56.94269223990409</v>
      </c>
      <c r="J553" s="13">
        <f t="shared" si="102"/>
        <v>45.000650669513419</v>
      </c>
      <c r="K553" s="13">
        <f t="shared" si="103"/>
        <v>11.942041570390671</v>
      </c>
      <c r="L553" s="13">
        <f t="shared" si="104"/>
        <v>0</v>
      </c>
      <c r="M553" s="13">
        <f t="shared" si="109"/>
        <v>0.51590033143816061</v>
      </c>
      <c r="N553" s="13">
        <f t="shared" si="105"/>
        <v>0.31985820549165955</v>
      </c>
      <c r="O553" s="13">
        <f t="shared" si="106"/>
        <v>4.1337460572137914</v>
      </c>
      <c r="Q553">
        <v>15.45471295375069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1.175675676</v>
      </c>
      <c r="G554" s="13">
        <f t="shared" si="100"/>
        <v>0</v>
      </c>
      <c r="H554" s="13">
        <f t="shared" si="101"/>
        <v>1.175675676</v>
      </c>
      <c r="I554" s="16">
        <f t="shared" si="108"/>
        <v>13.117717246390672</v>
      </c>
      <c r="J554" s="13">
        <f t="shared" si="102"/>
        <v>13.003153297685699</v>
      </c>
      <c r="K554" s="13">
        <f t="shared" si="103"/>
        <v>0.11456394870497277</v>
      </c>
      <c r="L554" s="13">
        <f t="shared" si="104"/>
        <v>0</v>
      </c>
      <c r="M554" s="13">
        <f t="shared" si="109"/>
        <v>0.19604212594650106</v>
      </c>
      <c r="N554" s="13">
        <f t="shared" si="105"/>
        <v>0.12154611808683065</v>
      </c>
      <c r="O554" s="13">
        <f t="shared" si="106"/>
        <v>0.12154611808683065</v>
      </c>
      <c r="Q554">
        <v>19.63446976060299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3.1</v>
      </c>
      <c r="G555" s="13">
        <f t="shared" si="100"/>
        <v>0</v>
      </c>
      <c r="H555" s="13">
        <f t="shared" si="101"/>
        <v>3.1</v>
      </c>
      <c r="I555" s="16">
        <f t="shared" si="108"/>
        <v>3.2145639487049729</v>
      </c>
      <c r="J555" s="13">
        <f t="shared" si="102"/>
        <v>3.2132099212147822</v>
      </c>
      <c r="K555" s="13">
        <f t="shared" si="103"/>
        <v>1.3540274901906457E-3</v>
      </c>
      <c r="L555" s="13">
        <f t="shared" si="104"/>
        <v>0</v>
      </c>
      <c r="M555" s="13">
        <f t="shared" si="109"/>
        <v>7.4496007859670407E-2</v>
      </c>
      <c r="N555" s="13">
        <f t="shared" si="105"/>
        <v>4.6187524872995656E-2</v>
      </c>
      <c r="O555" s="13">
        <f t="shared" si="106"/>
        <v>4.6187524872995656E-2</v>
      </c>
      <c r="Q555">
        <v>21.271163972215561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2.6459459459999999</v>
      </c>
      <c r="G556" s="13">
        <f t="shared" si="100"/>
        <v>0</v>
      </c>
      <c r="H556" s="13">
        <f t="shared" si="101"/>
        <v>2.6459459459999999</v>
      </c>
      <c r="I556" s="16">
        <f t="shared" si="108"/>
        <v>2.6472999734901905</v>
      </c>
      <c r="J556" s="13">
        <f t="shared" si="102"/>
        <v>2.6466846155450696</v>
      </c>
      <c r="K556" s="13">
        <f t="shared" si="103"/>
        <v>6.1535794512090902E-4</v>
      </c>
      <c r="L556" s="13">
        <f t="shared" si="104"/>
        <v>0</v>
      </c>
      <c r="M556" s="13">
        <f t="shared" si="109"/>
        <v>2.8308482986674752E-2</v>
      </c>
      <c r="N556" s="13">
        <f t="shared" si="105"/>
        <v>1.7551259451738344E-2</v>
      </c>
      <c r="O556" s="13">
        <f t="shared" si="106"/>
        <v>1.7551259451738344E-2</v>
      </c>
      <c r="Q556">
        <v>22.73350836418107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0.172972973</v>
      </c>
      <c r="G557" s="13">
        <f t="shared" si="100"/>
        <v>0</v>
      </c>
      <c r="H557" s="13">
        <f t="shared" si="101"/>
        <v>0.172972973</v>
      </c>
      <c r="I557" s="16">
        <f t="shared" si="108"/>
        <v>0.17358833094512091</v>
      </c>
      <c r="J557" s="13">
        <f t="shared" si="102"/>
        <v>0.17358817831833678</v>
      </c>
      <c r="K557" s="13">
        <f t="shared" si="103"/>
        <v>1.5262678412786279E-7</v>
      </c>
      <c r="L557" s="13">
        <f t="shared" si="104"/>
        <v>0</v>
      </c>
      <c r="M557" s="13">
        <f t="shared" si="109"/>
        <v>1.0757223534936407E-2</v>
      </c>
      <c r="N557" s="13">
        <f t="shared" si="105"/>
        <v>6.6694785916605725E-3</v>
      </c>
      <c r="O557" s="13">
        <f t="shared" si="106"/>
        <v>6.6694785916605725E-3</v>
      </c>
      <c r="Q557">
        <v>23.64751200000001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2.0243243240000002</v>
      </c>
      <c r="G558" s="13">
        <f t="shared" si="100"/>
        <v>0</v>
      </c>
      <c r="H558" s="13">
        <f t="shared" si="101"/>
        <v>2.0243243240000002</v>
      </c>
      <c r="I558" s="16">
        <f t="shared" si="108"/>
        <v>2.0243244766267843</v>
      </c>
      <c r="J558" s="13">
        <f t="shared" si="102"/>
        <v>2.0239868019603984</v>
      </c>
      <c r="K558" s="13">
        <f t="shared" si="103"/>
        <v>3.3767466638590093E-4</v>
      </c>
      <c r="L558" s="13">
        <f t="shared" si="104"/>
        <v>0</v>
      </c>
      <c r="M558" s="13">
        <f t="shared" si="109"/>
        <v>4.087744943275835E-3</v>
      </c>
      <c r="N558" s="13">
        <f t="shared" si="105"/>
        <v>2.5344018648310175E-3</v>
      </c>
      <c r="O558" s="13">
        <f t="shared" si="106"/>
        <v>2.5344018648310175E-3</v>
      </c>
      <c r="Q558">
        <v>21.28368059894985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2.3891891890000001</v>
      </c>
      <c r="G559" s="13">
        <f t="shared" si="100"/>
        <v>0</v>
      </c>
      <c r="H559" s="13">
        <f t="shared" si="101"/>
        <v>2.3891891890000001</v>
      </c>
      <c r="I559" s="16">
        <f t="shared" si="108"/>
        <v>2.389526863666386</v>
      </c>
      <c r="J559" s="13">
        <f t="shared" si="102"/>
        <v>2.388964738517823</v>
      </c>
      <c r="K559" s="13">
        <f t="shared" si="103"/>
        <v>5.6212514856301965E-4</v>
      </c>
      <c r="L559" s="13">
        <f t="shared" si="104"/>
        <v>0</v>
      </c>
      <c r="M559" s="13">
        <f t="shared" si="109"/>
        <v>1.5533430784448175E-3</v>
      </c>
      <c r="N559" s="13">
        <f t="shared" si="105"/>
        <v>9.6307270863578681E-4</v>
      </c>
      <c r="O559" s="13">
        <f t="shared" si="106"/>
        <v>9.6307270863578681E-4</v>
      </c>
      <c r="Q559">
        <v>21.197681444673179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18.278378379999999</v>
      </c>
      <c r="G560" s="13">
        <f t="shared" si="100"/>
        <v>0</v>
      </c>
      <c r="H560" s="13">
        <f t="shared" si="101"/>
        <v>18.278378379999999</v>
      </c>
      <c r="I560" s="16">
        <f t="shared" si="108"/>
        <v>18.278940505148562</v>
      </c>
      <c r="J560" s="13">
        <f t="shared" si="102"/>
        <v>17.776729122569556</v>
      </c>
      <c r="K560" s="13">
        <f t="shared" si="103"/>
        <v>0.50221138257900577</v>
      </c>
      <c r="L560" s="13">
        <f t="shared" si="104"/>
        <v>0</v>
      </c>
      <c r="M560" s="13">
        <f t="shared" si="109"/>
        <v>5.9027036980903067E-4</v>
      </c>
      <c r="N560" s="13">
        <f t="shared" si="105"/>
        <v>3.6596762928159903E-4</v>
      </c>
      <c r="O560" s="13">
        <f t="shared" si="106"/>
        <v>3.6596762928159903E-4</v>
      </c>
      <c r="Q560">
        <v>16.012077787969481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55.608108110000003</v>
      </c>
      <c r="G561" s="13">
        <f t="shared" si="100"/>
        <v>3.0925224630010555</v>
      </c>
      <c r="H561" s="13">
        <f t="shared" si="101"/>
        <v>52.51558564699895</v>
      </c>
      <c r="I561" s="16">
        <f t="shared" si="108"/>
        <v>53.017797029577956</v>
      </c>
      <c r="J561" s="13">
        <f t="shared" si="102"/>
        <v>39.007482828143075</v>
      </c>
      <c r="K561" s="13">
        <f t="shared" si="103"/>
        <v>14.01031420143488</v>
      </c>
      <c r="L561" s="13">
        <f t="shared" si="104"/>
        <v>0</v>
      </c>
      <c r="M561" s="13">
        <f t="shared" si="109"/>
        <v>2.2430274052743165E-4</v>
      </c>
      <c r="N561" s="13">
        <f t="shared" si="105"/>
        <v>1.3906769912700763E-4</v>
      </c>
      <c r="O561" s="13">
        <f t="shared" si="106"/>
        <v>3.0926615307001826</v>
      </c>
      <c r="Q561">
        <v>11.92746766279846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56.035135140000001</v>
      </c>
      <c r="G562" s="13">
        <f t="shared" si="100"/>
        <v>3.1541642867705466</v>
      </c>
      <c r="H562" s="13">
        <f t="shared" si="101"/>
        <v>52.880970853229456</v>
      </c>
      <c r="I562" s="16">
        <f t="shared" si="108"/>
        <v>66.891285054664337</v>
      </c>
      <c r="J562" s="13">
        <f t="shared" si="102"/>
        <v>41.935100180776878</v>
      </c>
      <c r="K562" s="13">
        <f t="shared" si="103"/>
        <v>24.956184873887459</v>
      </c>
      <c r="L562" s="13">
        <f t="shared" si="104"/>
        <v>0</v>
      </c>
      <c r="M562" s="13">
        <f t="shared" si="109"/>
        <v>8.5235041400424016E-5</v>
      </c>
      <c r="N562" s="13">
        <f t="shared" si="105"/>
        <v>5.2845725668262893E-5</v>
      </c>
      <c r="O562" s="13">
        <f t="shared" si="106"/>
        <v>3.1542171324962149</v>
      </c>
      <c r="Q562">
        <v>10.92492659354839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82.572972969999995</v>
      </c>
      <c r="G563" s="13">
        <f t="shared" si="100"/>
        <v>6.9849305095555803</v>
      </c>
      <c r="H563" s="13">
        <f t="shared" si="101"/>
        <v>75.588042460444413</v>
      </c>
      <c r="I563" s="16">
        <f t="shared" si="108"/>
        <v>100.54422733433188</v>
      </c>
      <c r="J563" s="13">
        <f t="shared" si="102"/>
        <v>53.170333965169021</v>
      </c>
      <c r="K563" s="13">
        <f t="shared" si="103"/>
        <v>47.373893369162857</v>
      </c>
      <c r="L563" s="13">
        <f t="shared" si="104"/>
        <v>9.8884410280441237</v>
      </c>
      <c r="M563" s="13">
        <f t="shared" si="109"/>
        <v>9.8884734173598563</v>
      </c>
      <c r="N563" s="13">
        <f t="shared" si="105"/>
        <v>6.1308535187631108</v>
      </c>
      <c r="O563" s="13">
        <f t="shared" si="106"/>
        <v>13.115784028318691</v>
      </c>
      <c r="Q563">
        <v>13.159451323996089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139.9945946</v>
      </c>
      <c r="G564" s="13">
        <f t="shared" si="100"/>
        <v>15.273805059428677</v>
      </c>
      <c r="H564" s="13">
        <f t="shared" si="101"/>
        <v>124.72078954057132</v>
      </c>
      <c r="I564" s="16">
        <f t="shared" si="108"/>
        <v>162.20624188169003</v>
      </c>
      <c r="J564" s="13">
        <f t="shared" si="102"/>
        <v>62.058087098440872</v>
      </c>
      <c r="K564" s="13">
        <f t="shared" si="103"/>
        <v>100.14815478324917</v>
      </c>
      <c r="L564" s="13">
        <f t="shared" si="104"/>
        <v>60.522149125090031</v>
      </c>
      <c r="M564" s="13">
        <f t="shared" si="109"/>
        <v>64.279769023686782</v>
      </c>
      <c r="N564" s="13">
        <f t="shared" si="105"/>
        <v>39.853456794685805</v>
      </c>
      <c r="O564" s="13">
        <f t="shared" si="106"/>
        <v>55.127261854114479</v>
      </c>
      <c r="Q564">
        <v>14.17070043741947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23.113513510000001</v>
      </c>
      <c r="G565" s="13">
        <f t="shared" si="100"/>
        <v>0</v>
      </c>
      <c r="H565" s="13">
        <f t="shared" si="101"/>
        <v>23.113513510000001</v>
      </c>
      <c r="I565" s="16">
        <f t="shared" si="108"/>
        <v>62.739519168159141</v>
      </c>
      <c r="J565" s="13">
        <f t="shared" si="102"/>
        <v>49.502067849368117</v>
      </c>
      <c r="K565" s="13">
        <f t="shared" si="103"/>
        <v>13.237451318791024</v>
      </c>
      <c r="L565" s="13">
        <f t="shared" si="104"/>
        <v>0</v>
      </c>
      <c r="M565" s="13">
        <f t="shared" si="109"/>
        <v>24.426312229000978</v>
      </c>
      <c r="N565" s="13">
        <f t="shared" si="105"/>
        <v>15.144313581980606</v>
      </c>
      <c r="O565" s="13">
        <f t="shared" si="106"/>
        <v>15.144313581980606</v>
      </c>
      <c r="Q565">
        <v>16.776559247968201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1.8108108110000001</v>
      </c>
      <c r="G566" s="13">
        <f t="shared" si="100"/>
        <v>0</v>
      </c>
      <c r="H566" s="13">
        <f t="shared" si="101"/>
        <v>1.8108108110000001</v>
      </c>
      <c r="I566" s="16">
        <f t="shared" si="108"/>
        <v>15.048262129791024</v>
      </c>
      <c r="J566" s="13">
        <f t="shared" si="102"/>
        <v>14.865680108708153</v>
      </c>
      <c r="K566" s="13">
        <f t="shared" si="103"/>
        <v>0.18258202108287058</v>
      </c>
      <c r="L566" s="13">
        <f t="shared" si="104"/>
        <v>0</v>
      </c>
      <c r="M566" s="13">
        <f t="shared" si="109"/>
        <v>9.2819986470203713</v>
      </c>
      <c r="N566" s="13">
        <f t="shared" si="105"/>
        <v>5.7548391611526304</v>
      </c>
      <c r="O566" s="13">
        <f t="shared" si="106"/>
        <v>5.7548391611526304</v>
      </c>
      <c r="Q566">
        <v>19.2156081908246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4.2243243240000004</v>
      </c>
      <c r="G567" s="13">
        <f t="shared" si="100"/>
        <v>0</v>
      </c>
      <c r="H567" s="13">
        <f t="shared" si="101"/>
        <v>4.2243243240000004</v>
      </c>
      <c r="I567" s="16">
        <f t="shared" si="108"/>
        <v>4.4069063450828709</v>
      </c>
      <c r="J567" s="13">
        <f t="shared" si="102"/>
        <v>4.4044738794718841</v>
      </c>
      <c r="K567" s="13">
        <f t="shared" si="103"/>
        <v>2.432465610986867E-3</v>
      </c>
      <c r="L567" s="13">
        <f t="shared" si="104"/>
        <v>0</v>
      </c>
      <c r="M567" s="13">
        <f t="shared" si="109"/>
        <v>3.5271594858677409</v>
      </c>
      <c r="N567" s="13">
        <f t="shared" si="105"/>
        <v>2.1868388812379993</v>
      </c>
      <c r="O567" s="13">
        <f t="shared" si="106"/>
        <v>2.1868388812379993</v>
      </c>
      <c r="Q567">
        <v>23.829220531577661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0.740540541</v>
      </c>
      <c r="G568" s="13">
        <f t="shared" si="100"/>
        <v>0</v>
      </c>
      <c r="H568" s="13">
        <f t="shared" si="101"/>
        <v>0.740540541</v>
      </c>
      <c r="I568" s="16">
        <f t="shared" si="108"/>
        <v>0.74297300661098686</v>
      </c>
      <c r="J568" s="13">
        <f t="shared" si="102"/>
        <v>0.74296065654909349</v>
      </c>
      <c r="K568" s="13">
        <f t="shared" si="103"/>
        <v>1.2350061893373621E-5</v>
      </c>
      <c r="L568" s="13">
        <f t="shared" si="104"/>
        <v>0</v>
      </c>
      <c r="M568" s="13">
        <f t="shared" si="109"/>
        <v>1.3403206046297416</v>
      </c>
      <c r="N568" s="13">
        <f t="shared" si="105"/>
        <v>0.83099877487043972</v>
      </c>
      <c r="O568" s="13">
        <f t="shared" si="106"/>
        <v>0.83099877487043972</v>
      </c>
      <c r="Q568">
        <v>23.422900457940301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90.959459460000005</v>
      </c>
      <c r="G569" s="13">
        <f t="shared" si="100"/>
        <v>8.1955291038923459</v>
      </c>
      <c r="H569" s="13">
        <f t="shared" si="101"/>
        <v>82.763930356107664</v>
      </c>
      <c r="I569" s="16">
        <f t="shared" si="108"/>
        <v>82.763942706169559</v>
      </c>
      <c r="J569" s="13">
        <f t="shared" si="102"/>
        <v>70.46536031251101</v>
      </c>
      <c r="K569" s="13">
        <f t="shared" si="103"/>
        <v>12.298582393658549</v>
      </c>
      <c r="L569" s="13">
        <f t="shared" si="104"/>
        <v>0</v>
      </c>
      <c r="M569" s="13">
        <f t="shared" si="109"/>
        <v>0.50932182975930185</v>
      </c>
      <c r="N569" s="13">
        <f t="shared" si="105"/>
        <v>0.31577953445076712</v>
      </c>
      <c r="O569" s="13">
        <f t="shared" si="106"/>
        <v>8.5113086383431131</v>
      </c>
      <c r="Q569">
        <v>24.017793000000012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32.81351351</v>
      </c>
      <c r="G570" s="13">
        <f t="shared" si="100"/>
        <v>0</v>
      </c>
      <c r="H570" s="13">
        <f t="shared" si="101"/>
        <v>32.81351351</v>
      </c>
      <c r="I570" s="16">
        <f t="shared" si="108"/>
        <v>45.112095903658549</v>
      </c>
      <c r="J570" s="13">
        <f t="shared" si="102"/>
        <v>42.777968255917528</v>
      </c>
      <c r="K570" s="13">
        <f t="shared" si="103"/>
        <v>2.3341276477410204</v>
      </c>
      <c r="L570" s="13">
        <f t="shared" si="104"/>
        <v>0</v>
      </c>
      <c r="M570" s="13">
        <f t="shared" si="109"/>
        <v>0.19354229530853473</v>
      </c>
      <c r="N570" s="13">
        <f t="shared" si="105"/>
        <v>0.11999622309129153</v>
      </c>
      <c r="O570" s="13">
        <f t="shared" si="106"/>
        <v>0.11999622309129153</v>
      </c>
      <c r="Q570">
        <v>24.059326384022029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0.159459459</v>
      </c>
      <c r="G571" s="13">
        <f t="shared" si="100"/>
        <v>0</v>
      </c>
      <c r="H571" s="13">
        <f t="shared" si="101"/>
        <v>0.159459459</v>
      </c>
      <c r="I571" s="16">
        <f t="shared" si="108"/>
        <v>2.4935871067410202</v>
      </c>
      <c r="J571" s="13">
        <f t="shared" si="102"/>
        <v>2.4929888365219774</v>
      </c>
      <c r="K571" s="13">
        <f t="shared" si="103"/>
        <v>5.9827021904279576E-4</v>
      </c>
      <c r="L571" s="13">
        <f t="shared" si="104"/>
        <v>0</v>
      </c>
      <c r="M571" s="13">
        <f t="shared" si="109"/>
        <v>7.35460722172432E-2</v>
      </c>
      <c r="N571" s="13">
        <f t="shared" si="105"/>
        <v>4.5598564774690785E-2</v>
      </c>
      <c r="O571" s="13">
        <f t="shared" si="106"/>
        <v>4.5598564774690785E-2</v>
      </c>
      <c r="Q571">
        <v>21.661260063979359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24.375675680000001</v>
      </c>
      <c r="G572" s="13">
        <f t="shared" si="100"/>
        <v>0</v>
      </c>
      <c r="H572" s="13">
        <f t="shared" si="101"/>
        <v>24.375675680000001</v>
      </c>
      <c r="I572" s="16">
        <f t="shared" si="108"/>
        <v>24.376273950219044</v>
      </c>
      <c r="J572" s="13">
        <f t="shared" si="102"/>
        <v>22.96563617988231</v>
      </c>
      <c r="K572" s="13">
        <f t="shared" si="103"/>
        <v>1.4106377703367343</v>
      </c>
      <c r="L572" s="13">
        <f t="shared" si="104"/>
        <v>0</v>
      </c>
      <c r="M572" s="13">
        <f t="shared" si="109"/>
        <v>2.7947507442552415E-2</v>
      </c>
      <c r="N572" s="13">
        <f t="shared" si="105"/>
        <v>1.7327454614382495E-2</v>
      </c>
      <c r="O572" s="13">
        <f t="shared" si="106"/>
        <v>1.7327454614382495E-2</v>
      </c>
      <c r="Q572">
        <v>14.45490510423291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119.4918919</v>
      </c>
      <c r="G573" s="13">
        <f t="shared" si="100"/>
        <v>12.314217263237691</v>
      </c>
      <c r="H573" s="13">
        <f t="shared" si="101"/>
        <v>107.1776746367623</v>
      </c>
      <c r="I573" s="16">
        <f t="shared" si="108"/>
        <v>108.58831240709904</v>
      </c>
      <c r="J573" s="13">
        <f t="shared" si="102"/>
        <v>51.630749750899071</v>
      </c>
      <c r="K573" s="13">
        <f t="shared" si="103"/>
        <v>56.957562656199968</v>
      </c>
      <c r="L573" s="13">
        <f t="shared" si="104"/>
        <v>19.083391372700927</v>
      </c>
      <c r="M573" s="13">
        <f t="shared" si="109"/>
        <v>19.094011425529096</v>
      </c>
      <c r="N573" s="13">
        <f t="shared" si="105"/>
        <v>11.838287083828039</v>
      </c>
      <c r="O573" s="13">
        <f t="shared" si="106"/>
        <v>24.152504347065729</v>
      </c>
      <c r="Q573">
        <v>12.20427810506601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17.89189189</v>
      </c>
      <c r="G574" s="13">
        <f t="shared" si="100"/>
        <v>0</v>
      </c>
      <c r="H574" s="13">
        <f t="shared" si="101"/>
        <v>17.89189189</v>
      </c>
      <c r="I574" s="16">
        <f t="shared" si="108"/>
        <v>55.766063173499035</v>
      </c>
      <c r="J574" s="13">
        <f t="shared" si="102"/>
        <v>39.194275962325257</v>
      </c>
      <c r="K574" s="13">
        <f t="shared" si="103"/>
        <v>16.571787211173778</v>
      </c>
      <c r="L574" s="13">
        <f t="shared" si="104"/>
        <v>0</v>
      </c>
      <c r="M574" s="13">
        <f t="shared" si="109"/>
        <v>7.2557243417010575</v>
      </c>
      <c r="N574" s="13">
        <f t="shared" si="105"/>
        <v>4.498549091854656</v>
      </c>
      <c r="O574" s="13">
        <f t="shared" si="106"/>
        <v>4.498549091854656</v>
      </c>
      <c r="Q574">
        <v>11.27194759354839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62.827027030000004</v>
      </c>
      <c r="G575" s="13">
        <f t="shared" si="100"/>
        <v>4.1345813881067794</v>
      </c>
      <c r="H575" s="13">
        <f t="shared" si="101"/>
        <v>58.692445641893222</v>
      </c>
      <c r="I575" s="16">
        <f t="shared" si="108"/>
        <v>75.264232853067</v>
      </c>
      <c r="J575" s="13">
        <f t="shared" si="102"/>
        <v>49.757091682963079</v>
      </c>
      <c r="K575" s="13">
        <f t="shared" si="103"/>
        <v>25.507141170103921</v>
      </c>
      <c r="L575" s="13">
        <f t="shared" si="104"/>
        <v>0</v>
      </c>
      <c r="M575" s="13">
        <f t="shared" si="109"/>
        <v>2.7571752498464015</v>
      </c>
      <c r="N575" s="13">
        <f t="shared" si="105"/>
        <v>1.7094486549047689</v>
      </c>
      <c r="O575" s="13">
        <f t="shared" si="106"/>
        <v>5.8440300430115482</v>
      </c>
      <c r="Q575">
        <v>13.98610265139923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108.3594595</v>
      </c>
      <c r="G576" s="13">
        <f t="shared" si="100"/>
        <v>10.707238341724034</v>
      </c>
      <c r="H576" s="13">
        <f t="shared" si="101"/>
        <v>97.652221158275964</v>
      </c>
      <c r="I576" s="16">
        <f t="shared" si="108"/>
        <v>123.15936232837988</v>
      </c>
      <c r="J576" s="13">
        <f t="shared" si="102"/>
        <v>59.259611992849663</v>
      </c>
      <c r="K576" s="13">
        <f t="shared" si="103"/>
        <v>63.899750335530221</v>
      </c>
      <c r="L576" s="13">
        <f t="shared" si="104"/>
        <v>25.744000068899432</v>
      </c>
      <c r="M576" s="13">
        <f t="shared" si="109"/>
        <v>26.791726663841064</v>
      </c>
      <c r="N576" s="13">
        <f t="shared" si="105"/>
        <v>16.610870531581458</v>
      </c>
      <c r="O576" s="13">
        <f t="shared" si="106"/>
        <v>27.318108873305491</v>
      </c>
      <c r="Q576">
        <v>14.26307855082451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17.02972973</v>
      </c>
      <c r="G577" s="13">
        <f t="shared" si="100"/>
        <v>0</v>
      </c>
      <c r="H577" s="13">
        <f t="shared" si="101"/>
        <v>17.02972973</v>
      </c>
      <c r="I577" s="16">
        <f t="shared" si="108"/>
        <v>55.185479996630782</v>
      </c>
      <c r="J577" s="13">
        <f t="shared" si="102"/>
        <v>44.683054586772819</v>
      </c>
      <c r="K577" s="13">
        <f t="shared" si="103"/>
        <v>10.502425409857963</v>
      </c>
      <c r="L577" s="13">
        <f t="shared" si="104"/>
        <v>0</v>
      </c>
      <c r="M577" s="13">
        <f t="shared" si="109"/>
        <v>10.180856132259606</v>
      </c>
      <c r="N577" s="13">
        <f t="shared" si="105"/>
        <v>6.3121308020009561</v>
      </c>
      <c r="O577" s="13">
        <f t="shared" si="106"/>
        <v>6.3121308020009561</v>
      </c>
      <c r="Q577">
        <v>15.97053046533415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14.64054054</v>
      </c>
      <c r="G578" s="13">
        <f t="shared" si="100"/>
        <v>0</v>
      </c>
      <c r="H578" s="13">
        <f t="shared" si="101"/>
        <v>14.64054054</v>
      </c>
      <c r="I578" s="16">
        <f t="shared" si="108"/>
        <v>25.142965949857963</v>
      </c>
      <c r="J578" s="13">
        <f t="shared" si="102"/>
        <v>23.965493888745968</v>
      </c>
      <c r="K578" s="13">
        <f t="shared" si="103"/>
        <v>1.1774720611119953</v>
      </c>
      <c r="L578" s="13">
        <f t="shared" si="104"/>
        <v>0</v>
      </c>
      <c r="M578" s="13">
        <f t="shared" si="109"/>
        <v>3.8687253302586502</v>
      </c>
      <c r="N578" s="13">
        <f t="shared" si="105"/>
        <v>2.3986097047603629</v>
      </c>
      <c r="O578" s="13">
        <f t="shared" si="106"/>
        <v>2.3986097047603629</v>
      </c>
      <c r="Q578">
        <v>16.539584883341689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2.1648648650000002</v>
      </c>
      <c r="G579" s="13">
        <f t="shared" si="100"/>
        <v>0</v>
      </c>
      <c r="H579" s="13">
        <f t="shared" si="101"/>
        <v>2.1648648650000002</v>
      </c>
      <c r="I579" s="16">
        <f t="shared" si="108"/>
        <v>3.3423369261119955</v>
      </c>
      <c r="J579" s="13">
        <f t="shared" si="102"/>
        <v>3.3406568994246335</v>
      </c>
      <c r="K579" s="13">
        <f t="shared" si="103"/>
        <v>1.6800266873620018E-3</v>
      </c>
      <c r="L579" s="13">
        <f t="shared" si="104"/>
        <v>0</v>
      </c>
      <c r="M579" s="13">
        <f t="shared" si="109"/>
        <v>1.4701156254982872</v>
      </c>
      <c r="N579" s="13">
        <f t="shared" si="105"/>
        <v>0.91147168780893806</v>
      </c>
      <c r="O579" s="13">
        <f t="shared" si="106"/>
        <v>0.91147168780893806</v>
      </c>
      <c r="Q579">
        <v>20.572357871782749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0.54864864899999999</v>
      </c>
      <c r="G580" s="13">
        <f t="shared" si="100"/>
        <v>0</v>
      </c>
      <c r="H580" s="13">
        <f t="shared" si="101"/>
        <v>0.54864864899999999</v>
      </c>
      <c r="I580" s="16">
        <f t="shared" si="108"/>
        <v>0.55032867568736199</v>
      </c>
      <c r="J580" s="13">
        <f t="shared" si="102"/>
        <v>0.55032204510657079</v>
      </c>
      <c r="K580" s="13">
        <f t="shared" si="103"/>
        <v>6.63058079120038E-6</v>
      </c>
      <c r="L580" s="13">
        <f t="shared" si="104"/>
        <v>0</v>
      </c>
      <c r="M580" s="13">
        <f t="shared" si="109"/>
        <v>0.55864393768934917</v>
      </c>
      <c r="N580" s="13">
        <f t="shared" si="105"/>
        <v>0.34635924136739649</v>
      </c>
      <c r="O580" s="13">
        <f t="shared" si="106"/>
        <v>0.34635924136739649</v>
      </c>
      <c r="Q580">
        <v>21.44768537481281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8.7081081079999993</v>
      </c>
      <c r="G581" s="13">
        <f t="shared" si="100"/>
        <v>0</v>
      </c>
      <c r="H581" s="13">
        <f t="shared" si="101"/>
        <v>8.7081081079999993</v>
      </c>
      <c r="I581" s="16">
        <f t="shared" si="108"/>
        <v>8.7081147385807913</v>
      </c>
      <c r="J581" s="13">
        <f t="shared" si="102"/>
        <v>8.6808277468349022</v>
      </c>
      <c r="K581" s="13">
        <f t="shared" si="103"/>
        <v>2.7286991745889111E-2</v>
      </c>
      <c r="L581" s="13">
        <f t="shared" si="104"/>
        <v>0</v>
      </c>
      <c r="M581" s="13">
        <f t="shared" si="109"/>
        <v>0.21228469632195268</v>
      </c>
      <c r="N581" s="13">
        <f t="shared" si="105"/>
        <v>0.13161651171961067</v>
      </c>
      <c r="O581" s="13">
        <f t="shared" si="106"/>
        <v>0.13161651171961067</v>
      </c>
      <c r="Q581">
        <v>21.14596700000001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37.870270269999999</v>
      </c>
      <c r="G582" s="13">
        <f t="shared" ref="G582:G645" si="111">IF((F582-$J$2)&gt;0,$I$2*(F582-$J$2),0)</f>
        <v>0.5320459653303985</v>
      </c>
      <c r="H582" s="13">
        <f t="shared" ref="H582:H645" si="112">F582-G582</f>
        <v>37.338224304669602</v>
      </c>
      <c r="I582" s="16">
        <f t="shared" si="108"/>
        <v>37.365511296415491</v>
      </c>
      <c r="J582" s="13">
        <f t="shared" ref="J582:J645" si="113">I582/SQRT(1+(I582/($K$2*(300+(25*Q582)+0.05*(Q582)^3)))^2)</f>
        <v>35.433246757777155</v>
      </c>
      <c r="K582" s="13">
        <f t="shared" ref="K582:K645" si="114">I582-J582</f>
        <v>1.9322645386383357</v>
      </c>
      <c r="L582" s="13">
        <f t="shared" ref="L582:L645" si="115">IF(K582&gt;$N$2,(K582-$N$2)/$L$2,0)</f>
        <v>0</v>
      </c>
      <c r="M582" s="13">
        <f t="shared" si="109"/>
        <v>8.0668184602342013E-2</v>
      </c>
      <c r="N582" s="13">
        <f t="shared" ref="N582:N645" si="116">$M$2*M582</f>
        <v>5.0014274453452051E-2</v>
      </c>
      <c r="O582" s="13">
        <f t="shared" ref="O582:O645" si="117">N582+G582</f>
        <v>0.58206023978385057</v>
      </c>
      <c r="Q582">
        <v>21.387379292909142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13.71891892</v>
      </c>
      <c r="G583" s="13">
        <f t="shared" si="111"/>
        <v>0</v>
      </c>
      <c r="H583" s="13">
        <f t="shared" si="112"/>
        <v>13.71891892</v>
      </c>
      <c r="I583" s="16">
        <f t="shared" ref="I583:I646" si="119">H583+K582-L582</f>
        <v>15.651183458638336</v>
      </c>
      <c r="J583" s="13">
        <f t="shared" si="113"/>
        <v>15.441728446198638</v>
      </c>
      <c r="K583" s="13">
        <f t="shared" si="114"/>
        <v>0.20945501243969744</v>
      </c>
      <c r="L583" s="13">
        <f t="shared" si="115"/>
        <v>0</v>
      </c>
      <c r="M583" s="13">
        <f t="shared" ref="M583:M646" si="120">L583+M582-N582</f>
        <v>3.0653910148889962E-2</v>
      </c>
      <c r="N583" s="13">
        <f t="shared" si="116"/>
        <v>1.9005424292311775E-2</v>
      </c>
      <c r="O583" s="13">
        <f t="shared" si="117"/>
        <v>1.9005424292311775E-2</v>
      </c>
      <c r="Q583">
        <v>19.064781769664609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26.572972969999999</v>
      </c>
      <c r="G584" s="13">
        <f t="shared" si="111"/>
        <v>0</v>
      </c>
      <c r="H584" s="13">
        <f t="shared" si="112"/>
        <v>26.572972969999999</v>
      </c>
      <c r="I584" s="16">
        <f t="shared" si="119"/>
        <v>26.782427982439696</v>
      </c>
      <c r="J584" s="13">
        <f t="shared" si="113"/>
        <v>24.826628280241653</v>
      </c>
      <c r="K584" s="13">
        <f t="shared" si="114"/>
        <v>1.9557997021980427</v>
      </c>
      <c r="L584" s="13">
        <f t="shared" si="115"/>
        <v>0</v>
      </c>
      <c r="M584" s="13">
        <f t="shared" si="120"/>
        <v>1.1648485856578187E-2</v>
      </c>
      <c r="N584" s="13">
        <f t="shared" si="116"/>
        <v>7.2220612310784759E-3</v>
      </c>
      <c r="O584" s="13">
        <f t="shared" si="117"/>
        <v>7.2220612310784759E-3</v>
      </c>
      <c r="Q584">
        <v>13.95683627989434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75.051351350000004</v>
      </c>
      <c r="G585" s="13">
        <f t="shared" si="111"/>
        <v>5.8991761151303876</v>
      </c>
      <c r="H585" s="13">
        <f t="shared" si="112"/>
        <v>69.152175234869617</v>
      </c>
      <c r="I585" s="16">
        <f t="shared" si="119"/>
        <v>71.107974937067667</v>
      </c>
      <c r="J585" s="13">
        <f t="shared" si="113"/>
        <v>45.958293438841181</v>
      </c>
      <c r="K585" s="13">
        <f t="shared" si="114"/>
        <v>25.149681498226485</v>
      </c>
      <c r="L585" s="13">
        <f t="shared" si="115"/>
        <v>0</v>
      </c>
      <c r="M585" s="13">
        <f t="shared" si="120"/>
        <v>4.426424625499711E-3</v>
      </c>
      <c r="N585" s="13">
        <f t="shared" si="116"/>
        <v>2.7443832678098207E-3</v>
      </c>
      <c r="O585" s="13">
        <f t="shared" si="117"/>
        <v>5.9019204983981979</v>
      </c>
      <c r="Q585">
        <v>12.58414485293301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36.962162159999998</v>
      </c>
      <c r="G586" s="13">
        <f t="shared" si="111"/>
        <v>0.40095955592847782</v>
      </c>
      <c r="H586" s="13">
        <f t="shared" si="112"/>
        <v>36.561202604071518</v>
      </c>
      <c r="I586" s="16">
        <f t="shared" si="119"/>
        <v>61.710884102298003</v>
      </c>
      <c r="J586" s="13">
        <f t="shared" si="113"/>
        <v>40.928892400291126</v>
      </c>
      <c r="K586" s="13">
        <f t="shared" si="114"/>
        <v>20.781991702006877</v>
      </c>
      <c r="L586" s="13">
        <f t="shared" si="115"/>
        <v>0</v>
      </c>
      <c r="M586" s="13">
        <f t="shared" si="120"/>
        <v>1.6820413576898903E-3</v>
      </c>
      <c r="N586" s="13">
        <f t="shared" si="116"/>
        <v>1.0428656417677321E-3</v>
      </c>
      <c r="O586" s="13">
        <f t="shared" si="117"/>
        <v>0.40200242157024557</v>
      </c>
      <c r="Q586">
        <v>11.16102759354839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4.9945945949999997</v>
      </c>
      <c r="G587" s="13">
        <f t="shared" si="111"/>
        <v>0</v>
      </c>
      <c r="H587" s="13">
        <f t="shared" si="112"/>
        <v>4.9945945949999997</v>
      </c>
      <c r="I587" s="16">
        <f t="shared" si="119"/>
        <v>25.776586297006876</v>
      </c>
      <c r="J587" s="13">
        <f t="shared" si="113"/>
        <v>23.818989303365957</v>
      </c>
      <c r="K587" s="13">
        <f t="shared" si="114"/>
        <v>1.9575969936409194</v>
      </c>
      <c r="L587" s="13">
        <f t="shared" si="115"/>
        <v>0</v>
      </c>
      <c r="M587" s="13">
        <f t="shared" si="120"/>
        <v>6.3917571592215822E-4</v>
      </c>
      <c r="N587" s="13">
        <f t="shared" si="116"/>
        <v>3.962889438717381E-4</v>
      </c>
      <c r="O587" s="13">
        <f t="shared" si="117"/>
        <v>3.962889438717381E-4</v>
      </c>
      <c r="Q587">
        <v>13.081103653197699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41.740540539999998</v>
      </c>
      <c r="G588" s="13">
        <f t="shared" si="111"/>
        <v>1.0907237565785151</v>
      </c>
      <c r="H588" s="13">
        <f t="shared" si="112"/>
        <v>40.649816783421485</v>
      </c>
      <c r="I588" s="16">
        <f t="shared" si="119"/>
        <v>42.607413777062405</v>
      </c>
      <c r="J588" s="13">
        <f t="shared" si="113"/>
        <v>37.089280222817592</v>
      </c>
      <c r="K588" s="13">
        <f t="shared" si="114"/>
        <v>5.5181335542448124</v>
      </c>
      <c r="L588" s="13">
        <f t="shared" si="115"/>
        <v>0</v>
      </c>
      <c r="M588" s="13">
        <f t="shared" si="120"/>
        <v>2.4288677205042011E-4</v>
      </c>
      <c r="N588" s="13">
        <f t="shared" si="116"/>
        <v>1.5058979867126047E-4</v>
      </c>
      <c r="O588" s="13">
        <f t="shared" si="117"/>
        <v>1.0908743463771864</v>
      </c>
      <c r="Q588">
        <v>15.82285796928028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35.03243243</v>
      </c>
      <c r="G589" s="13">
        <f t="shared" si="111"/>
        <v>0.12240093649071343</v>
      </c>
      <c r="H589" s="13">
        <f t="shared" si="112"/>
        <v>34.910031493509287</v>
      </c>
      <c r="I589" s="16">
        <f t="shared" si="119"/>
        <v>40.428165047754099</v>
      </c>
      <c r="J589" s="13">
        <f t="shared" si="113"/>
        <v>35.555240606456778</v>
      </c>
      <c r="K589" s="13">
        <f t="shared" si="114"/>
        <v>4.8729244412973216</v>
      </c>
      <c r="L589" s="13">
        <f t="shared" si="115"/>
        <v>0</v>
      </c>
      <c r="M589" s="13">
        <f t="shared" si="120"/>
        <v>9.2296973379159649E-5</v>
      </c>
      <c r="N589" s="13">
        <f t="shared" si="116"/>
        <v>5.7224123495078983E-5</v>
      </c>
      <c r="O589" s="13">
        <f t="shared" si="117"/>
        <v>0.12245816061420851</v>
      </c>
      <c r="Q589">
        <v>15.6983431509549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18.624324319999999</v>
      </c>
      <c r="G590" s="13">
        <f t="shared" si="111"/>
        <v>0</v>
      </c>
      <c r="H590" s="13">
        <f t="shared" si="112"/>
        <v>18.624324319999999</v>
      </c>
      <c r="I590" s="16">
        <f t="shared" si="119"/>
        <v>23.497248761297321</v>
      </c>
      <c r="J590" s="13">
        <f t="shared" si="113"/>
        <v>22.893090567089686</v>
      </c>
      <c r="K590" s="13">
        <f t="shared" si="114"/>
        <v>0.60415819420763484</v>
      </c>
      <c r="L590" s="13">
        <f t="shared" si="115"/>
        <v>0</v>
      </c>
      <c r="M590" s="13">
        <f t="shared" si="120"/>
        <v>3.5072849884080665E-5</v>
      </c>
      <c r="N590" s="13">
        <f t="shared" si="116"/>
        <v>2.1745166928130013E-5</v>
      </c>
      <c r="O590" s="13">
        <f t="shared" si="117"/>
        <v>2.1745166928130013E-5</v>
      </c>
      <c r="Q590">
        <v>20.058461777131988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20.875675680000001</v>
      </c>
      <c r="G591" s="13">
        <f t="shared" si="111"/>
        <v>0</v>
      </c>
      <c r="H591" s="13">
        <f t="shared" si="112"/>
        <v>20.875675680000001</v>
      </c>
      <c r="I591" s="16">
        <f t="shared" si="119"/>
        <v>21.479833874207635</v>
      </c>
      <c r="J591" s="13">
        <f t="shared" si="113"/>
        <v>21.176709684482052</v>
      </c>
      <c r="K591" s="13">
        <f t="shared" si="114"/>
        <v>0.30312418972558319</v>
      </c>
      <c r="L591" s="13">
        <f t="shared" si="115"/>
        <v>0</v>
      </c>
      <c r="M591" s="13">
        <f t="shared" si="120"/>
        <v>1.3327682955950653E-5</v>
      </c>
      <c r="N591" s="13">
        <f t="shared" si="116"/>
        <v>8.2631634326894046E-6</v>
      </c>
      <c r="O591" s="13">
        <f t="shared" si="117"/>
        <v>8.2631634326894046E-6</v>
      </c>
      <c r="Q591">
        <v>23.16011131833778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1.045945946</v>
      </c>
      <c r="G592" s="13">
        <f t="shared" si="111"/>
        <v>0</v>
      </c>
      <c r="H592" s="13">
        <f t="shared" si="112"/>
        <v>1.045945946</v>
      </c>
      <c r="I592" s="16">
        <f t="shared" si="119"/>
        <v>1.3490701357255832</v>
      </c>
      <c r="J592" s="13">
        <f t="shared" si="113"/>
        <v>1.3489876868265247</v>
      </c>
      <c r="K592" s="13">
        <f t="shared" si="114"/>
        <v>8.2448899058507052E-5</v>
      </c>
      <c r="L592" s="13">
        <f t="shared" si="115"/>
        <v>0</v>
      </c>
      <c r="M592" s="13">
        <f t="shared" si="120"/>
        <v>5.064519523261248E-6</v>
      </c>
      <c r="N592" s="13">
        <f t="shared" si="116"/>
        <v>3.1400021044219736E-6</v>
      </c>
      <c r="O592" s="13">
        <f t="shared" si="117"/>
        <v>3.1400021044219736E-6</v>
      </c>
      <c r="Q592">
        <v>22.647674000000009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16.90540541</v>
      </c>
      <c r="G593" s="13">
        <f t="shared" si="111"/>
        <v>0</v>
      </c>
      <c r="H593" s="13">
        <f t="shared" si="112"/>
        <v>16.90540541</v>
      </c>
      <c r="I593" s="16">
        <f t="shared" si="119"/>
        <v>16.905487858899058</v>
      </c>
      <c r="J593" s="13">
        <f t="shared" si="113"/>
        <v>16.749140698212429</v>
      </c>
      <c r="K593" s="13">
        <f t="shared" si="114"/>
        <v>0.15634716068662868</v>
      </c>
      <c r="L593" s="13">
        <f t="shared" si="115"/>
        <v>0</v>
      </c>
      <c r="M593" s="13">
        <f t="shared" si="120"/>
        <v>1.9245174188392744E-6</v>
      </c>
      <c r="N593" s="13">
        <f t="shared" si="116"/>
        <v>1.1932007996803501E-6</v>
      </c>
      <c r="O593" s="13">
        <f t="shared" si="117"/>
        <v>1.1932007996803501E-6</v>
      </c>
      <c r="Q593">
        <v>22.812080628368179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0.486486486</v>
      </c>
      <c r="G594" s="13">
        <f t="shared" si="111"/>
        <v>0</v>
      </c>
      <c r="H594" s="13">
        <f t="shared" si="112"/>
        <v>0.486486486</v>
      </c>
      <c r="I594" s="16">
        <f t="shared" si="119"/>
        <v>0.64283364668662868</v>
      </c>
      <c r="J594" s="13">
        <f t="shared" si="113"/>
        <v>0.64282533453879021</v>
      </c>
      <c r="K594" s="13">
        <f t="shared" si="114"/>
        <v>8.3121478384740044E-6</v>
      </c>
      <c r="L594" s="13">
        <f t="shared" si="115"/>
        <v>0</v>
      </c>
      <c r="M594" s="13">
        <f t="shared" si="120"/>
        <v>7.3131661915892427E-7</v>
      </c>
      <c r="N594" s="13">
        <f t="shared" si="116"/>
        <v>4.5341630387853302E-7</v>
      </c>
      <c r="O594" s="13">
        <f t="shared" si="117"/>
        <v>4.5341630387853302E-7</v>
      </c>
      <c r="Q594">
        <v>23.14981980485269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34.178378379999998</v>
      </c>
      <c r="G595" s="13">
        <f t="shared" si="111"/>
        <v>0</v>
      </c>
      <c r="H595" s="13">
        <f t="shared" si="112"/>
        <v>34.178378379999998</v>
      </c>
      <c r="I595" s="16">
        <f t="shared" si="119"/>
        <v>34.178386692147839</v>
      </c>
      <c r="J595" s="13">
        <f t="shared" si="113"/>
        <v>32.298213929951494</v>
      </c>
      <c r="K595" s="13">
        <f t="shared" si="114"/>
        <v>1.8801727621963451</v>
      </c>
      <c r="L595" s="13">
        <f t="shared" si="115"/>
        <v>0</v>
      </c>
      <c r="M595" s="13">
        <f t="shared" si="120"/>
        <v>2.7790031528039125E-7</v>
      </c>
      <c r="N595" s="13">
        <f t="shared" si="116"/>
        <v>1.7229819547384258E-7</v>
      </c>
      <c r="O595" s="13">
        <f t="shared" si="117"/>
        <v>1.7229819547384258E-7</v>
      </c>
      <c r="Q595">
        <v>19.654222718128828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31.994594589999998</v>
      </c>
      <c r="G596" s="13">
        <f t="shared" si="111"/>
        <v>0</v>
      </c>
      <c r="H596" s="13">
        <f t="shared" si="112"/>
        <v>31.994594589999998</v>
      </c>
      <c r="I596" s="16">
        <f t="shared" si="119"/>
        <v>33.874767352196343</v>
      </c>
      <c r="J596" s="13">
        <f t="shared" si="113"/>
        <v>30.944110981184789</v>
      </c>
      <c r="K596" s="13">
        <f t="shared" si="114"/>
        <v>2.9306563710115547</v>
      </c>
      <c r="L596" s="13">
        <f t="shared" si="115"/>
        <v>0</v>
      </c>
      <c r="M596" s="13">
        <f t="shared" si="120"/>
        <v>1.0560211980654867E-7</v>
      </c>
      <c r="N596" s="13">
        <f t="shared" si="116"/>
        <v>6.5473314280060175E-8</v>
      </c>
      <c r="O596" s="13">
        <f t="shared" si="117"/>
        <v>6.5473314280060175E-8</v>
      </c>
      <c r="Q596">
        <v>15.95451031101846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0.172972973</v>
      </c>
      <c r="G597" s="13">
        <f t="shared" si="111"/>
        <v>0</v>
      </c>
      <c r="H597" s="13">
        <f t="shared" si="112"/>
        <v>0.172972973</v>
      </c>
      <c r="I597" s="16">
        <f t="shared" si="119"/>
        <v>3.1036293440115545</v>
      </c>
      <c r="J597" s="13">
        <f t="shared" si="113"/>
        <v>3.0989938077914552</v>
      </c>
      <c r="K597" s="13">
        <f t="shared" si="114"/>
        <v>4.6355362200993788E-3</v>
      </c>
      <c r="L597" s="13">
        <f t="shared" si="115"/>
        <v>0</v>
      </c>
      <c r="M597" s="13">
        <f t="shared" si="120"/>
        <v>4.0128805526488491E-8</v>
      </c>
      <c r="N597" s="13">
        <f t="shared" si="116"/>
        <v>2.4879859426422865E-8</v>
      </c>
      <c r="O597" s="13">
        <f t="shared" si="117"/>
        <v>2.4879859426422865E-8</v>
      </c>
      <c r="Q597">
        <v>11.7018989996738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68.189189189999993</v>
      </c>
      <c r="G598" s="13">
        <f t="shared" si="111"/>
        <v>4.9086154226505796</v>
      </c>
      <c r="H598" s="13">
        <f t="shared" si="112"/>
        <v>63.280573767349416</v>
      </c>
      <c r="I598" s="16">
        <f t="shared" si="119"/>
        <v>63.285209303569516</v>
      </c>
      <c r="J598" s="13">
        <f t="shared" si="113"/>
        <v>40.899420382500807</v>
      </c>
      <c r="K598" s="13">
        <f t="shared" si="114"/>
        <v>22.385788921068709</v>
      </c>
      <c r="L598" s="13">
        <f t="shared" si="115"/>
        <v>0</v>
      </c>
      <c r="M598" s="13">
        <f t="shared" si="120"/>
        <v>1.5248946100065626E-8</v>
      </c>
      <c r="N598" s="13">
        <f t="shared" si="116"/>
        <v>9.4543465820406874E-9</v>
      </c>
      <c r="O598" s="13">
        <f t="shared" si="117"/>
        <v>4.9086154321049262</v>
      </c>
      <c r="Q598">
        <v>10.861198593548391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26.754054050000001</v>
      </c>
      <c r="G599" s="13">
        <f t="shared" si="111"/>
        <v>0</v>
      </c>
      <c r="H599" s="13">
        <f t="shared" si="112"/>
        <v>26.754054050000001</v>
      </c>
      <c r="I599" s="16">
        <f t="shared" si="119"/>
        <v>49.13984297106871</v>
      </c>
      <c r="J599" s="13">
        <f t="shared" si="113"/>
        <v>39.108557364823881</v>
      </c>
      <c r="K599" s="13">
        <f t="shared" si="114"/>
        <v>10.031285606244829</v>
      </c>
      <c r="L599" s="13">
        <f t="shared" si="115"/>
        <v>0</v>
      </c>
      <c r="M599" s="13">
        <f t="shared" si="120"/>
        <v>5.7945995180249385E-9</v>
      </c>
      <c r="N599" s="13">
        <f t="shared" si="116"/>
        <v>3.5926517011754618E-9</v>
      </c>
      <c r="O599" s="13">
        <f t="shared" si="117"/>
        <v>3.5926517011754618E-9</v>
      </c>
      <c r="Q599">
        <v>13.60405296161438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88.167567570000003</v>
      </c>
      <c r="G600" s="13">
        <f t="shared" si="111"/>
        <v>7.7925164237187898</v>
      </c>
      <c r="H600" s="13">
        <f t="shared" si="112"/>
        <v>80.375051146281209</v>
      </c>
      <c r="I600" s="16">
        <f t="shared" si="119"/>
        <v>90.406336752526045</v>
      </c>
      <c r="J600" s="13">
        <f t="shared" si="113"/>
        <v>54.403820992791594</v>
      </c>
      <c r="K600" s="13">
        <f t="shared" si="114"/>
        <v>36.00251575973445</v>
      </c>
      <c r="L600" s="13">
        <f t="shared" si="115"/>
        <v>0</v>
      </c>
      <c r="M600" s="13">
        <f t="shared" si="120"/>
        <v>2.2019478168494767E-9</v>
      </c>
      <c r="N600" s="13">
        <f t="shared" si="116"/>
        <v>1.3652076464466757E-9</v>
      </c>
      <c r="O600" s="13">
        <f t="shared" si="117"/>
        <v>7.7925164250839973</v>
      </c>
      <c r="Q600">
        <v>14.37344403480426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13.74054054</v>
      </c>
      <c r="G601" s="13">
        <f t="shared" si="111"/>
        <v>0</v>
      </c>
      <c r="H601" s="13">
        <f t="shared" si="112"/>
        <v>13.74054054</v>
      </c>
      <c r="I601" s="16">
        <f t="shared" si="119"/>
        <v>49.743056299734448</v>
      </c>
      <c r="J601" s="13">
        <f t="shared" si="113"/>
        <v>42.346947802672958</v>
      </c>
      <c r="K601" s="13">
        <f t="shared" si="114"/>
        <v>7.3961084970614905</v>
      </c>
      <c r="L601" s="13">
        <f t="shared" si="115"/>
        <v>0</v>
      </c>
      <c r="M601" s="13">
        <f t="shared" si="120"/>
        <v>8.3674017040280106E-10</v>
      </c>
      <c r="N601" s="13">
        <f t="shared" si="116"/>
        <v>5.1877890564973664E-10</v>
      </c>
      <c r="O601" s="13">
        <f t="shared" si="117"/>
        <v>5.1877890564973664E-10</v>
      </c>
      <c r="Q601">
        <v>16.80147476373536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23.135135139999999</v>
      </c>
      <c r="G602" s="13">
        <f t="shared" si="111"/>
        <v>0</v>
      </c>
      <c r="H602" s="13">
        <f t="shared" si="112"/>
        <v>23.135135139999999</v>
      </c>
      <c r="I602" s="16">
        <f t="shared" si="119"/>
        <v>30.53124363706149</v>
      </c>
      <c r="J602" s="13">
        <f t="shared" si="113"/>
        <v>28.944279603798275</v>
      </c>
      <c r="K602" s="13">
        <f t="shared" si="114"/>
        <v>1.5869640332632144</v>
      </c>
      <c r="L602" s="13">
        <f t="shared" si="115"/>
        <v>0</v>
      </c>
      <c r="M602" s="13">
        <f t="shared" si="120"/>
        <v>3.1796126475306441E-10</v>
      </c>
      <c r="N602" s="13">
        <f t="shared" si="116"/>
        <v>1.9713598414689995E-10</v>
      </c>
      <c r="O602" s="13">
        <f t="shared" si="117"/>
        <v>1.9713598414689995E-10</v>
      </c>
      <c r="Q602">
        <v>18.49504438677678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6.6675675679999999</v>
      </c>
      <c r="G603" s="13">
        <f t="shared" si="111"/>
        <v>0</v>
      </c>
      <c r="H603" s="13">
        <f t="shared" si="112"/>
        <v>6.6675675679999999</v>
      </c>
      <c r="I603" s="16">
        <f t="shared" si="119"/>
        <v>8.2545316012632135</v>
      </c>
      <c r="J603" s="13">
        <f t="shared" si="113"/>
        <v>8.2325580596888255</v>
      </c>
      <c r="K603" s="13">
        <f t="shared" si="114"/>
        <v>2.1973541574388022E-2</v>
      </c>
      <c r="L603" s="13">
        <f t="shared" si="115"/>
        <v>0</v>
      </c>
      <c r="M603" s="13">
        <f t="shared" si="120"/>
        <v>1.2082528060616447E-10</v>
      </c>
      <c r="N603" s="13">
        <f t="shared" si="116"/>
        <v>7.4911673975821963E-11</v>
      </c>
      <c r="O603" s="13">
        <f t="shared" si="117"/>
        <v>7.4911673975821963E-11</v>
      </c>
      <c r="Q603">
        <v>21.547568622893881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7.0135135139999996</v>
      </c>
      <c r="G604" s="13">
        <f t="shared" si="111"/>
        <v>0</v>
      </c>
      <c r="H604" s="13">
        <f t="shared" si="112"/>
        <v>7.0135135139999996</v>
      </c>
      <c r="I604" s="16">
        <f t="shared" si="119"/>
        <v>7.0354870555743876</v>
      </c>
      <c r="J604" s="13">
        <f t="shared" si="113"/>
        <v>7.0256125128241038</v>
      </c>
      <c r="K604" s="13">
        <f t="shared" si="114"/>
        <v>9.8745427502837657E-3</v>
      </c>
      <c r="L604" s="13">
        <f t="shared" si="115"/>
        <v>0</v>
      </c>
      <c r="M604" s="13">
        <f t="shared" si="120"/>
        <v>4.5913606630342504E-11</v>
      </c>
      <c r="N604" s="13">
        <f t="shared" si="116"/>
        <v>2.8466436110812353E-11</v>
      </c>
      <c r="O604" s="13">
        <f t="shared" si="117"/>
        <v>2.8466436110812353E-11</v>
      </c>
      <c r="Q604">
        <v>23.83670244799584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0.79189189199999999</v>
      </c>
      <c r="G605" s="13">
        <f t="shared" si="111"/>
        <v>0</v>
      </c>
      <c r="H605" s="13">
        <f t="shared" si="112"/>
        <v>0.79189189199999999</v>
      </c>
      <c r="I605" s="16">
        <f t="shared" si="119"/>
        <v>0.80176643475028375</v>
      </c>
      <c r="J605" s="13">
        <f t="shared" si="113"/>
        <v>0.80175160016428226</v>
      </c>
      <c r="K605" s="13">
        <f t="shared" si="114"/>
        <v>1.4834586001488681E-5</v>
      </c>
      <c r="L605" s="13">
        <f t="shared" si="115"/>
        <v>0</v>
      </c>
      <c r="M605" s="13">
        <f t="shared" si="120"/>
        <v>1.7447170519530151E-11</v>
      </c>
      <c r="N605" s="13">
        <f t="shared" si="116"/>
        <v>1.0817245722108694E-11</v>
      </c>
      <c r="O605" s="13">
        <f t="shared" si="117"/>
        <v>1.0817245722108694E-11</v>
      </c>
      <c r="Q605">
        <v>23.744807000000009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17.894594590000001</v>
      </c>
      <c r="G606" s="13">
        <f t="shared" si="111"/>
        <v>0</v>
      </c>
      <c r="H606" s="13">
        <f t="shared" si="112"/>
        <v>17.894594590000001</v>
      </c>
      <c r="I606" s="16">
        <f t="shared" si="119"/>
        <v>17.894609424586001</v>
      </c>
      <c r="J606" s="13">
        <f t="shared" si="113"/>
        <v>17.689623361128358</v>
      </c>
      <c r="K606" s="13">
        <f t="shared" si="114"/>
        <v>0.20498606345764259</v>
      </c>
      <c r="L606" s="13">
        <f t="shared" si="115"/>
        <v>0</v>
      </c>
      <c r="M606" s="13">
        <f t="shared" si="120"/>
        <v>6.6299247974214575E-12</v>
      </c>
      <c r="N606" s="13">
        <f t="shared" si="116"/>
        <v>4.1105533744013034E-12</v>
      </c>
      <c r="O606" s="13">
        <f t="shared" si="117"/>
        <v>4.1105533744013034E-12</v>
      </c>
      <c r="Q606">
        <v>22.077089585491731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24.975675679999998</v>
      </c>
      <c r="G607" s="13">
        <f t="shared" si="111"/>
        <v>0</v>
      </c>
      <c r="H607" s="13">
        <f t="shared" si="112"/>
        <v>24.975675679999998</v>
      </c>
      <c r="I607" s="16">
        <f t="shared" si="119"/>
        <v>25.180661743457641</v>
      </c>
      <c r="J607" s="13">
        <f t="shared" si="113"/>
        <v>24.550471728861432</v>
      </c>
      <c r="K607" s="13">
        <f t="shared" si="114"/>
        <v>0.63019001459620938</v>
      </c>
      <c r="L607" s="13">
        <f t="shared" si="115"/>
        <v>0</v>
      </c>
      <c r="M607" s="13">
        <f t="shared" si="120"/>
        <v>2.5193714230201541E-12</v>
      </c>
      <c r="N607" s="13">
        <f t="shared" si="116"/>
        <v>1.5620102822724955E-12</v>
      </c>
      <c r="O607" s="13">
        <f t="shared" si="117"/>
        <v>1.5620102822724955E-12</v>
      </c>
      <c r="Q607">
        <v>21.234050561928441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5.6648648650000002</v>
      </c>
      <c r="G608" s="13">
        <f t="shared" si="111"/>
        <v>0</v>
      </c>
      <c r="H608" s="13">
        <f t="shared" si="112"/>
        <v>5.6648648650000002</v>
      </c>
      <c r="I608" s="16">
        <f t="shared" si="119"/>
        <v>6.2950548795962096</v>
      </c>
      <c r="J608" s="13">
        <f t="shared" si="113"/>
        <v>6.2706976617239505</v>
      </c>
      <c r="K608" s="13">
        <f t="shared" si="114"/>
        <v>2.4357217872259085E-2</v>
      </c>
      <c r="L608" s="13">
        <f t="shared" si="115"/>
        <v>0</v>
      </c>
      <c r="M608" s="13">
        <f t="shared" si="120"/>
        <v>9.5736114074765863E-13</v>
      </c>
      <c r="N608" s="13">
        <f t="shared" si="116"/>
        <v>5.9356390726354836E-13</v>
      </c>
      <c r="O608" s="13">
        <f t="shared" si="117"/>
        <v>5.9356390726354836E-13</v>
      </c>
      <c r="Q608">
        <v>15.04102744590481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1.1540540539999999</v>
      </c>
      <c r="G609" s="13">
        <f t="shared" si="111"/>
        <v>0</v>
      </c>
      <c r="H609" s="13">
        <f t="shared" si="112"/>
        <v>1.1540540539999999</v>
      </c>
      <c r="I609" s="16">
        <f t="shared" si="119"/>
        <v>1.178411271872259</v>
      </c>
      <c r="J609" s="13">
        <f t="shared" si="113"/>
        <v>1.1781472634102006</v>
      </c>
      <c r="K609" s="13">
        <f t="shared" si="114"/>
        <v>2.6400846205842932E-4</v>
      </c>
      <c r="L609" s="13">
        <f t="shared" si="115"/>
        <v>0</v>
      </c>
      <c r="M609" s="13">
        <f t="shared" si="120"/>
        <v>3.6379723348411027E-13</v>
      </c>
      <c r="N609" s="13">
        <f t="shared" si="116"/>
        <v>2.2555428476014836E-13</v>
      </c>
      <c r="O609" s="13">
        <f t="shared" si="117"/>
        <v>2.2555428476014836E-13</v>
      </c>
      <c r="Q609">
        <v>11.422490593548391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136.58378379999999</v>
      </c>
      <c r="G610" s="13">
        <f t="shared" si="111"/>
        <v>14.781450750511324</v>
      </c>
      <c r="H610" s="13">
        <f t="shared" si="112"/>
        <v>121.80233304948867</v>
      </c>
      <c r="I610" s="16">
        <f t="shared" si="119"/>
        <v>121.80259705795072</v>
      </c>
      <c r="J610" s="13">
        <f t="shared" si="113"/>
        <v>52.081244518016881</v>
      </c>
      <c r="K610" s="13">
        <f t="shared" si="114"/>
        <v>69.721352539933832</v>
      </c>
      <c r="L610" s="13">
        <f t="shared" si="115"/>
        <v>31.329474858627378</v>
      </c>
      <c r="M610" s="13">
        <f t="shared" si="120"/>
        <v>31.329474858627517</v>
      </c>
      <c r="N610" s="13">
        <f t="shared" si="116"/>
        <v>19.42427441234906</v>
      </c>
      <c r="O610" s="13">
        <f t="shared" si="117"/>
        <v>34.205725162860382</v>
      </c>
      <c r="Q610">
        <v>11.93199145356623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38.705405409999997</v>
      </c>
      <c r="G611" s="13">
        <f t="shared" si="111"/>
        <v>0.65259864585647598</v>
      </c>
      <c r="H611" s="13">
        <f t="shared" si="112"/>
        <v>38.052806764143519</v>
      </c>
      <c r="I611" s="16">
        <f t="shared" si="119"/>
        <v>76.44468444544998</v>
      </c>
      <c r="J611" s="13">
        <f t="shared" si="113"/>
        <v>50.463824344612867</v>
      </c>
      <c r="K611" s="13">
        <f t="shared" si="114"/>
        <v>25.980860100837113</v>
      </c>
      <c r="L611" s="13">
        <f t="shared" si="115"/>
        <v>0</v>
      </c>
      <c r="M611" s="13">
        <f t="shared" si="120"/>
        <v>11.905200446278457</v>
      </c>
      <c r="N611" s="13">
        <f t="shared" si="116"/>
        <v>7.3812242766926435</v>
      </c>
      <c r="O611" s="13">
        <f t="shared" si="117"/>
        <v>8.0338229225491187</v>
      </c>
      <c r="Q611">
        <v>14.17372666000632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42.643243239999997</v>
      </c>
      <c r="G612" s="13">
        <f t="shared" si="111"/>
        <v>1.2210298890723863</v>
      </c>
      <c r="H612" s="13">
        <f t="shared" si="112"/>
        <v>41.422213350927613</v>
      </c>
      <c r="I612" s="16">
        <f t="shared" si="119"/>
        <v>67.403073451764726</v>
      </c>
      <c r="J612" s="13">
        <f t="shared" si="113"/>
        <v>48.184880848929218</v>
      </c>
      <c r="K612" s="13">
        <f t="shared" si="114"/>
        <v>19.218192602835508</v>
      </c>
      <c r="L612" s="13">
        <f t="shared" si="115"/>
        <v>0</v>
      </c>
      <c r="M612" s="13">
        <f t="shared" si="120"/>
        <v>4.5239761695858132</v>
      </c>
      <c r="N612" s="13">
        <f t="shared" si="116"/>
        <v>2.804865225143204</v>
      </c>
      <c r="O612" s="13">
        <f t="shared" si="117"/>
        <v>4.0258951142155901</v>
      </c>
      <c r="Q612">
        <v>14.539963700706609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47.294594590000003</v>
      </c>
      <c r="G613" s="13">
        <f t="shared" si="111"/>
        <v>1.8924575975401334</v>
      </c>
      <c r="H613" s="13">
        <f t="shared" si="112"/>
        <v>45.402136992459866</v>
      </c>
      <c r="I613" s="16">
        <f t="shared" si="119"/>
        <v>64.620329595295374</v>
      </c>
      <c r="J613" s="13">
        <f t="shared" si="113"/>
        <v>52.036960800156656</v>
      </c>
      <c r="K613" s="13">
        <f t="shared" si="114"/>
        <v>12.583368795138718</v>
      </c>
      <c r="L613" s="13">
        <f t="shared" si="115"/>
        <v>0</v>
      </c>
      <c r="M613" s="13">
        <f t="shared" si="120"/>
        <v>1.7191109444426091</v>
      </c>
      <c r="N613" s="13">
        <f t="shared" si="116"/>
        <v>1.0658487855544176</v>
      </c>
      <c r="O613" s="13">
        <f t="shared" si="117"/>
        <v>2.9583063830945511</v>
      </c>
      <c r="Q613">
        <v>17.989345618072871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19.305405409999999</v>
      </c>
      <c r="G614" s="13">
        <f t="shared" si="111"/>
        <v>0</v>
      </c>
      <c r="H614" s="13">
        <f t="shared" si="112"/>
        <v>19.305405409999999</v>
      </c>
      <c r="I614" s="16">
        <f t="shared" si="119"/>
        <v>31.888774205138716</v>
      </c>
      <c r="J614" s="13">
        <f t="shared" si="113"/>
        <v>29.722997293566817</v>
      </c>
      <c r="K614" s="13">
        <f t="shared" si="114"/>
        <v>2.1657769115718999</v>
      </c>
      <c r="L614" s="13">
        <f t="shared" si="115"/>
        <v>0</v>
      </c>
      <c r="M614" s="13">
        <f t="shared" si="120"/>
        <v>0.6532621588881915</v>
      </c>
      <c r="N614" s="13">
        <f t="shared" si="116"/>
        <v>0.40502253851067871</v>
      </c>
      <c r="O614" s="13">
        <f t="shared" si="117"/>
        <v>0.40502253851067871</v>
      </c>
      <c r="Q614">
        <v>17.0351948155608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15.82972973</v>
      </c>
      <c r="G615" s="13">
        <f t="shared" si="111"/>
        <v>0</v>
      </c>
      <c r="H615" s="13">
        <f t="shared" si="112"/>
        <v>15.82972973</v>
      </c>
      <c r="I615" s="16">
        <f t="shared" si="119"/>
        <v>17.9955066415719</v>
      </c>
      <c r="J615" s="13">
        <f t="shared" si="113"/>
        <v>17.782863498340511</v>
      </c>
      <c r="K615" s="13">
        <f t="shared" si="114"/>
        <v>0.21264314323138933</v>
      </c>
      <c r="L615" s="13">
        <f t="shared" si="115"/>
        <v>0</v>
      </c>
      <c r="M615" s="13">
        <f t="shared" si="120"/>
        <v>0.24823962037751279</v>
      </c>
      <c r="N615" s="13">
        <f t="shared" si="116"/>
        <v>0.15390856463405794</v>
      </c>
      <c r="O615" s="13">
        <f t="shared" si="117"/>
        <v>0.15390856463405794</v>
      </c>
      <c r="Q615">
        <v>21.932933770123789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1.1135135140000001</v>
      </c>
      <c r="G616" s="13">
        <f t="shared" si="111"/>
        <v>0</v>
      </c>
      <c r="H616" s="13">
        <f t="shared" si="112"/>
        <v>1.1135135140000001</v>
      </c>
      <c r="I616" s="16">
        <f t="shared" si="119"/>
        <v>1.3261566572313894</v>
      </c>
      <c r="J616" s="13">
        <f t="shared" si="113"/>
        <v>1.3260641998677256</v>
      </c>
      <c r="K616" s="13">
        <f t="shared" si="114"/>
        <v>9.245736366381152E-5</v>
      </c>
      <c r="L616" s="13">
        <f t="shared" si="115"/>
        <v>0</v>
      </c>
      <c r="M616" s="13">
        <f t="shared" si="120"/>
        <v>9.433105574345485E-2</v>
      </c>
      <c r="N616" s="13">
        <f t="shared" si="116"/>
        <v>5.8485254560942009E-2</v>
      </c>
      <c r="O616" s="13">
        <f t="shared" si="117"/>
        <v>5.8485254560942009E-2</v>
      </c>
      <c r="Q616">
        <v>21.471957149181598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0.45135135100000001</v>
      </c>
      <c r="G617" s="13">
        <f t="shared" si="111"/>
        <v>0</v>
      </c>
      <c r="H617" s="13">
        <f t="shared" si="112"/>
        <v>0.45135135100000001</v>
      </c>
      <c r="I617" s="16">
        <f t="shared" si="119"/>
        <v>0.45144380836366382</v>
      </c>
      <c r="J617" s="13">
        <f t="shared" si="113"/>
        <v>0.45144073094114096</v>
      </c>
      <c r="K617" s="13">
        <f t="shared" si="114"/>
        <v>3.077422522868023E-6</v>
      </c>
      <c r="L617" s="13">
        <f t="shared" si="115"/>
        <v>0</v>
      </c>
      <c r="M617" s="13">
        <f t="shared" si="120"/>
        <v>3.5845801182512842E-2</v>
      </c>
      <c r="N617" s="13">
        <f t="shared" si="116"/>
        <v>2.2224396733157962E-2</v>
      </c>
      <c r="O617" s="13">
        <f t="shared" si="117"/>
        <v>2.2224396733157962E-2</v>
      </c>
      <c r="Q617">
        <v>22.67612200000001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26.15675676</v>
      </c>
      <c r="G618" s="13">
        <f t="shared" si="111"/>
        <v>0</v>
      </c>
      <c r="H618" s="13">
        <f t="shared" si="112"/>
        <v>26.15675676</v>
      </c>
      <c r="I618" s="16">
        <f t="shared" si="119"/>
        <v>26.156759837422523</v>
      </c>
      <c r="J618" s="13">
        <f t="shared" si="113"/>
        <v>25.537340002779263</v>
      </c>
      <c r="K618" s="13">
        <f t="shared" si="114"/>
        <v>0.61941983464326</v>
      </c>
      <c r="L618" s="13">
        <f t="shared" si="115"/>
        <v>0</v>
      </c>
      <c r="M618" s="13">
        <f t="shared" si="120"/>
        <v>1.362140444935488E-2</v>
      </c>
      <c r="N618" s="13">
        <f t="shared" si="116"/>
        <v>8.4452707586000261E-3</v>
      </c>
      <c r="O618" s="13">
        <f t="shared" si="117"/>
        <v>8.4452707586000261E-3</v>
      </c>
      <c r="Q618">
        <v>22.17812454740665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36.132432430000001</v>
      </c>
      <c r="G619" s="13">
        <f t="shared" si="111"/>
        <v>0.28118715231044972</v>
      </c>
      <c r="H619" s="13">
        <f t="shared" si="112"/>
        <v>35.85124527768955</v>
      </c>
      <c r="I619" s="16">
        <f t="shared" si="119"/>
        <v>36.47066511233281</v>
      </c>
      <c r="J619" s="13">
        <f t="shared" si="113"/>
        <v>33.772099163067949</v>
      </c>
      <c r="K619" s="13">
        <f t="shared" si="114"/>
        <v>2.6985659492648608</v>
      </c>
      <c r="L619" s="13">
        <f t="shared" si="115"/>
        <v>0</v>
      </c>
      <c r="M619" s="13">
        <f t="shared" si="120"/>
        <v>5.1761336907548538E-3</v>
      </c>
      <c r="N619" s="13">
        <f t="shared" si="116"/>
        <v>3.2092028882680095E-3</v>
      </c>
      <c r="O619" s="13">
        <f t="shared" si="117"/>
        <v>0.28439635519871775</v>
      </c>
      <c r="Q619">
        <v>18.259979353978519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0.26756756799999998</v>
      </c>
      <c r="G620" s="13">
        <f t="shared" si="111"/>
        <v>0</v>
      </c>
      <c r="H620" s="13">
        <f t="shared" si="112"/>
        <v>0.26756756799999998</v>
      </c>
      <c r="I620" s="16">
        <f t="shared" si="119"/>
        <v>2.9661335172648609</v>
      </c>
      <c r="J620" s="13">
        <f t="shared" si="113"/>
        <v>2.9634835292771609</v>
      </c>
      <c r="K620" s="13">
        <f t="shared" si="114"/>
        <v>2.6499879876999977E-3</v>
      </c>
      <c r="L620" s="13">
        <f t="shared" si="115"/>
        <v>0</v>
      </c>
      <c r="M620" s="13">
        <f t="shared" si="120"/>
        <v>1.9669308024868443E-3</v>
      </c>
      <c r="N620" s="13">
        <f t="shared" si="116"/>
        <v>1.2194970975418435E-3</v>
      </c>
      <c r="O620" s="13">
        <f t="shared" si="117"/>
        <v>1.2194970975418435E-3</v>
      </c>
      <c r="Q620">
        <v>14.79122984797683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20.113513510000001</v>
      </c>
      <c r="G621" s="13">
        <f t="shared" si="111"/>
        <v>0</v>
      </c>
      <c r="H621" s="13">
        <f t="shared" si="112"/>
        <v>20.113513510000001</v>
      </c>
      <c r="I621" s="16">
        <f t="shared" si="119"/>
        <v>20.116163497987699</v>
      </c>
      <c r="J621" s="13">
        <f t="shared" si="113"/>
        <v>19.081742472008834</v>
      </c>
      <c r="K621" s="13">
        <f t="shared" si="114"/>
        <v>1.0344210259788653</v>
      </c>
      <c r="L621" s="13">
        <f t="shared" si="115"/>
        <v>0</v>
      </c>
      <c r="M621" s="13">
        <f t="shared" si="120"/>
        <v>7.4743370494500085E-4</v>
      </c>
      <c r="N621" s="13">
        <f t="shared" si="116"/>
        <v>4.6340889706590052E-4</v>
      </c>
      <c r="O621" s="13">
        <f t="shared" si="117"/>
        <v>4.6340889706590052E-4</v>
      </c>
      <c r="Q621">
        <v>12.59706412878119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43.645945949999998</v>
      </c>
      <c r="G622" s="13">
        <f t="shared" si="111"/>
        <v>1.3657711335388358</v>
      </c>
      <c r="H622" s="13">
        <f t="shared" si="112"/>
        <v>42.280174816461162</v>
      </c>
      <c r="I622" s="16">
        <f t="shared" si="119"/>
        <v>43.314595842440028</v>
      </c>
      <c r="J622" s="13">
        <f t="shared" si="113"/>
        <v>34.746409109576696</v>
      </c>
      <c r="K622" s="13">
        <f t="shared" si="114"/>
        <v>8.5681867328633317</v>
      </c>
      <c r="L622" s="13">
        <f t="shared" si="115"/>
        <v>0</v>
      </c>
      <c r="M622" s="13">
        <f t="shared" si="120"/>
        <v>2.8402480787910033E-4</v>
      </c>
      <c r="N622" s="13">
        <f t="shared" si="116"/>
        <v>1.760953808850422E-4</v>
      </c>
      <c r="O622" s="13">
        <f t="shared" si="117"/>
        <v>1.365947228919721</v>
      </c>
      <c r="Q622">
        <v>12.079765593548389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27.14054054</v>
      </c>
      <c r="G623" s="13">
        <f t="shared" si="111"/>
        <v>0</v>
      </c>
      <c r="H623" s="13">
        <f t="shared" si="112"/>
        <v>27.14054054</v>
      </c>
      <c r="I623" s="16">
        <f t="shared" si="119"/>
        <v>35.708727272863328</v>
      </c>
      <c r="J623" s="13">
        <f t="shared" si="113"/>
        <v>31.106901907007554</v>
      </c>
      <c r="K623" s="13">
        <f t="shared" si="114"/>
        <v>4.601825365855774</v>
      </c>
      <c r="L623" s="13">
        <f t="shared" si="115"/>
        <v>0</v>
      </c>
      <c r="M623" s="13">
        <f t="shared" si="120"/>
        <v>1.0792942699405813E-4</v>
      </c>
      <c r="N623" s="13">
        <f t="shared" si="116"/>
        <v>6.6916244736316046E-5</v>
      </c>
      <c r="O623" s="13">
        <f t="shared" si="117"/>
        <v>6.6916244736316046E-5</v>
      </c>
      <c r="Q623">
        <v>13.32134021472136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1.6</v>
      </c>
      <c r="G624" s="13">
        <f t="shared" si="111"/>
        <v>0</v>
      </c>
      <c r="H624" s="13">
        <f t="shared" si="112"/>
        <v>1.6</v>
      </c>
      <c r="I624" s="16">
        <f t="shared" si="119"/>
        <v>6.2018253658557736</v>
      </c>
      <c r="J624" s="13">
        <f t="shared" si="113"/>
        <v>6.1802886621613906</v>
      </c>
      <c r="K624" s="13">
        <f t="shared" si="114"/>
        <v>2.1536703694382986E-2</v>
      </c>
      <c r="L624" s="13">
        <f t="shared" si="115"/>
        <v>0</v>
      </c>
      <c r="M624" s="13">
        <f t="shared" si="120"/>
        <v>4.1013182257742083E-5</v>
      </c>
      <c r="N624" s="13">
        <f t="shared" si="116"/>
        <v>2.5428172999800091E-5</v>
      </c>
      <c r="O624" s="13">
        <f t="shared" si="117"/>
        <v>2.5428172999800091E-5</v>
      </c>
      <c r="Q624">
        <v>15.606402640146751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64.845945950000001</v>
      </c>
      <c r="G625" s="13">
        <f t="shared" si="111"/>
        <v>4.4260145657010233</v>
      </c>
      <c r="H625" s="13">
        <f t="shared" si="112"/>
        <v>60.419931384298977</v>
      </c>
      <c r="I625" s="16">
        <f t="shared" si="119"/>
        <v>60.441468087993357</v>
      </c>
      <c r="J625" s="13">
        <f t="shared" si="113"/>
        <v>48.32879452522036</v>
      </c>
      <c r="K625" s="13">
        <f t="shared" si="114"/>
        <v>12.112673562772997</v>
      </c>
      <c r="L625" s="13">
        <f t="shared" si="115"/>
        <v>0</v>
      </c>
      <c r="M625" s="13">
        <f t="shared" si="120"/>
        <v>1.5585009257941992E-5</v>
      </c>
      <c r="N625" s="13">
        <f t="shared" si="116"/>
        <v>9.6627057399240354E-6</v>
      </c>
      <c r="O625" s="13">
        <f t="shared" si="117"/>
        <v>4.4260242284067628</v>
      </c>
      <c r="Q625">
        <v>16.759552465991469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15.47567568</v>
      </c>
      <c r="G626" s="13">
        <f t="shared" si="111"/>
        <v>0</v>
      </c>
      <c r="H626" s="13">
        <f t="shared" si="112"/>
        <v>15.47567568</v>
      </c>
      <c r="I626" s="16">
        <f t="shared" si="119"/>
        <v>27.588349242772999</v>
      </c>
      <c r="J626" s="13">
        <f t="shared" si="113"/>
        <v>26.952853678465463</v>
      </c>
      <c r="K626" s="13">
        <f t="shared" si="114"/>
        <v>0.6354955643075364</v>
      </c>
      <c r="L626" s="13">
        <f t="shared" si="115"/>
        <v>0</v>
      </c>
      <c r="M626" s="13">
        <f t="shared" si="120"/>
        <v>5.9223035180179566E-6</v>
      </c>
      <c r="N626" s="13">
        <f t="shared" si="116"/>
        <v>3.671828181171133E-6</v>
      </c>
      <c r="O626" s="13">
        <f t="shared" si="117"/>
        <v>3.671828181171133E-6</v>
      </c>
      <c r="Q626">
        <v>23.138022236745279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0.56216216200000002</v>
      </c>
      <c r="G627" s="13">
        <f t="shared" si="111"/>
        <v>0</v>
      </c>
      <c r="H627" s="13">
        <f t="shared" si="112"/>
        <v>0.56216216200000002</v>
      </c>
      <c r="I627" s="16">
        <f t="shared" si="119"/>
        <v>1.1976577263075363</v>
      </c>
      <c r="J627" s="13">
        <f t="shared" si="113"/>
        <v>1.1976035800542146</v>
      </c>
      <c r="K627" s="13">
        <f t="shared" si="114"/>
        <v>5.4146253321674109E-5</v>
      </c>
      <c r="L627" s="13">
        <f t="shared" si="115"/>
        <v>0</v>
      </c>
      <c r="M627" s="13">
        <f t="shared" si="120"/>
        <v>2.2504753368468235E-6</v>
      </c>
      <c r="N627" s="13">
        <f t="shared" si="116"/>
        <v>1.3952947088450306E-6</v>
      </c>
      <c r="O627" s="13">
        <f t="shared" si="117"/>
        <v>1.3952947088450306E-6</v>
      </c>
      <c r="Q627">
        <v>23.09785008862935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13.24864865</v>
      </c>
      <c r="G628" s="13">
        <f t="shared" si="111"/>
        <v>0</v>
      </c>
      <c r="H628" s="13">
        <f t="shared" si="112"/>
        <v>13.24864865</v>
      </c>
      <c r="I628" s="16">
        <f t="shared" si="119"/>
        <v>13.248702796253321</v>
      </c>
      <c r="J628" s="13">
        <f t="shared" si="113"/>
        <v>13.157831272141625</v>
      </c>
      <c r="K628" s="13">
        <f t="shared" si="114"/>
        <v>9.0871524111696189E-2</v>
      </c>
      <c r="L628" s="13">
        <f t="shared" si="115"/>
        <v>0</v>
      </c>
      <c r="M628" s="13">
        <f t="shared" si="120"/>
        <v>8.5518062800179286E-7</v>
      </c>
      <c r="N628" s="13">
        <f t="shared" si="116"/>
        <v>5.3021198936111153E-7</v>
      </c>
      <c r="O628" s="13">
        <f t="shared" si="117"/>
        <v>5.3021198936111153E-7</v>
      </c>
      <c r="Q628">
        <v>21.50140900000001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1.9135135139999999</v>
      </c>
      <c r="G629" s="13">
        <f t="shared" si="111"/>
        <v>0</v>
      </c>
      <c r="H629" s="13">
        <f t="shared" si="112"/>
        <v>1.9135135139999999</v>
      </c>
      <c r="I629" s="16">
        <f t="shared" si="119"/>
        <v>2.0043850381116961</v>
      </c>
      <c r="J629" s="13">
        <f t="shared" si="113"/>
        <v>2.0041212221122358</v>
      </c>
      <c r="K629" s="13">
        <f t="shared" si="114"/>
        <v>2.6381599946034839E-4</v>
      </c>
      <c r="L629" s="13">
        <f t="shared" si="115"/>
        <v>0</v>
      </c>
      <c r="M629" s="13">
        <f t="shared" si="120"/>
        <v>3.2496863864068134E-7</v>
      </c>
      <c r="N629" s="13">
        <f t="shared" si="116"/>
        <v>2.0148055595722243E-7</v>
      </c>
      <c r="O629" s="13">
        <f t="shared" si="117"/>
        <v>2.0148055595722243E-7</v>
      </c>
      <c r="Q629">
        <v>22.82223457437712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0.337837838</v>
      </c>
      <c r="G630" s="13">
        <f t="shared" si="111"/>
        <v>0</v>
      </c>
      <c r="H630" s="13">
        <f t="shared" si="112"/>
        <v>0.337837838</v>
      </c>
      <c r="I630" s="16">
        <f t="shared" si="119"/>
        <v>0.33810165399946035</v>
      </c>
      <c r="J630" s="13">
        <f t="shared" si="113"/>
        <v>0.33810043945957552</v>
      </c>
      <c r="K630" s="13">
        <f t="shared" si="114"/>
        <v>1.2145398848306677E-6</v>
      </c>
      <c r="L630" s="13">
        <f t="shared" si="115"/>
        <v>0</v>
      </c>
      <c r="M630" s="13">
        <f t="shared" si="120"/>
        <v>1.234880826834589E-7</v>
      </c>
      <c r="N630" s="13">
        <f t="shared" si="116"/>
        <v>7.6562611263744514E-8</v>
      </c>
      <c r="O630" s="13">
        <f t="shared" si="117"/>
        <v>7.6562611263744514E-8</v>
      </c>
      <c r="Q630">
        <v>23.119585250086839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50.183783779999999</v>
      </c>
      <c r="G631" s="13">
        <f t="shared" si="111"/>
        <v>2.3095152505104859</v>
      </c>
      <c r="H631" s="13">
        <f t="shared" si="112"/>
        <v>47.874268529489513</v>
      </c>
      <c r="I631" s="16">
        <f t="shared" si="119"/>
        <v>47.874269744029398</v>
      </c>
      <c r="J631" s="13">
        <f t="shared" si="113"/>
        <v>43.776625105656592</v>
      </c>
      <c r="K631" s="13">
        <f t="shared" si="114"/>
        <v>4.097644638372806</v>
      </c>
      <c r="L631" s="13">
        <f t="shared" si="115"/>
        <v>0</v>
      </c>
      <c r="M631" s="13">
        <f t="shared" si="120"/>
        <v>4.6925471419714387E-8</v>
      </c>
      <c r="N631" s="13">
        <f t="shared" si="116"/>
        <v>2.909379228022292E-8</v>
      </c>
      <c r="O631" s="13">
        <f t="shared" si="117"/>
        <v>2.3095152796042782</v>
      </c>
      <c r="Q631">
        <v>20.938946936924751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86.154054049999999</v>
      </c>
      <c r="G632" s="13">
        <f t="shared" si="111"/>
        <v>7.5018635215890841</v>
      </c>
      <c r="H632" s="13">
        <f t="shared" si="112"/>
        <v>78.652190528410912</v>
      </c>
      <c r="I632" s="16">
        <f t="shared" si="119"/>
        <v>82.749835166783726</v>
      </c>
      <c r="J632" s="13">
        <f t="shared" si="113"/>
        <v>56.801463825352428</v>
      </c>
      <c r="K632" s="13">
        <f t="shared" si="114"/>
        <v>25.948371341431297</v>
      </c>
      <c r="L632" s="13">
        <f t="shared" si="115"/>
        <v>0</v>
      </c>
      <c r="M632" s="13">
        <f t="shared" si="120"/>
        <v>1.7831679139491468E-8</v>
      </c>
      <c r="N632" s="13">
        <f t="shared" si="116"/>
        <v>1.1055641066484709E-8</v>
      </c>
      <c r="O632" s="13">
        <f t="shared" si="117"/>
        <v>7.5018635326447249</v>
      </c>
      <c r="Q632">
        <v>16.334853973573878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40.1</v>
      </c>
      <c r="G633" s="13">
        <f t="shared" si="111"/>
        <v>0.85390991635536428</v>
      </c>
      <c r="H633" s="13">
        <f t="shared" si="112"/>
        <v>39.246090083644638</v>
      </c>
      <c r="I633" s="16">
        <f t="shared" si="119"/>
        <v>65.194461425075929</v>
      </c>
      <c r="J633" s="13">
        <f t="shared" si="113"/>
        <v>43.25040941262494</v>
      </c>
      <c r="K633" s="13">
        <f t="shared" si="114"/>
        <v>21.944052012450989</v>
      </c>
      <c r="L633" s="13">
        <f t="shared" si="115"/>
        <v>0</v>
      </c>
      <c r="M633" s="13">
        <f t="shared" si="120"/>
        <v>6.7760380730067585E-9</v>
      </c>
      <c r="N633" s="13">
        <f t="shared" si="116"/>
        <v>4.20114360526419E-9</v>
      </c>
      <c r="O633" s="13">
        <f t="shared" si="117"/>
        <v>0.85390992055650794</v>
      </c>
      <c r="Q633">
        <v>11.97992184334867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42.829729729999997</v>
      </c>
      <c r="G634" s="13">
        <f t="shared" si="111"/>
        <v>1.2479494200256636</v>
      </c>
      <c r="H634" s="13">
        <f t="shared" si="112"/>
        <v>41.581780309974334</v>
      </c>
      <c r="I634" s="16">
        <f t="shared" si="119"/>
        <v>63.525832322425323</v>
      </c>
      <c r="J634" s="13">
        <f t="shared" si="113"/>
        <v>40.221935652767485</v>
      </c>
      <c r="K634" s="13">
        <f t="shared" si="114"/>
        <v>23.303896669657838</v>
      </c>
      <c r="L634" s="13">
        <f t="shared" si="115"/>
        <v>0</v>
      </c>
      <c r="M634" s="13">
        <f t="shared" si="120"/>
        <v>2.5748944677425685E-9</v>
      </c>
      <c r="N634" s="13">
        <f t="shared" si="116"/>
        <v>1.5964345700003924E-9</v>
      </c>
      <c r="O634" s="13">
        <f t="shared" si="117"/>
        <v>1.2479494216220981</v>
      </c>
      <c r="Q634">
        <v>10.400167593548391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24.445945949999999</v>
      </c>
      <c r="G635" s="13">
        <f t="shared" si="111"/>
        <v>0</v>
      </c>
      <c r="H635" s="13">
        <f t="shared" si="112"/>
        <v>24.445945949999999</v>
      </c>
      <c r="I635" s="16">
        <f t="shared" si="119"/>
        <v>47.749842619657841</v>
      </c>
      <c r="J635" s="13">
        <f t="shared" si="113"/>
        <v>38.468351579245031</v>
      </c>
      <c r="K635" s="13">
        <f t="shared" si="114"/>
        <v>9.2814910404128099</v>
      </c>
      <c r="L635" s="13">
        <f t="shared" si="115"/>
        <v>0</v>
      </c>
      <c r="M635" s="13">
        <f t="shared" si="120"/>
        <v>9.7845989774217611E-10</v>
      </c>
      <c r="N635" s="13">
        <f t="shared" si="116"/>
        <v>6.0664513660014916E-10</v>
      </c>
      <c r="O635" s="13">
        <f t="shared" si="117"/>
        <v>6.0664513660014916E-10</v>
      </c>
      <c r="Q635">
        <v>13.680693060158079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0.85945945899999998</v>
      </c>
      <c r="G636" s="13">
        <f t="shared" si="111"/>
        <v>0</v>
      </c>
      <c r="H636" s="13">
        <f t="shared" si="112"/>
        <v>0.85945945899999998</v>
      </c>
      <c r="I636" s="16">
        <f t="shared" si="119"/>
        <v>10.14095049941281</v>
      </c>
      <c r="J636" s="13">
        <f t="shared" si="113"/>
        <v>10.066204982245861</v>
      </c>
      <c r="K636" s="13">
        <f t="shared" si="114"/>
        <v>7.4745517166949327E-2</v>
      </c>
      <c r="L636" s="13">
        <f t="shared" si="115"/>
        <v>0</v>
      </c>
      <c r="M636" s="13">
        <f t="shared" si="120"/>
        <v>3.7181476114202695E-10</v>
      </c>
      <c r="N636" s="13">
        <f t="shared" si="116"/>
        <v>2.305251519080567E-10</v>
      </c>
      <c r="O636" s="13">
        <f t="shared" si="117"/>
        <v>2.305251519080567E-10</v>
      </c>
      <c r="Q636">
        <v>17.208661788311719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5.1432432429999997</v>
      </c>
      <c r="G637" s="13">
        <f t="shared" si="111"/>
        <v>0</v>
      </c>
      <c r="H637" s="13">
        <f t="shared" si="112"/>
        <v>5.1432432429999997</v>
      </c>
      <c r="I637" s="16">
        <f t="shared" si="119"/>
        <v>5.217988760166949</v>
      </c>
      <c r="J637" s="13">
        <f t="shared" si="113"/>
        <v>5.2073858048252344</v>
      </c>
      <c r="K637" s="13">
        <f t="shared" si="114"/>
        <v>1.0602955341714626E-2</v>
      </c>
      <c r="L637" s="13">
        <f t="shared" si="115"/>
        <v>0</v>
      </c>
      <c r="M637" s="13">
        <f t="shared" si="120"/>
        <v>1.4128960923397024E-10</v>
      </c>
      <c r="N637" s="13">
        <f t="shared" si="116"/>
        <v>8.7599557725061556E-11</v>
      </c>
      <c r="O637" s="13">
        <f t="shared" si="117"/>
        <v>8.7599557725061556E-11</v>
      </c>
      <c r="Q637">
        <v>16.97868778781266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2.5540540539999999</v>
      </c>
      <c r="G638" s="13">
        <f t="shared" si="111"/>
        <v>0</v>
      </c>
      <c r="H638" s="13">
        <f t="shared" si="112"/>
        <v>2.5540540539999999</v>
      </c>
      <c r="I638" s="16">
        <f t="shared" si="119"/>
        <v>2.5646570093417145</v>
      </c>
      <c r="J638" s="13">
        <f t="shared" si="113"/>
        <v>2.5636419760708793</v>
      </c>
      <c r="K638" s="13">
        <f t="shared" si="114"/>
        <v>1.0150332708351861E-3</v>
      </c>
      <c r="L638" s="13">
        <f t="shared" si="115"/>
        <v>0</v>
      </c>
      <c r="M638" s="13">
        <f t="shared" si="120"/>
        <v>5.3690051508908688E-11</v>
      </c>
      <c r="N638" s="13">
        <f t="shared" si="116"/>
        <v>3.3287831935523389E-11</v>
      </c>
      <c r="O638" s="13">
        <f t="shared" si="117"/>
        <v>3.3287831935523389E-11</v>
      </c>
      <c r="Q638">
        <v>18.521255216508749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3.9405405409999998</v>
      </c>
      <c r="G639" s="13">
        <f t="shared" si="111"/>
        <v>0</v>
      </c>
      <c r="H639" s="13">
        <f t="shared" si="112"/>
        <v>3.9405405409999998</v>
      </c>
      <c r="I639" s="16">
        <f t="shared" si="119"/>
        <v>3.941555574270835</v>
      </c>
      <c r="J639" s="13">
        <f t="shared" si="113"/>
        <v>3.9389218090325699</v>
      </c>
      <c r="K639" s="13">
        <f t="shared" si="114"/>
        <v>2.6337652382650845E-3</v>
      </c>
      <c r="L639" s="13">
        <f t="shared" si="115"/>
        <v>0</v>
      </c>
      <c r="M639" s="13">
        <f t="shared" si="120"/>
        <v>2.0402219573385299E-11</v>
      </c>
      <c r="N639" s="13">
        <f t="shared" si="116"/>
        <v>1.2649376135498885E-11</v>
      </c>
      <c r="O639" s="13">
        <f t="shared" si="117"/>
        <v>1.2649376135498885E-11</v>
      </c>
      <c r="Q639">
        <v>20.889212170799212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1.3567567570000001</v>
      </c>
      <c r="G640" s="13">
        <f t="shared" si="111"/>
        <v>0</v>
      </c>
      <c r="H640" s="13">
        <f t="shared" si="112"/>
        <v>1.3567567570000001</v>
      </c>
      <c r="I640" s="16">
        <f t="shared" si="119"/>
        <v>1.3593905222382652</v>
      </c>
      <c r="J640" s="13">
        <f t="shared" si="113"/>
        <v>1.3593224956860368</v>
      </c>
      <c r="K640" s="13">
        <f t="shared" si="114"/>
        <v>6.802655222837295E-5</v>
      </c>
      <c r="L640" s="13">
        <f t="shared" si="115"/>
        <v>0</v>
      </c>
      <c r="M640" s="13">
        <f t="shared" si="120"/>
        <v>7.752843437886414E-12</v>
      </c>
      <c r="N640" s="13">
        <f t="shared" si="116"/>
        <v>4.8067629314895765E-12</v>
      </c>
      <c r="O640" s="13">
        <f t="shared" si="117"/>
        <v>4.8067629314895765E-12</v>
      </c>
      <c r="Q640">
        <v>24.17993990862244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0.39459459499999999</v>
      </c>
      <c r="G641" s="13">
        <f t="shared" si="111"/>
        <v>0</v>
      </c>
      <c r="H641" s="13">
        <f t="shared" si="112"/>
        <v>0.39459459499999999</v>
      </c>
      <c r="I641" s="16">
        <f t="shared" si="119"/>
        <v>0.39466262155222837</v>
      </c>
      <c r="J641" s="13">
        <f t="shared" si="113"/>
        <v>0.39466089305149166</v>
      </c>
      <c r="K641" s="13">
        <f t="shared" si="114"/>
        <v>1.7285007367084937E-6</v>
      </c>
      <c r="L641" s="13">
        <f t="shared" si="115"/>
        <v>0</v>
      </c>
      <c r="M641" s="13">
        <f t="shared" si="120"/>
        <v>2.9460805063968375E-12</v>
      </c>
      <c r="N641" s="13">
        <f t="shared" si="116"/>
        <v>1.8265699139660394E-12</v>
      </c>
      <c r="O641" s="13">
        <f t="shared" si="117"/>
        <v>1.8265699139660394E-12</v>
      </c>
      <c r="Q641">
        <v>23.911560000000009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0.76216216199999998</v>
      </c>
      <c r="G642" s="13">
        <f t="shared" si="111"/>
        <v>0</v>
      </c>
      <c r="H642" s="13">
        <f t="shared" si="112"/>
        <v>0.76216216199999998</v>
      </c>
      <c r="I642" s="16">
        <f t="shared" si="119"/>
        <v>0.76216389050073663</v>
      </c>
      <c r="J642" s="13">
        <f t="shared" si="113"/>
        <v>0.76214379485515282</v>
      </c>
      <c r="K642" s="13">
        <f t="shared" si="114"/>
        <v>2.0095645583806387E-5</v>
      </c>
      <c r="L642" s="13">
        <f t="shared" si="115"/>
        <v>0</v>
      </c>
      <c r="M642" s="13">
        <f t="shared" si="120"/>
        <v>1.1195105924307981E-12</v>
      </c>
      <c r="N642" s="13">
        <f t="shared" si="116"/>
        <v>6.9409656730709478E-13</v>
      </c>
      <c r="O642" s="13">
        <f t="shared" si="117"/>
        <v>6.9409656730709478E-13</v>
      </c>
      <c r="Q642">
        <v>20.515759978592921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13.613513510000001</v>
      </c>
      <c r="G643" s="13">
        <f t="shared" si="111"/>
        <v>0</v>
      </c>
      <c r="H643" s="13">
        <f t="shared" si="112"/>
        <v>13.613513510000001</v>
      </c>
      <c r="I643" s="16">
        <f t="shared" si="119"/>
        <v>13.613533605645584</v>
      </c>
      <c r="J643" s="13">
        <f t="shared" si="113"/>
        <v>13.480637966917655</v>
      </c>
      <c r="K643" s="13">
        <f t="shared" si="114"/>
        <v>0.13289563872792876</v>
      </c>
      <c r="L643" s="13">
        <f t="shared" si="115"/>
        <v>0</v>
      </c>
      <c r="M643" s="13">
        <f t="shared" si="120"/>
        <v>4.2541402512370329E-13</v>
      </c>
      <c r="N643" s="13">
        <f t="shared" si="116"/>
        <v>2.6375669557669604E-13</v>
      </c>
      <c r="O643" s="13">
        <f t="shared" si="117"/>
        <v>2.6375669557669604E-13</v>
      </c>
      <c r="Q643">
        <v>19.36135624466872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31.386486489999999</v>
      </c>
      <c r="G644" s="13">
        <f t="shared" si="111"/>
        <v>0</v>
      </c>
      <c r="H644" s="13">
        <f t="shared" si="112"/>
        <v>31.386486489999999</v>
      </c>
      <c r="I644" s="16">
        <f t="shared" si="119"/>
        <v>31.519382128727926</v>
      </c>
      <c r="J644" s="13">
        <f t="shared" si="113"/>
        <v>28.861072070195025</v>
      </c>
      <c r="K644" s="13">
        <f t="shared" si="114"/>
        <v>2.6583100585329014</v>
      </c>
      <c r="L644" s="13">
        <f t="shared" si="115"/>
        <v>0</v>
      </c>
      <c r="M644" s="13">
        <f t="shared" si="120"/>
        <v>1.6165732954700724E-13</v>
      </c>
      <c r="N644" s="13">
        <f t="shared" si="116"/>
        <v>1.0022754431914449E-13</v>
      </c>
      <c r="O644" s="13">
        <f t="shared" si="117"/>
        <v>1.0022754431914449E-13</v>
      </c>
      <c r="Q644">
        <v>15.131313646654959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33.256756760000002</v>
      </c>
      <c r="G645" s="13">
        <f t="shared" si="111"/>
        <v>0</v>
      </c>
      <c r="H645" s="13">
        <f t="shared" si="112"/>
        <v>33.256756760000002</v>
      </c>
      <c r="I645" s="16">
        <f t="shared" si="119"/>
        <v>35.915066818532907</v>
      </c>
      <c r="J645" s="13">
        <f t="shared" si="113"/>
        <v>30.237944522725886</v>
      </c>
      <c r="K645" s="13">
        <f t="shared" si="114"/>
        <v>5.6771222958070204</v>
      </c>
      <c r="L645" s="13">
        <f t="shared" si="115"/>
        <v>0</v>
      </c>
      <c r="M645" s="13">
        <f t="shared" si="120"/>
        <v>6.1429785227862754E-14</v>
      </c>
      <c r="N645" s="13">
        <f t="shared" si="116"/>
        <v>3.808646684127491E-14</v>
      </c>
      <c r="O645" s="13">
        <f t="shared" si="117"/>
        <v>3.808646684127491E-14</v>
      </c>
      <c r="Q645">
        <v>11.52275259354839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79.556756759999999</v>
      </c>
      <c r="G646" s="13">
        <f t="shared" ref="G646:G709" si="122">IF((F646-$J$2)&gt;0,$I$2*(F646-$J$2),0)</f>
        <v>6.5495363658464472</v>
      </c>
      <c r="H646" s="13">
        <f t="shared" ref="H646:H709" si="123">F646-G646</f>
        <v>73.007220394153549</v>
      </c>
      <c r="I646" s="16">
        <f t="shared" si="119"/>
        <v>78.684342689960573</v>
      </c>
      <c r="J646" s="13">
        <f t="shared" ref="J646:J709" si="124">I646/SQRT(1+(I646/($K$2*(300+(25*Q646)+0.05*(Q646)^3)))^2)</f>
        <v>51.966282830678672</v>
      </c>
      <c r="K646" s="13">
        <f t="shared" ref="K646:K709" si="125">I646-J646</f>
        <v>26.718059859281901</v>
      </c>
      <c r="L646" s="13">
        <f t="shared" ref="L646:L709" si="126">IF(K646&gt;$N$2,(K646-$N$2)/$L$2,0)</f>
        <v>0</v>
      </c>
      <c r="M646" s="13">
        <f t="shared" si="120"/>
        <v>2.3343318386587844E-14</v>
      </c>
      <c r="N646" s="13">
        <f t="shared" ref="N646:N709" si="127">$M$2*M646</f>
        <v>1.4472857399684462E-14</v>
      </c>
      <c r="O646" s="13">
        <f t="shared" ref="O646:O709" si="128">N646+G646</f>
        <v>6.5495363658464614</v>
      </c>
      <c r="Q646">
        <v>14.60212214011759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77.748648650000007</v>
      </c>
      <c r="G647" s="13">
        <f t="shared" si="122"/>
        <v>6.2885339616829254</v>
      </c>
      <c r="H647" s="13">
        <f t="shared" si="123"/>
        <v>71.460114688317077</v>
      </c>
      <c r="I647" s="16">
        <f t="shared" ref="I647:I710" si="130">H647+K646-L646</f>
        <v>98.178174547598985</v>
      </c>
      <c r="J647" s="13">
        <f t="shared" si="124"/>
        <v>58.594789693175066</v>
      </c>
      <c r="K647" s="13">
        <f t="shared" si="125"/>
        <v>39.583384854423919</v>
      </c>
      <c r="L647" s="13">
        <f t="shared" si="126"/>
        <v>2.413919860087927</v>
      </c>
      <c r="M647" s="13">
        <f t="shared" ref="M647:M710" si="131">L647+M646-N646</f>
        <v>2.4139198600879359</v>
      </c>
      <c r="N647" s="13">
        <f t="shared" si="127"/>
        <v>1.4966303132545202</v>
      </c>
      <c r="O647" s="13">
        <f t="shared" si="128"/>
        <v>7.7851642749374452</v>
      </c>
      <c r="Q647">
        <v>15.3737152027458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69.713513509999999</v>
      </c>
      <c r="G648" s="13">
        <f t="shared" si="122"/>
        <v>5.1286533230640288</v>
      </c>
      <c r="H648" s="13">
        <f t="shared" si="123"/>
        <v>64.58486018693597</v>
      </c>
      <c r="I648" s="16">
        <f t="shared" si="130"/>
        <v>101.75432518127195</v>
      </c>
      <c r="J648" s="13">
        <f t="shared" si="124"/>
        <v>57.675224525155734</v>
      </c>
      <c r="K648" s="13">
        <f t="shared" si="125"/>
        <v>44.079100656116218</v>
      </c>
      <c r="L648" s="13">
        <f t="shared" si="126"/>
        <v>6.7272869350728017</v>
      </c>
      <c r="M648" s="13">
        <f t="shared" si="131"/>
        <v>7.644576481906217</v>
      </c>
      <c r="N648" s="13">
        <f t="shared" si="127"/>
        <v>4.7396374187818546</v>
      </c>
      <c r="O648" s="13">
        <f t="shared" si="128"/>
        <v>9.8682907418458825</v>
      </c>
      <c r="Q648">
        <v>14.767497449786189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65.232432430000003</v>
      </c>
      <c r="G649" s="13">
        <f t="shared" si="122"/>
        <v>4.4818043162689234</v>
      </c>
      <c r="H649" s="13">
        <f t="shared" si="123"/>
        <v>60.750628113731082</v>
      </c>
      <c r="I649" s="16">
        <f t="shared" si="130"/>
        <v>98.102441834774496</v>
      </c>
      <c r="J649" s="13">
        <f t="shared" si="124"/>
        <v>63.634050499532279</v>
      </c>
      <c r="K649" s="13">
        <f t="shared" si="125"/>
        <v>34.468391335242217</v>
      </c>
      <c r="L649" s="13">
        <f t="shared" si="126"/>
        <v>0</v>
      </c>
      <c r="M649" s="13">
        <f t="shared" si="131"/>
        <v>2.9049390631243623</v>
      </c>
      <c r="N649" s="13">
        <f t="shared" si="127"/>
        <v>1.8010622191371046</v>
      </c>
      <c r="O649" s="13">
        <f t="shared" si="128"/>
        <v>6.2828665354060282</v>
      </c>
      <c r="Q649">
        <v>17.301942777350909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19.48378378</v>
      </c>
      <c r="G650" s="13">
        <f t="shared" si="122"/>
        <v>0</v>
      </c>
      <c r="H650" s="13">
        <f t="shared" si="123"/>
        <v>19.48378378</v>
      </c>
      <c r="I650" s="16">
        <f t="shared" si="130"/>
        <v>53.952175115242213</v>
      </c>
      <c r="J650" s="13">
        <f t="shared" si="124"/>
        <v>47.637642562272774</v>
      </c>
      <c r="K650" s="13">
        <f t="shared" si="125"/>
        <v>6.3145325529694389</v>
      </c>
      <c r="L650" s="13">
        <f t="shared" si="126"/>
        <v>0</v>
      </c>
      <c r="M650" s="13">
        <f t="shared" si="131"/>
        <v>1.1038768439872577</v>
      </c>
      <c r="N650" s="13">
        <f t="shared" si="127"/>
        <v>0.68440364327209979</v>
      </c>
      <c r="O650" s="13">
        <f t="shared" si="128"/>
        <v>0.68440364327209979</v>
      </c>
      <c r="Q650">
        <v>20.03997131763705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2.162162162</v>
      </c>
      <c r="G651" s="13">
        <f t="shared" si="122"/>
        <v>0</v>
      </c>
      <c r="H651" s="13">
        <f t="shared" si="123"/>
        <v>2.162162162</v>
      </c>
      <c r="I651" s="16">
        <f t="shared" si="130"/>
        <v>8.4766947149694385</v>
      </c>
      <c r="J651" s="13">
        <f t="shared" si="124"/>
        <v>8.4520499359315249</v>
      </c>
      <c r="K651" s="13">
        <f t="shared" si="125"/>
        <v>2.4644779037913622E-2</v>
      </c>
      <c r="L651" s="13">
        <f t="shared" si="126"/>
        <v>0</v>
      </c>
      <c r="M651" s="13">
        <f t="shared" si="131"/>
        <v>0.41947320071515792</v>
      </c>
      <c r="N651" s="13">
        <f t="shared" si="127"/>
        <v>0.26007338444339789</v>
      </c>
      <c r="O651" s="13">
        <f t="shared" si="128"/>
        <v>0.26007338444339789</v>
      </c>
      <c r="Q651">
        <v>21.29709808683506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8.6486486000000001E-2</v>
      </c>
      <c r="G652" s="13">
        <f t="shared" si="122"/>
        <v>0</v>
      </c>
      <c r="H652" s="13">
        <f t="shared" si="123"/>
        <v>8.6486486000000001E-2</v>
      </c>
      <c r="I652" s="16">
        <f t="shared" si="130"/>
        <v>0.11113126503791362</v>
      </c>
      <c r="J652" s="13">
        <f t="shared" si="124"/>
        <v>0.11113122917296951</v>
      </c>
      <c r="K652" s="13">
        <f t="shared" si="125"/>
        <v>3.5864944111785313E-8</v>
      </c>
      <c r="L652" s="13">
        <f t="shared" si="126"/>
        <v>0</v>
      </c>
      <c r="M652" s="13">
        <f t="shared" si="131"/>
        <v>0.15939981627176003</v>
      </c>
      <c r="N652" s="13">
        <f t="shared" si="127"/>
        <v>9.8827886088491218E-2</v>
      </c>
      <c r="O652" s="13">
        <f t="shared" si="128"/>
        <v>9.8827886088491218E-2</v>
      </c>
      <c r="Q652">
        <v>24.435544545200589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5.9621621620000003</v>
      </c>
      <c r="G653" s="13">
        <f t="shared" si="122"/>
        <v>0</v>
      </c>
      <c r="H653" s="13">
        <f t="shared" si="123"/>
        <v>5.9621621620000003</v>
      </c>
      <c r="I653" s="16">
        <f t="shared" si="130"/>
        <v>5.9621621978649442</v>
      </c>
      <c r="J653" s="13">
        <f t="shared" si="124"/>
        <v>5.9568067410331604</v>
      </c>
      <c r="K653" s="13">
        <f t="shared" si="125"/>
        <v>5.3554568317837337E-3</v>
      </c>
      <c r="L653" s="13">
        <f t="shared" si="126"/>
        <v>0</v>
      </c>
      <c r="M653" s="13">
        <f t="shared" si="131"/>
        <v>6.0571930183268813E-2</v>
      </c>
      <c r="N653" s="13">
        <f t="shared" si="127"/>
        <v>3.755459671362666E-2</v>
      </c>
      <c r="O653" s="13">
        <f t="shared" si="128"/>
        <v>3.755459671362666E-2</v>
      </c>
      <c r="Q653">
        <v>24.666343000000008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13.951351349999999</v>
      </c>
      <c r="G654" s="13">
        <f t="shared" si="122"/>
        <v>0</v>
      </c>
      <c r="H654" s="13">
        <f t="shared" si="123"/>
        <v>13.951351349999999</v>
      </c>
      <c r="I654" s="16">
        <f t="shared" si="130"/>
        <v>13.956706806831782</v>
      </c>
      <c r="J654" s="13">
        <f t="shared" si="124"/>
        <v>13.852803197469285</v>
      </c>
      <c r="K654" s="13">
        <f t="shared" si="125"/>
        <v>0.10390360936249721</v>
      </c>
      <c r="L654" s="13">
        <f t="shared" si="126"/>
        <v>0</v>
      </c>
      <c r="M654" s="13">
        <f t="shared" si="131"/>
        <v>2.3017333469642152E-2</v>
      </c>
      <c r="N654" s="13">
        <f t="shared" si="127"/>
        <v>1.4270746751178134E-2</v>
      </c>
      <c r="O654" s="13">
        <f t="shared" si="128"/>
        <v>1.4270746751178134E-2</v>
      </c>
      <c r="Q654">
        <v>21.651930556828841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11.345945950000001</v>
      </c>
      <c r="G655" s="13">
        <f t="shared" si="122"/>
        <v>0</v>
      </c>
      <c r="H655" s="13">
        <f t="shared" si="123"/>
        <v>11.345945950000001</v>
      </c>
      <c r="I655" s="16">
        <f t="shared" si="130"/>
        <v>11.449849559362498</v>
      </c>
      <c r="J655" s="13">
        <f t="shared" si="124"/>
        <v>11.379667329953449</v>
      </c>
      <c r="K655" s="13">
        <f t="shared" si="125"/>
        <v>7.0182229409049057E-2</v>
      </c>
      <c r="L655" s="13">
        <f t="shared" si="126"/>
        <v>0</v>
      </c>
      <c r="M655" s="13">
        <f t="shared" si="131"/>
        <v>8.7465867184640181E-3</v>
      </c>
      <c r="N655" s="13">
        <f t="shared" si="127"/>
        <v>5.4228837654476912E-3</v>
      </c>
      <c r="O655" s="13">
        <f t="shared" si="128"/>
        <v>5.4228837654476912E-3</v>
      </c>
      <c r="Q655">
        <v>20.241651681939992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25.991891890000002</v>
      </c>
      <c r="G656" s="13">
        <f t="shared" si="122"/>
        <v>0</v>
      </c>
      <c r="H656" s="13">
        <f t="shared" si="123"/>
        <v>25.991891890000002</v>
      </c>
      <c r="I656" s="16">
        <f t="shared" si="130"/>
        <v>26.062074119409051</v>
      </c>
      <c r="J656" s="13">
        <f t="shared" si="124"/>
        <v>24.837428477432198</v>
      </c>
      <c r="K656" s="13">
        <f t="shared" si="125"/>
        <v>1.2246456419768528</v>
      </c>
      <c r="L656" s="13">
        <f t="shared" si="126"/>
        <v>0</v>
      </c>
      <c r="M656" s="13">
        <f t="shared" si="131"/>
        <v>3.3237029530163269E-3</v>
      </c>
      <c r="N656" s="13">
        <f t="shared" si="127"/>
        <v>2.0606958308701227E-3</v>
      </c>
      <c r="O656" s="13">
        <f t="shared" si="128"/>
        <v>2.0606958308701227E-3</v>
      </c>
      <c r="Q656">
        <v>17.024140376916229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67.0027027</v>
      </c>
      <c r="G657" s="13">
        <f t="shared" si="122"/>
        <v>4.7373447864066343</v>
      </c>
      <c r="H657" s="13">
        <f t="shared" si="123"/>
        <v>62.265357913593363</v>
      </c>
      <c r="I657" s="16">
        <f t="shared" si="130"/>
        <v>63.490003555570212</v>
      </c>
      <c r="J657" s="13">
        <f t="shared" si="124"/>
        <v>46.075700760030671</v>
      </c>
      <c r="K657" s="13">
        <f t="shared" si="125"/>
        <v>17.414302795539541</v>
      </c>
      <c r="L657" s="13">
        <f t="shared" si="126"/>
        <v>0</v>
      </c>
      <c r="M657" s="13">
        <f t="shared" si="131"/>
        <v>1.2630071221462042E-3</v>
      </c>
      <c r="N657" s="13">
        <f t="shared" si="127"/>
        <v>7.8306441573064661E-4</v>
      </c>
      <c r="O657" s="13">
        <f t="shared" si="128"/>
        <v>4.738127850822365</v>
      </c>
      <c r="Q657">
        <v>14.12818767488954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10.737837839999999</v>
      </c>
      <c r="G658" s="13">
        <f t="shared" si="122"/>
        <v>0</v>
      </c>
      <c r="H658" s="13">
        <f t="shared" si="123"/>
        <v>10.737837839999999</v>
      </c>
      <c r="I658" s="16">
        <f t="shared" si="130"/>
        <v>28.152140635539538</v>
      </c>
      <c r="J658" s="13">
        <f t="shared" si="124"/>
        <v>25.33951248419973</v>
      </c>
      <c r="K658" s="13">
        <f t="shared" si="125"/>
        <v>2.8126281513398084</v>
      </c>
      <c r="L658" s="13">
        <f t="shared" si="126"/>
        <v>0</v>
      </c>
      <c r="M658" s="13">
        <f t="shared" si="131"/>
        <v>4.7994270641555758E-4</v>
      </c>
      <c r="N658" s="13">
        <f t="shared" si="127"/>
        <v>2.9756447797764569E-4</v>
      </c>
      <c r="O658" s="13">
        <f t="shared" si="128"/>
        <v>2.9756447797764569E-4</v>
      </c>
      <c r="Q658">
        <v>12.07054159354839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50.370270269999999</v>
      </c>
      <c r="G659" s="13">
        <f t="shared" si="122"/>
        <v>2.3364347814637632</v>
      </c>
      <c r="H659" s="13">
        <f t="shared" si="123"/>
        <v>48.033835488536234</v>
      </c>
      <c r="I659" s="16">
        <f t="shared" si="130"/>
        <v>50.846463639876042</v>
      </c>
      <c r="J659" s="13">
        <f t="shared" si="124"/>
        <v>41.211710093525518</v>
      </c>
      <c r="K659" s="13">
        <f t="shared" si="125"/>
        <v>9.6347535463505238</v>
      </c>
      <c r="L659" s="13">
        <f t="shared" si="126"/>
        <v>0</v>
      </c>
      <c r="M659" s="13">
        <f t="shared" si="131"/>
        <v>1.8237822843791189E-4</v>
      </c>
      <c r="N659" s="13">
        <f t="shared" si="127"/>
        <v>1.1307450163150537E-4</v>
      </c>
      <c r="O659" s="13">
        <f t="shared" si="128"/>
        <v>2.3365478559653945</v>
      </c>
      <c r="Q659">
        <v>14.839970022912169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19.675675680000001</v>
      </c>
      <c r="G660" s="13">
        <f t="shared" si="122"/>
        <v>0</v>
      </c>
      <c r="H660" s="13">
        <f t="shared" si="123"/>
        <v>19.675675680000001</v>
      </c>
      <c r="I660" s="16">
        <f t="shared" si="130"/>
        <v>29.310429226350525</v>
      </c>
      <c r="J660" s="13">
        <f t="shared" si="124"/>
        <v>27.217475936659312</v>
      </c>
      <c r="K660" s="13">
        <f t="shared" si="125"/>
        <v>2.0929532896912129</v>
      </c>
      <c r="L660" s="13">
        <f t="shared" si="126"/>
        <v>0</v>
      </c>
      <c r="M660" s="13">
        <f t="shared" si="131"/>
        <v>6.9303726806406519E-5</v>
      </c>
      <c r="N660" s="13">
        <f t="shared" si="127"/>
        <v>4.2968310619972044E-5</v>
      </c>
      <c r="O660" s="13">
        <f t="shared" si="128"/>
        <v>4.2968310619972044E-5</v>
      </c>
      <c r="Q660">
        <v>15.435614514608609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49.889189190000003</v>
      </c>
      <c r="G661" s="13">
        <f t="shared" si="122"/>
        <v>2.266990195831335</v>
      </c>
      <c r="H661" s="13">
        <f t="shared" si="123"/>
        <v>47.62219899416867</v>
      </c>
      <c r="I661" s="16">
        <f t="shared" si="130"/>
        <v>49.715152283859879</v>
      </c>
      <c r="J661" s="13">
        <f t="shared" si="124"/>
        <v>41.236628303860343</v>
      </c>
      <c r="K661" s="13">
        <f t="shared" si="125"/>
        <v>8.4785239799995367</v>
      </c>
      <c r="L661" s="13">
        <f t="shared" si="126"/>
        <v>0</v>
      </c>
      <c r="M661" s="13">
        <f t="shared" si="131"/>
        <v>2.6335416186434475E-5</v>
      </c>
      <c r="N661" s="13">
        <f t="shared" si="127"/>
        <v>1.6327958035589375E-5</v>
      </c>
      <c r="O661" s="13">
        <f t="shared" si="128"/>
        <v>2.2670065237893704</v>
      </c>
      <c r="Q661">
        <v>15.529472649206919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21.589189189999999</v>
      </c>
      <c r="G662" s="13">
        <f t="shared" si="122"/>
        <v>0</v>
      </c>
      <c r="H662" s="13">
        <f t="shared" si="123"/>
        <v>21.589189189999999</v>
      </c>
      <c r="I662" s="16">
        <f t="shared" si="130"/>
        <v>30.067713169999536</v>
      </c>
      <c r="J662" s="13">
        <f t="shared" si="124"/>
        <v>28.097490656123583</v>
      </c>
      <c r="K662" s="13">
        <f t="shared" si="125"/>
        <v>1.970222513875953</v>
      </c>
      <c r="L662" s="13">
        <f t="shared" si="126"/>
        <v>0</v>
      </c>
      <c r="M662" s="13">
        <f t="shared" si="131"/>
        <v>1.00074581508451E-5</v>
      </c>
      <c r="N662" s="13">
        <f t="shared" si="127"/>
        <v>6.2046240535239616E-6</v>
      </c>
      <c r="O662" s="13">
        <f t="shared" si="128"/>
        <v>6.2046240535239616E-6</v>
      </c>
      <c r="Q662">
        <v>16.481552766513879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0.83243243200000006</v>
      </c>
      <c r="G663" s="13">
        <f t="shared" si="122"/>
        <v>0</v>
      </c>
      <c r="H663" s="13">
        <f t="shared" si="123"/>
        <v>0.83243243200000006</v>
      </c>
      <c r="I663" s="16">
        <f t="shared" si="130"/>
        <v>2.8026549458759531</v>
      </c>
      <c r="J663" s="13">
        <f t="shared" si="124"/>
        <v>2.8018839849679442</v>
      </c>
      <c r="K663" s="13">
        <f t="shared" si="125"/>
        <v>7.7096090800887751E-4</v>
      </c>
      <c r="L663" s="13">
        <f t="shared" si="126"/>
        <v>0</v>
      </c>
      <c r="M663" s="13">
        <f t="shared" si="131"/>
        <v>3.8028340973211379E-6</v>
      </c>
      <c r="N663" s="13">
        <f t="shared" si="127"/>
        <v>2.3577571403391055E-6</v>
      </c>
      <c r="O663" s="13">
        <f t="shared" si="128"/>
        <v>2.3577571403391055E-6</v>
      </c>
      <c r="Q663">
        <v>22.347434980627661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1.1783783779999999</v>
      </c>
      <c r="G664" s="13">
        <f t="shared" si="122"/>
        <v>0</v>
      </c>
      <c r="H664" s="13">
        <f t="shared" si="123"/>
        <v>1.1783783779999999</v>
      </c>
      <c r="I664" s="16">
        <f t="shared" si="130"/>
        <v>1.1791493389080088</v>
      </c>
      <c r="J664" s="13">
        <f t="shared" si="124"/>
        <v>1.1791024273604829</v>
      </c>
      <c r="K664" s="13">
        <f t="shared" si="125"/>
        <v>4.6911547525896324E-5</v>
      </c>
      <c r="L664" s="13">
        <f t="shared" si="126"/>
        <v>0</v>
      </c>
      <c r="M664" s="13">
        <f t="shared" si="131"/>
        <v>1.4450769569820324E-6</v>
      </c>
      <c r="N664" s="13">
        <f t="shared" si="127"/>
        <v>8.9594771332886005E-7</v>
      </c>
      <c r="O664" s="13">
        <f t="shared" si="128"/>
        <v>8.9594771332886005E-7</v>
      </c>
      <c r="Q664">
        <v>23.78660118678448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0.110810811</v>
      </c>
      <c r="G665" s="13">
        <f t="shared" si="122"/>
        <v>0</v>
      </c>
      <c r="H665" s="13">
        <f t="shared" si="123"/>
        <v>0.110810811</v>
      </c>
      <c r="I665" s="16">
        <f t="shared" si="130"/>
        <v>0.11085772254752589</v>
      </c>
      <c r="J665" s="13">
        <f t="shared" si="124"/>
        <v>0.11085768821924802</v>
      </c>
      <c r="K665" s="13">
        <f t="shared" si="125"/>
        <v>3.4328277873085788E-8</v>
      </c>
      <c r="L665" s="13">
        <f t="shared" si="126"/>
        <v>0</v>
      </c>
      <c r="M665" s="13">
        <f t="shared" si="131"/>
        <v>5.4912924365317236E-7</v>
      </c>
      <c r="N665" s="13">
        <f t="shared" si="127"/>
        <v>3.4046013106496686E-7</v>
      </c>
      <c r="O665" s="13">
        <f t="shared" si="128"/>
        <v>3.4046013106496686E-7</v>
      </c>
      <c r="Q665">
        <v>24.696328000000008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0.28378378399999998</v>
      </c>
      <c r="G666" s="13">
        <f t="shared" si="122"/>
        <v>0</v>
      </c>
      <c r="H666" s="13">
        <f t="shared" si="123"/>
        <v>0.28378378399999998</v>
      </c>
      <c r="I666" s="16">
        <f t="shared" si="130"/>
        <v>0.28378381832827787</v>
      </c>
      <c r="J666" s="13">
        <f t="shared" si="124"/>
        <v>0.28378308101476152</v>
      </c>
      <c r="K666" s="13">
        <f t="shared" si="125"/>
        <v>7.3731351635242248E-7</v>
      </c>
      <c r="L666" s="13">
        <f t="shared" si="126"/>
        <v>0</v>
      </c>
      <c r="M666" s="13">
        <f t="shared" si="131"/>
        <v>2.086691125882055E-7</v>
      </c>
      <c r="N666" s="13">
        <f t="shared" si="127"/>
        <v>1.293748498046874E-7</v>
      </c>
      <c r="O666" s="13">
        <f t="shared" si="128"/>
        <v>1.293748498046874E-7</v>
      </c>
      <c r="Q666">
        <v>22.932687089128461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22.756756759999998</v>
      </c>
      <c r="G667" s="13">
        <f t="shared" si="122"/>
        <v>0</v>
      </c>
      <c r="H667" s="13">
        <f t="shared" si="123"/>
        <v>22.756756759999998</v>
      </c>
      <c r="I667" s="16">
        <f t="shared" si="130"/>
        <v>22.756757497313515</v>
      </c>
      <c r="J667" s="13">
        <f t="shared" si="124"/>
        <v>22.280034297595993</v>
      </c>
      <c r="K667" s="13">
        <f t="shared" si="125"/>
        <v>0.47672319971752231</v>
      </c>
      <c r="L667" s="13">
        <f t="shared" si="126"/>
        <v>0</v>
      </c>
      <c r="M667" s="13">
        <f t="shared" si="131"/>
        <v>7.9294262783518095E-8</v>
      </c>
      <c r="N667" s="13">
        <f t="shared" si="127"/>
        <v>4.9162442925781219E-8</v>
      </c>
      <c r="O667" s="13">
        <f t="shared" si="128"/>
        <v>4.9162442925781219E-8</v>
      </c>
      <c r="Q667">
        <v>21.10491142118002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79.964864860000006</v>
      </c>
      <c r="G668" s="13">
        <f t="shared" si="122"/>
        <v>6.6084472211595235</v>
      </c>
      <c r="H668" s="13">
        <f t="shared" si="123"/>
        <v>73.356417638840483</v>
      </c>
      <c r="I668" s="16">
        <f t="shared" si="130"/>
        <v>73.833140838558009</v>
      </c>
      <c r="J668" s="13">
        <f t="shared" si="124"/>
        <v>50.2051997729927</v>
      </c>
      <c r="K668" s="13">
        <f t="shared" si="125"/>
        <v>23.627941065565309</v>
      </c>
      <c r="L668" s="13">
        <f t="shared" si="126"/>
        <v>0</v>
      </c>
      <c r="M668" s="13">
        <f t="shared" si="131"/>
        <v>3.0131819857736876E-8</v>
      </c>
      <c r="N668" s="13">
        <f t="shared" si="127"/>
        <v>1.8681728311796862E-8</v>
      </c>
      <c r="O668" s="13">
        <f t="shared" si="128"/>
        <v>6.6084472398412517</v>
      </c>
      <c r="Q668">
        <v>14.448064552970511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133.12432430000001</v>
      </c>
      <c r="G669" s="13">
        <f t="shared" si="122"/>
        <v>14.282073947978022</v>
      </c>
      <c r="H669" s="13">
        <f t="shared" si="123"/>
        <v>118.84225035202199</v>
      </c>
      <c r="I669" s="16">
        <f t="shared" si="130"/>
        <v>142.4701914175873</v>
      </c>
      <c r="J669" s="13">
        <f t="shared" si="124"/>
        <v>59.130659668977465</v>
      </c>
      <c r="K669" s="13">
        <f t="shared" si="125"/>
        <v>83.339531748609829</v>
      </c>
      <c r="L669" s="13">
        <f t="shared" si="126"/>
        <v>44.395293164543276</v>
      </c>
      <c r="M669" s="13">
        <f t="shared" si="131"/>
        <v>44.395293175993366</v>
      </c>
      <c r="N669" s="13">
        <f t="shared" si="127"/>
        <v>27.525081769115886</v>
      </c>
      <c r="O669" s="13">
        <f t="shared" si="128"/>
        <v>41.807155717093906</v>
      </c>
      <c r="Q669">
        <v>13.693983184614201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32.075675680000003</v>
      </c>
      <c r="G670" s="13">
        <f t="shared" si="122"/>
        <v>0</v>
      </c>
      <c r="H670" s="13">
        <f t="shared" si="123"/>
        <v>32.075675680000003</v>
      </c>
      <c r="I670" s="16">
        <f t="shared" si="130"/>
        <v>71.019914264066557</v>
      </c>
      <c r="J670" s="13">
        <f t="shared" si="124"/>
        <v>47.104565840542342</v>
      </c>
      <c r="K670" s="13">
        <f t="shared" si="125"/>
        <v>23.915348423524215</v>
      </c>
      <c r="L670" s="13">
        <f t="shared" si="126"/>
        <v>0</v>
      </c>
      <c r="M670" s="13">
        <f t="shared" si="131"/>
        <v>16.87021140687748</v>
      </c>
      <c r="N670" s="13">
        <f t="shared" si="127"/>
        <v>10.459531072264038</v>
      </c>
      <c r="O670" s="13">
        <f t="shared" si="128"/>
        <v>10.459531072264038</v>
      </c>
      <c r="Q670">
        <v>13.22773367849792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28.848648650000001</v>
      </c>
      <c r="G671" s="13">
        <f t="shared" si="122"/>
        <v>0</v>
      </c>
      <c r="H671" s="13">
        <f t="shared" si="123"/>
        <v>28.848648650000001</v>
      </c>
      <c r="I671" s="16">
        <f t="shared" si="130"/>
        <v>52.763997073524216</v>
      </c>
      <c r="J671" s="13">
        <f t="shared" si="124"/>
        <v>39.76991910996243</v>
      </c>
      <c r="K671" s="13">
        <f t="shared" si="125"/>
        <v>12.994077963561786</v>
      </c>
      <c r="L671" s="13">
        <f t="shared" si="126"/>
        <v>0</v>
      </c>
      <c r="M671" s="13">
        <f t="shared" si="131"/>
        <v>6.410680334613442</v>
      </c>
      <c r="N671" s="13">
        <f t="shared" si="127"/>
        <v>3.9746218074603341</v>
      </c>
      <c r="O671" s="13">
        <f t="shared" si="128"/>
        <v>3.9746218074603341</v>
      </c>
      <c r="Q671">
        <v>12.653919593548389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42.356756760000003</v>
      </c>
      <c r="G672" s="13">
        <f t="shared" si="122"/>
        <v>1.179675249033554</v>
      </c>
      <c r="H672" s="13">
        <f t="shared" si="123"/>
        <v>41.177081510966453</v>
      </c>
      <c r="I672" s="16">
        <f t="shared" si="130"/>
        <v>54.171159474528238</v>
      </c>
      <c r="J672" s="13">
        <f t="shared" si="124"/>
        <v>41.764386771566883</v>
      </c>
      <c r="K672" s="13">
        <f t="shared" si="125"/>
        <v>12.406772702961355</v>
      </c>
      <c r="L672" s="13">
        <f t="shared" si="126"/>
        <v>0</v>
      </c>
      <c r="M672" s="13">
        <f t="shared" si="131"/>
        <v>2.4360585271531079</v>
      </c>
      <c r="N672" s="13">
        <f t="shared" si="127"/>
        <v>1.510356286834927</v>
      </c>
      <c r="O672" s="13">
        <f t="shared" si="128"/>
        <v>2.690031535868481</v>
      </c>
      <c r="Q672">
        <v>13.823855122092629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2.5</v>
      </c>
      <c r="G673" s="13">
        <f t="shared" si="122"/>
        <v>0</v>
      </c>
      <c r="H673" s="13">
        <f t="shared" si="123"/>
        <v>2.5</v>
      </c>
      <c r="I673" s="16">
        <f t="shared" si="130"/>
        <v>14.906772702961355</v>
      </c>
      <c r="J673" s="13">
        <f t="shared" si="124"/>
        <v>14.724832978427017</v>
      </c>
      <c r="K673" s="13">
        <f t="shared" si="125"/>
        <v>0.18193972453433815</v>
      </c>
      <c r="L673" s="13">
        <f t="shared" si="126"/>
        <v>0</v>
      </c>
      <c r="M673" s="13">
        <f t="shared" si="131"/>
        <v>0.92570224031818094</v>
      </c>
      <c r="N673" s="13">
        <f t="shared" si="127"/>
        <v>0.57393538899727214</v>
      </c>
      <c r="O673" s="13">
        <f t="shared" si="128"/>
        <v>0.57393538899727214</v>
      </c>
      <c r="Q673">
        <v>19.039598734949969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26.556756759999999</v>
      </c>
      <c r="G674" s="13">
        <f t="shared" si="122"/>
        <v>0</v>
      </c>
      <c r="H674" s="13">
        <f t="shared" si="123"/>
        <v>26.556756759999999</v>
      </c>
      <c r="I674" s="16">
        <f t="shared" si="130"/>
        <v>26.738696484534337</v>
      </c>
      <c r="J674" s="13">
        <f t="shared" si="124"/>
        <v>25.70518482775039</v>
      </c>
      <c r="K674" s="13">
        <f t="shared" si="125"/>
        <v>1.0335116567839471</v>
      </c>
      <c r="L674" s="13">
        <f t="shared" si="126"/>
        <v>0</v>
      </c>
      <c r="M674" s="13">
        <f t="shared" si="131"/>
        <v>0.35176685132090879</v>
      </c>
      <c r="N674" s="13">
        <f t="shared" si="127"/>
        <v>0.21809544781896345</v>
      </c>
      <c r="O674" s="13">
        <f t="shared" si="128"/>
        <v>0.21809544781896345</v>
      </c>
      <c r="Q674">
        <v>18.86276834492114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1.0405405409999999</v>
      </c>
      <c r="G675" s="13">
        <f t="shared" si="122"/>
        <v>0</v>
      </c>
      <c r="H675" s="13">
        <f t="shared" si="123"/>
        <v>1.0405405409999999</v>
      </c>
      <c r="I675" s="16">
        <f t="shared" si="130"/>
        <v>2.074052197783947</v>
      </c>
      <c r="J675" s="13">
        <f t="shared" si="124"/>
        <v>2.073727284560313</v>
      </c>
      <c r="K675" s="13">
        <f t="shared" si="125"/>
        <v>3.2491322363403796E-4</v>
      </c>
      <c r="L675" s="13">
        <f t="shared" si="126"/>
        <v>0</v>
      </c>
      <c r="M675" s="13">
        <f t="shared" si="131"/>
        <v>0.13367140350194534</v>
      </c>
      <c r="N675" s="13">
        <f t="shared" si="127"/>
        <v>8.2876270171206107E-2</v>
      </c>
      <c r="O675" s="13">
        <f t="shared" si="128"/>
        <v>8.2876270171206107E-2</v>
      </c>
      <c r="Q675">
        <v>22.071542775097502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0.38378378400000002</v>
      </c>
      <c r="G676" s="13">
        <f t="shared" si="122"/>
        <v>0</v>
      </c>
      <c r="H676" s="13">
        <f t="shared" si="123"/>
        <v>0.38378378400000002</v>
      </c>
      <c r="I676" s="16">
        <f t="shared" si="130"/>
        <v>0.38410869722363405</v>
      </c>
      <c r="J676" s="13">
        <f t="shared" si="124"/>
        <v>0.384106739751569</v>
      </c>
      <c r="K676" s="13">
        <f t="shared" si="125"/>
        <v>1.9574720650505917E-6</v>
      </c>
      <c r="L676" s="13">
        <f t="shared" si="126"/>
        <v>0</v>
      </c>
      <c r="M676" s="13">
        <f t="shared" si="131"/>
        <v>5.0795133330739234E-2</v>
      </c>
      <c r="N676" s="13">
        <f t="shared" si="127"/>
        <v>3.1492982665058324E-2</v>
      </c>
      <c r="O676" s="13">
        <f t="shared" si="128"/>
        <v>3.1492982665058324E-2</v>
      </c>
      <c r="Q676">
        <v>22.448115936343498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2.7027027029999999</v>
      </c>
      <c r="G677" s="13">
        <f t="shared" si="122"/>
        <v>0</v>
      </c>
      <c r="H677" s="13">
        <f t="shared" si="123"/>
        <v>2.7027027029999999</v>
      </c>
      <c r="I677" s="16">
        <f t="shared" si="130"/>
        <v>2.7027046604720648</v>
      </c>
      <c r="J677" s="13">
        <f t="shared" si="124"/>
        <v>2.7020633964423575</v>
      </c>
      <c r="K677" s="13">
        <f t="shared" si="125"/>
        <v>6.4126402970732244E-4</v>
      </c>
      <c r="L677" s="13">
        <f t="shared" si="126"/>
        <v>0</v>
      </c>
      <c r="M677" s="13">
        <f t="shared" si="131"/>
        <v>1.930215066568091E-2</v>
      </c>
      <c r="N677" s="13">
        <f t="shared" si="127"/>
        <v>1.1967333412722164E-2</v>
      </c>
      <c r="O677" s="13">
        <f t="shared" si="128"/>
        <v>1.1967333412722164E-2</v>
      </c>
      <c r="Q677">
        <v>22.881896000000008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1.7837837839999999</v>
      </c>
      <c r="G678" s="13">
        <f t="shared" si="122"/>
        <v>0</v>
      </c>
      <c r="H678" s="13">
        <f t="shared" si="123"/>
        <v>1.7837837839999999</v>
      </c>
      <c r="I678" s="16">
        <f t="shared" si="130"/>
        <v>1.7844250480297073</v>
      </c>
      <c r="J678" s="13">
        <f t="shared" si="124"/>
        <v>1.7842369671466103</v>
      </c>
      <c r="K678" s="13">
        <f t="shared" si="125"/>
        <v>1.880808830969638E-4</v>
      </c>
      <c r="L678" s="13">
        <f t="shared" si="126"/>
        <v>0</v>
      </c>
      <c r="M678" s="13">
        <f t="shared" si="131"/>
        <v>7.3348172529587464E-3</v>
      </c>
      <c r="N678" s="13">
        <f t="shared" si="127"/>
        <v>4.5475866968344228E-3</v>
      </c>
      <c r="O678" s="13">
        <f t="shared" si="128"/>
        <v>4.5475866968344228E-3</v>
      </c>
      <c r="Q678">
        <v>22.749062445083169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11.01621622</v>
      </c>
      <c r="G679" s="13">
        <f t="shared" si="122"/>
        <v>0</v>
      </c>
      <c r="H679" s="13">
        <f t="shared" si="123"/>
        <v>11.01621622</v>
      </c>
      <c r="I679" s="16">
        <f t="shared" si="130"/>
        <v>11.016404300883098</v>
      </c>
      <c r="J679" s="13">
        <f t="shared" si="124"/>
        <v>10.947483496168427</v>
      </c>
      <c r="K679" s="13">
        <f t="shared" si="125"/>
        <v>6.8920804714670325E-2</v>
      </c>
      <c r="L679" s="13">
        <f t="shared" si="126"/>
        <v>0</v>
      </c>
      <c r="M679" s="13">
        <f t="shared" si="131"/>
        <v>2.7872305561243236E-3</v>
      </c>
      <c r="N679" s="13">
        <f t="shared" si="127"/>
        <v>1.7280829447970806E-3</v>
      </c>
      <c r="O679" s="13">
        <f t="shared" si="128"/>
        <v>1.7280829447970806E-3</v>
      </c>
      <c r="Q679">
        <v>19.55109551617393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84.210810809999998</v>
      </c>
      <c r="G680" s="13">
        <f t="shared" si="122"/>
        <v>7.2213542120464629</v>
      </c>
      <c r="H680" s="13">
        <f t="shared" si="123"/>
        <v>76.989456597953534</v>
      </c>
      <c r="I680" s="16">
        <f t="shared" si="130"/>
        <v>77.058377402668199</v>
      </c>
      <c r="J680" s="13">
        <f t="shared" si="124"/>
        <v>51.4011105304388</v>
      </c>
      <c r="K680" s="13">
        <f t="shared" si="125"/>
        <v>25.6572668722294</v>
      </c>
      <c r="L680" s="13">
        <f t="shared" si="126"/>
        <v>0</v>
      </c>
      <c r="M680" s="13">
        <f t="shared" si="131"/>
        <v>1.059147611327243E-3</v>
      </c>
      <c r="N680" s="13">
        <f t="shared" si="127"/>
        <v>6.5667151902289069E-4</v>
      </c>
      <c r="O680" s="13">
        <f t="shared" si="128"/>
        <v>7.2220108835654857</v>
      </c>
      <c r="Q680">
        <v>14.557419699483001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14.8972973</v>
      </c>
      <c r="G681" s="13">
        <f t="shared" si="122"/>
        <v>0</v>
      </c>
      <c r="H681" s="13">
        <f t="shared" si="123"/>
        <v>14.8972973</v>
      </c>
      <c r="I681" s="16">
        <f t="shared" si="130"/>
        <v>40.554564172229398</v>
      </c>
      <c r="J681" s="13">
        <f t="shared" si="124"/>
        <v>31.754174583151141</v>
      </c>
      <c r="K681" s="13">
        <f t="shared" si="125"/>
        <v>8.8003895890782573</v>
      </c>
      <c r="L681" s="13">
        <f t="shared" si="126"/>
        <v>0</v>
      </c>
      <c r="M681" s="13">
        <f t="shared" si="131"/>
        <v>4.0247609230435234E-4</v>
      </c>
      <c r="N681" s="13">
        <f t="shared" si="127"/>
        <v>2.4953517722869846E-4</v>
      </c>
      <c r="O681" s="13">
        <f t="shared" si="128"/>
        <v>2.4953517722869846E-4</v>
      </c>
      <c r="Q681">
        <v>10.13429072153736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35.635135140000003</v>
      </c>
      <c r="G682" s="13">
        <f t="shared" si="122"/>
        <v>0.20940173884089547</v>
      </c>
      <c r="H682" s="13">
        <f t="shared" si="123"/>
        <v>35.425733401159107</v>
      </c>
      <c r="I682" s="16">
        <f t="shared" si="130"/>
        <v>44.226122990237364</v>
      </c>
      <c r="J682" s="13">
        <f t="shared" si="124"/>
        <v>33.077473106040202</v>
      </c>
      <c r="K682" s="13">
        <f t="shared" si="125"/>
        <v>11.148649884197162</v>
      </c>
      <c r="L682" s="13">
        <f t="shared" si="126"/>
        <v>0</v>
      </c>
      <c r="M682" s="13">
        <f t="shared" si="131"/>
        <v>1.5294091507565388E-4</v>
      </c>
      <c r="N682" s="13">
        <f t="shared" si="127"/>
        <v>9.48233673469054E-5</v>
      </c>
      <c r="O682" s="13">
        <f t="shared" si="128"/>
        <v>0.20949656220824237</v>
      </c>
      <c r="Q682">
        <v>9.7717015935483875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51.15675676</v>
      </c>
      <c r="G683" s="13">
        <f t="shared" si="122"/>
        <v>2.4499649755914423</v>
      </c>
      <c r="H683" s="13">
        <f t="shared" si="123"/>
        <v>48.706791784408558</v>
      </c>
      <c r="I683" s="16">
        <f t="shared" si="130"/>
        <v>59.855441668605721</v>
      </c>
      <c r="J683" s="13">
        <f t="shared" si="124"/>
        <v>41.71475462319215</v>
      </c>
      <c r="K683" s="13">
        <f t="shared" si="125"/>
        <v>18.140687045413571</v>
      </c>
      <c r="L683" s="13">
        <f t="shared" si="126"/>
        <v>0</v>
      </c>
      <c r="M683" s="13">
        <f t="shared" si="131"/>
        <v>5.8117547728748478E-5</v>
      </c>
      <c r="N683" s="13">
        <f t="shared" si="127"/>
        <v>3.6032879591824056E-5</v>
      </c>
      <c r="O683" s="13">
        <f t="shared" si="128"/>
        <v>2.450001008471034</v>
      </c>
      <c r="Q683">
        <v>12.073009462201719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65.654054049999999</v>
      </c>
      <c r="G684" s="13">
        <f t="shared" si="122"/>
        <v>4.5426658631303658</v>
      </c>
      <c r="H684" s="13">
        <f t="shared" si="123"/>
        <v>61.111388186869632</v>
      </c>
      <c r="I684" s="16">
        <f t="shared" si="130"/>
        <v>79.252075232283204</v>
      </c>
      <c r="J684" s="13">
        <f t="shared" si="124"/>
        <v>49.043386731041686</v>
      </c>
      <c r="K684" s="13">
        <f t="shared" si="125"/>
        <v>30.208688501241518</v>
      </c>
      <c r="L684" s="13">
        <f t="shared" si="126"/>
        <v>0</v>
      </c>
      <c r="M684" s="13">
        <f t="shared" si="131"/>
        <v>2.2084668136924422E-5</v>
      </c>
      <c r="N684" s="13">
        <f t="shared" si="127"/>
        <v>1.3692494244893143E-5</v>
      </c>
      <c r="O684" s="13">
        <f t="shared" si="128"/>
        <v>4.5426795556246109</v>
      </c>
      <c r="Q684">
        <v>13.10977512724555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36.31081081</v>
      </c>
      <c r="G685" s="13">
        <f t="shared" si="122"/>
        <v>0.30693626862340845</v>
      </c>
      <c r="H685" s="13">
        <f t="shared" si="123"/>
        <v>36.003874541376589</v>
      </c>
      <c r="I685" s="16">
        <f t="shared" si="130"/>
        <v>66.212563042618115</v>
      </c>
      <c r="J685" s="13">
        <f t="shared" si="124"/>
        <v>48.272320244003971</v>
      </c>
      <c r="K685" s="13">
        <f t="shared" si="125"/>
        <v>17.940242798614143</v>
      </c>
      <c r="L685" s="13">
        <f t="shared" si="126"/>
        <v>0</v>
      </c>
      <c r="M685" s="13">
        <f t="shared" si="131"/>
        <v>8.3921738920312797E-6</v>
      </c>
      <c r="N685" s="13">
        <f t="shared" si="127"/>
        <v>5.203147813059393E-6</v>
      </c>
      <c r="O685" s="13">
        <f t="shared" si="128"/>
        <v>0.3069414717712215</v>
      </c>
      <c r="Q685">
        <v>14.873748944654331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17.63783784</v>
      </c>
      <c r="G686" s="13">
        <f t="shared" si="122"/>
        <v>0</v>
      </c>
      <c r="H686" s="13">
        <f t="shared" si="123"/>
        <v>17.63783784</v>
      </c>
      <c r="I686" s="16">
        <f t="shared" si="130"/>
        <v>35.578080638614139</v>
      </c>
      <c r="J686" s="13">
        <f t="shared" si="124"/>
        <v>33.119736217244039</v>
      </c>
      <c r="K686" s="13">
        <f t="shared" si="125"/>
        <v>2.4583444213701</v>
      </c>
      <c r="L686" s="13">
        <f t="shared" si="126"/>
        <v>0</v>
      </c>
      <c r="M686" s="13">
        <f t="shared" si="131"/>
        <v>3.1890260789718867E-6</v>
      </c>
      <c r="N686" s="13">
        <f t="shared" si="127"/>
        <v>1.9771961689625699E-6</v>
      </c>
      <c r="O686" s="13">
        <f t="shared" si="128"/>
        <v>1.9771961689625699E-6</v>
      </c>
      <c r="Q686">
        <v>18.450189695117938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0.243243243</v>
      </c>
      <c r="G687" s="13">
        <f t="shared" si="122"/>
        <v>0</v>
      </c>
      <c r="H687" s="13">
        <f t="shared" si="123"/>
        <v>0.243243243</v>
      </c>
      <c r="I687" s="16">
        <f t="shared" si="130"/>
        <v>2.7015876643701002</v>
      </c>
      <c r="J687" s="13">
        <f t="shared" si="124"/>
        <v>2.7008633323479265</v>
      </c>
      <c r="K687" s="13">
        <f t="shared" si="125"/>
        <v>7.2433202217370152E-4</v>
      </c>
      <c r="L687" s="13">
        <f t="shared" si="126"/>
        <v>0</v>
      </c>
      <c r="M687" s="13">
        <f t="shared" si="131"/>
        <v>1.2118299100093168E-6</v>
      </c>
      <c r="N687" s="13">
        <f t="shared" si="127"/>
        <v>7.5133454420577645E-7</v>
      </c>
      <c r="O687" s="13">
        <f t="shared" si="128"/>
        <v>7.5133454420577645E-7</v>
      </c>
      <c r="Q687">
        <v>22.00883906083936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7.0270269999999996E-2</v>
      </c>
      <c r="G688" s="13">
        <f t="shared" si="122"/>
        <v>0</v>
      </c>
      <c r="H688" s="13">
        <f t="shared" si="123"/>
        <v>7.0270269999999996E-2</v>
      </c>
      <c r="I688" s="16">
        <f t="shared" si="130"/>
        <v>7.0994602022173697E-2</v>
      </c>
      <c r="J688" s="13">
        <f t="shared" si="124"/>
        <v>7.0994592600550438E-2</v>
      </c>
      <c r="K688" s="13">
        <f t="shared" si="125"/>
        <v>9.421623259342482E-9</v>
      </c>
      <c r="L688" s="13">
        <f t="shared" si="126"/>
        <v>0</v>
      </c>
      <c r="M688" s="13">
        <f t="shared" si="131"/>
        <v>4.6049536580354034E-7</v>
      </c>
      <c r="N688" s="13">
        <f t="shared" si="127"/>
        <v>2.8550712679819501E-7</v>
      </c>
      <c r="O688" s="13">
        <f t="shared" si="128"/>
        <v>2.8550712679819501E-7</v>
      </c>
      <c r="Q688">
        <v>24.381346646126438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71.859459459999997</v>
      </c>
      <c r="G689" s="13">
        <f t="shared" si="122"/>
        <v>5.4384229928405636</v>
      </c>
      <c r="H689" s="13">
        <f t="shared" si="123"/>
        <v>66.421036467159439</v>
      </c>
      <c r="I689" s="16">
        <f t="shared" si="130"/>
        <v>66.421036476581065</v>
      </c>
      <c r="J689" s="13">
        <f t="shared" si="124"/>
        <v>59.767538678856965</v>
      </c>
      <c r="K689" s="13">
        <f t="shared" si="125"/>
        <v>6.6534977977240999</v>
      </c>
      <c r="L689" s="13">
        <f t="shared" si="126"/>
        <v>0</v>
      </c>
      <c r="M689" s="13">
        <f t="shared" si="131"/>
        <v>1.7498823900534533E-7</v>
      </c>
      <c r="N689" s="13">
        <f t="shared" si="127"/>
        <v>1.0849270818331411E-7</v>
      </c>
      <c r="O689" s="13">
        <f t="shared" si="128"/>
        <v>5.4384231013332718</v>
      </c>
      <c r="Q689">
        <v>24.29817376753855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16.481081079999999</v>
      </c>
      <c r="G690" s="13">
        <f t="shared" si="122"/>
        <v>0</v>
      </c>
      <c r="H690" s="13">
        <f t="shared" si="123"/>
        <v>16.481081079999999</v>
      </c>
      <c r="I690" s="16">
        <f t="shared" si="130"/>
        <v>23.134578877724099</v>
      </c>
      <c r="J690" s="13">
        <f t="shared" si="124"/>
        <v>22.812135963347771</v>
      </c>
      <c r="K690" s="13">
        <f t="shared" si="125"/>
        <v>0.3224429143763281</v>
      </c>
      <c r="L690" s="13">
        <f t="shared" si="126"/>
        <v>0</v>
      </c>
      <c r="M690" s="13">
        <f t="shared" si="131"/>
        <v>6.6495530822031226E-8</v>
      </c>
      <c r="N690" s="13">
        <f t="shared" si="127"/>
        <v>4.122722910965936E-8</v>
      </c>
      <c r="O690" s="13">
        <f t="shared" si="128"/>
        <v>4.122722910965936E-8</v>
      </c>
      <c r="Q690">
        <v>24.30930600000001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33.035135140000001</v>
      </c>
      <c r="G691" s="13">
        <f t="shared" si="122"/>
        <v>0</v>
      </c>
      <c r="H691" s="13">
        <f t="shared" si="123"/>
        <v>33.035135140000001</v>
      </c>
      <c r="I691" s="16">
        <f t="shared" si="130"/>
        <v>33.357578054376333</v>
      </c>
      <c r="J691" s="13">
        <f t="shared" si="124"/>
        <v>31.316404978490546</v>
      </c>
      <c r="K691" s="13">
        <f t="shared" si="125"/>
        <v>2.0411730758857871</v>
      </c>
      <c r="L691" s="13">
        <f t="shared" si="126"/>
        <v>0</v>
      </c>
      <c r="M691" s="13">
        <f t="shared" si="131"/>
        <v>2.5268301712371866E-8</v>
      </c>
      <c r="N691" s="13">
        <f t="shared" si="127"/>
        <v>1.5666347061670557E-8</v>
      </c>
      <c r="O691" s="13">
        <f t="shared" si="128"/>
        <v>1.5666347061670557E-8</v>
      </c>
      <c r="Q691">
        <v>18.488766639361419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37.416216220000003</v>
      </c>
      <c r="G692" s="13">
        <f t="shared" si="122"/>
        <v>0.46650276135119423</v>
      </c>
      <c r="H692" s="13">
        <f t="shared" si="123"/>
        <v>36.949713458648809</v>
      </c>
      <c r="I692" s="16">
        <f t="shared" si="130"/>
        <v>38.990886534534596</v>
      </c>
      <c r="J692" s="13">
        <f t="shared" si="124"/>
        <v>33.575411220877243</v>
      </c>
      <c r="K692" s="13">
        <f t="shared" si="125"/>
        <v>5.4154753136573532</v>
      </c>
      <c r="L692" s="13">
        <f t="shared" si="126"/>
        <v>0</v>
      </c>
      <c r="M692" s="13">
        <f t="shared" si="131"/>
        <v>9.6019546507013087E-9</v>
      </c>
      <c r="N692" s="13">
        <f t="shared" si="127"/>
        <v>5.9532118834348117E-9</v>
      </c>
      <c r="O692" s="13">
        <f t="shared" si="128"/>
        <v>0.4665027673044061</v>
      </c>
      <c r="Q692">
        <v>13.925371891440079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50.178378379999998</v>
      </c>
      <c r="G693" s="13">
        <f t="shared" si="122"/>
        <v>2.3087349750459478</v>
      </c>
      <c r="H693" s="13">
        <f t="shared" si="123"/>
        <v>47.869643404954047</v>
      </c>
      <c r="I693" s="16">
        <f t="shared" si="130"/>
        <v>53.2851187186114</v>
      </c>
      <c r="J693" s="13">
        <f t="shared" si="124"/>
        <v>40.178464800446584</v>
      </c>
      <c r="K693" s="13">
        <f t="shared" si="125"/>
        <v>13.106653918164817</v>
      </c>
      <c r="L693" s="13">
        <f t="shared" si="126"/>
        <v>0</v>
      </c>
      <c r="M693" s="13">
        <f t="shared" si="131"/>
        <v>3.648742767266497E-9</v>
      </c>
      <c r="N693" s="13">
        <f t="shared" si="127"/>
        <v>2.2622205157052281E-9</v>
      </c>
      <c r="O693" s="13">
        <f t="shared" si="128"/>
        <v>2.3087349773081685</v>
      </c>
      <c r="Q693">
        <v>12.81100101473513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58.294594590000003</v>
      </c>
      <c r="G694" s="13">
        <f t="shared" si="122"/>
        <v>3.4803197557374945</v>
      </c>
      <c r="H694" s="13">
        <f t="shared" si="123"/>
        <v>54.814274834262505</v>
      </c>
      <c r="I694" s="16">
        <f t="shared" si="130"/>
        <v>67.920928752427329</v>
      </c>
      <c r="J694" s="13">
        <f t="shared" si="124"/>
        <v>41.135963360856763</v>
      </c>
      <c r="K694" s="13">
        <f t="shared" si="125"/>
        <v>26.784965391570566</v>
      </c>
      <c r="L694" s="13">
        <f t="shared" si="126"/>
        <v>0</v>
      </c>
      <c r="M694" s="13">
        <f t="shared" si="131"/>
        <v>1.3865222515612688E-9</v>
      </c>
      <c r="N694" s="13">
        <f t="shared" si="127"/>
        <v>8.596437959679867E-10</v>
      </c>
      <c r="O694" s="13">
        <f t="shared" si="128"/>
        <v>3.4803197565971384</v>
      </c>
      <c r="Q694">
        <v>10.322471593548389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70.762162160000003</v>
      </c>
      <c r="G695" s="13">
        <f t="shared" si="122"/>
        <v>5.2800269147530967</v>
      </c>
      <c r="H695" s="13">
        <f t="shared" si="123"/>
        <v>65.482135245246909</v>
      </c>
      <c r="I695" s="16">
        <f t="shared" si="130"/>
        <v>92.267100636817474</v>
      </c>
      <c r="J695" s="13">
        <f t="shared" si="124"/>
        <v>45.931280113898637</v>
      </c>
      <c r="K695" s="13">
        <f t="shared" si="125"/>
        <v>46.335820522918837</v>
      </c>
      <c r="L695" s="13">
        <f t="shared" si="126"/>
        <v>8.8924729922667467</v>
      </c>
      <c r="M695" s="13">
        <f t="shared" si="131"/>
        <v>8.8924729927936266</v>
      </c>
      <c r="N695" s="13">
        <f t="shared" si="127"/>
        <v>5.5133332555320482</v>
      </c>
      <c r="O695" s="13">
        <f t="shared" si="128"/>
        <v>10.793360170285144</v>
      </c>
      <c r="Q695">
        <v>10.68329329937599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43.121621619999999</v>
      </c>
      <c r="G696" s="13">
        <f t="shared" si="122"/>
        <v>1.2900843369725463</v>
      </c>
      <c r="H696" s="13">
        <f t="shared" si="123"/>
        <v>41.831537283027451</v>
      </c>
      <c r="I696" s="16">
        <f t="shared" si="130"/>
        <v>79.274884813679549</v>
      </c>
      <c r="J696" s="13">
        <f t="shared" si="124"/>
        <v>49.156152166599476</v>
      </c>
      <c r="K696" s="13">
        <f t="shared" si="125"/>
        <v>30.118732647080073</v>
      </c>
      <c r="L696" s="13">
        <f t="shared" si="126"/>
        <v>0</v>
      </c>
      <c r="M696" s="13">
        <f t="shared" si="131"/>
        <v>3.3791397372615783</v>
      </c>
      <c r="N696" s="13">
        <f t="shared" si="127"/>
        <v>2.0950666371021787</v>
      </c>
      <c r="O696" s="13">
        <f t="shared" si="128"/>
        <v>3.3851509740747252</v>
      </c>
      <c r="Q696">
        <v>13.16148739521495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39.921621620000003</v>
      </c>
      <c r="G697" s="13">
        <f t="shared" si="122"/>
        <v>0.82816080004240555</v>
      </c>
      <c r="H697" s="13">
        <f t="shared" si="123"/>
        <v>39.093460819957599</v>
      </c>
      <c r="I697" s="16">
        <f t="shared" si="130"/>
        <v>69.212193467037679</v>
      </c>
      <c r="J697" s="13">
        <f t="shared" si="124"/>
        <v>49.742121671131443</v>
      </c>
      <c r="K697" s="13">
        <f t="shared" si="125"/>
        <v>19.470071795906236</v>
      </c>
      <c r="L697" s="13">
        <f t="shared" si="126"/>
        <v>0</v>
      </c>
      <c r="M697" s="13">
        <f t="shared" si="131"/>
        <v>1.2840731001593997</v>
      </c>
      <c r="N697" s="13">
        <f t="shared" si="127"/>
        <v>0.7961253220988278</v>
      </c>
      <c r="O697" s="13">
        <f t="shared" si="128"/>
        <v>1.6242861221412332</v>
      </c>
      <c r="Q697">
        <v>15.07823957055043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48.902702699999999</v>
      </c>
      <c r="G698" s="13">
        <f t="shared" si="122"/>
        <v>2.1245897806455218</v>
      </c>
      <c r="H698" s="13">
        <f t="shared" si="123"/>
        <v>46.778112919354477</v>
      </c>
      <c r="I698" s="16">
        <f t="shared" si="130"/>
        <v>66.24818471526072</v>
      </c>
      <c r="J698" s="13">
        <f t="shared" si="124"/>
        <v>50.70859342927573</v>
      </c>
      <c r="K698" s="13">
        <f t="shared" si="125"/>
        <v>15.53959128598499</v>
      </c>
      <c r="L698" s="13">
        <f t="shared" si="126"/>
        <v>0</v>
      </c>
      <c r="M698" s="13">
        <f t="shared" si="131"/>
        <v>0.48794777806057188</v>
      </c>
      <c r="N698" s="13">
        <f t="shared" si="127"/>
        <v>0.30252762239755454</v>
      </c>
      <c r="O698" s="13">
        <f t="shared" si="128"/>
        <v>2.4271174030430762</v>
      </c>
      <c r="Q698">
        <v>16.460062428337139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1.3054054049999999</v>
      </c>
      <c r="G699" s="13">
        <f t="shared" si="122"/>
        <v>0</v>
      </c>
      <c r="H699" s="13">
        <f t="shared" si="123"/>
        <v>1.3054054049999999</v>
      </c>
      <c r="I699" s="16">
        <f t="shared" si="130"/>
        <v>16.844996690984988</v>
      </c>
      <c r="J699" s="13">
        <f t="shared" si="124"/>
        <v>16.655737136574537</v>
      </c>
      <c r="K699" s="13">
        <f t="shared" si="125"/>
        <v>0.18925955441045161</v>
      </c>
      <c r="L699" s="13">
        <f t="shared" si="126"/>
        <v>0</v>
      </c>
      <c r="M699" s="13">
        <f t="shared" si="131"/>
        <v>0.18542015566301734</v>
      </c>
      <c r="N699" s="13">
        <f t="shared" si="127"/>
        <v>0.11496049651107075</v>
      </c>
      <c r="O699" s="13">
        <f t="shared" si="128"/>
        <v>0.11496049651107075</v>
      </c>
      <c r="Q699">
        <v>21.361073717560721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0.36756756800000001</v>
      </c>
      <c r="G700" s="13">
        <f t="shared" si="122"/>
        <v>0</v>
      </c>
      <c r="H700" s="13">
        <f t="shared" si="123"/>
        <v>0.36756756800000001</v>
      </c>
      <c r="I700" s="16">
        <f t="shared" si="130"/>
        <v>0.55682712241045162</v>
      </c>
      <c r="J700" s="13">
        <f t="shared" si="124"/>
        <v>0.55682172243973771</v>
      </c>
      <c r="K700" s="13">
        <f t="shared" si="125"/>
        <v>5.3999707139151809E-6</v>
      </c>
      <c r="L700" s="13">
        <f t="shared" si="126"/>
        <v>0</v>
      </c>
      <c r="M700" s="13">
        <f t="shared" si="131"/>
        <v>7.0459659151946588E-2</v>
      </c>
      <c r="N700" s="13">
        <f t="shared" si="127"/>
        <v>4.3684988674206886E-2</v>
      </c>
      <c r="O700" s="13">
        <f t="shared" si="128"/>
        <v>4.3684988674206886E-2</v>
      </c>
      <c r="Q700">
        <v>23.15291992367591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0.10270270300000001</v>
      </c>
      <c r="G701" s="13">
        <f t="shared" si="122"/>
        <v>0</v>
      </c>
      <c r="H701" s="13">
        <f t="shared" si="123"/>
        <v>0.10270270300000001</v>
      </c>
      <c r="I701" s="16">
        <f t="shared" si="130"/>
        <v>0.10270810297071392</v>
      </c>
      <c r="J701" s="13">
        <f t="shared" si="124"/>
        <v>0.10270806982777904</v>
      </c>
      <c r="K701" s="13">
        <f t="shared" si="125"/>
        <v>3.3142934882657293E-8</v>
      </c>
      <c r="L701" s="13">
        <f t="shared" si="126"/>
        <v>0</v>
      </c>
      <c r="M701" s="13">
        <f t="shared" si="131"/>
        <v>2.6774670477739702E-2</v>
      </c>
      <c r="N701" s="13">
        <f t="shared" si="127"/>
        <v>1.6600295696198614E-2</v>
      </c>
      <c r="O701" s="13">
        <f t="shared" si="128"/>
        <v>1.6600295696198614E-2</v>
      </c>
      <c r="Q701">
        <v>23.311166000000011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2.5</v>
      </c>
      <c r="G702" s="13">
        <f t="shared" si="122"/>
        <v>0</v>
      </c>
      <c r="H702" s="13">
        <f t="shared" si="123"/>
        <v>2.5</v>
      </c>
      <c r="I702" s="16">
        <f t="shared" si="130"/>
        <v>2.5000000331429351</v>
      </c>
      <c r="J702" s="13">
        <f t="shared" si="124"/>
        <v>2.4995079755718992</v>
      </c>
      <c r="K702" s="13">
        <f t="shared" si="125"/>
        <v>4.9205757103587544E-4</v>
      </c>
      <c r="L702" s="13">
        <f t="shared" si="126"/>
        <v>0</v>
      </c>
      <c r="M702" s="13">
        <f t="shared" si="131"/>
        <v>1.0174374781541089E-2</v>
      </c>
      <c r="N702" s="13">
        <f t="shared" si="127"/>
        <v>6.3081123645554746E-3</v>
      </c>
      <c r="O702" s="13">
        <f t="shared" si="128"/>
        <v>6.3081123645554746E-3</v>
      </c>
      <c r="Q702">
        <v>23.102362320053711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11.46216216</v>
      </c>
      <c r="G703" s="13">
        <f t="shared" si="122"/>
        <v>0</v>
      </c>
      <c r="H703" s="13">
        <f t="shared" si="123"/>
        <v>11.46216216</v>
      </c>
      <c r="I703" s="16">
        <f t="shared" si="130"/>
        <v>11.462654217571036</v>
      </c>
      <c r="J703" s="13">
        <f t="shared" si="124"/>
        <v>11.381869734191993</v>
      </c>
      <c r="K703" s="13">
        <f t="shared" si="125"/>
        <v>8.0784483379042982E-2</v>
      </c>
      <c r="L703" s="13">
        <f t="shared" si="126"/>
        <v>0</v>
      </c>
      <c r="M703" s="13">
        <f t="shared" si="131"/>
        <v>3.8662624169856141E-3</v>
      </c>
      <c r="N703" s="13">
        <f t="shared" si="127"/>
        <v>2.3970826985310807E-3</v>
      </c>
      <c r="O703" s="13">
        <f t="shared" si="128"/>
        <v>2.3970826985310807E-3</v>
      </c>
      <c r="Q703">
        <v>19.26237956626446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86.737837839999997</v>
      </c>
      <c r="G704" s="13">
        <f t="shared" si="122"/>
        <v>7.5861333569263598</v>
      </c>
      <c r="H704" s="13">
        <f t="shared" si="123"/>
        <v>79.151704483073644</v>
      </c>
      <c r="I704" s="16">
        <f t="shared" si="130"/>
        <v>79.232488966452692</v>
      </c>
      <c r="J704" s="13">
        <f t="shared" si="124"/>
        <v>56.249461291361939</v>
      </c>
      <c r="K704" s="13">
        <f t="shared" si="125"/>
        <v>22.983027675090753</v>
      </c>
      <c r="L704" s="13">
        <f t="shared" si="126"/>
        <v>0</v>
      </c>
      <c r="M704" s="13">
        <f t="shared" si="131"/>
        <v>1.4691797184545334E-3</v>
      </c>
      <c r="N704" s="13">
        <f t="shared" si="127"/>
        <v>9.1089142544181073E-4</v>
      </c>
      <c r="O704" s="13">
        <f t="shared" si="128"/>
        <v>7.5870442483518019</v>
      </c>
      <c r="Q704">
        <v>16.651879098100231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196.67837840000001</v>
      </c>
      <c r="G705" s="13">
        <f t="shared" si="122"/>
        <v>23.456171903016006</v>
      </c>
      <c r="H705" s="13">
        <f t="shared" si="123"/>
        <v>173.222206496984</v>
      </c>
      <c r="I705" s="16">
        <f t="shared" si="130"/>
        <v>196.20523417207477</v>
      </c>
      <c r="J705" s="13">
        <f t="shared" si="124"/>
        <v>62.782476962940422</v>
      </c>
      <c r="K705" s="13">
        <f t="shared" si="125"/>
        <v>133.42275720913435</v>
      </c>
      <c r="L705" s="13">
        <f t="shared" si="126"/>
        <v>92.447115219031815</v>
      </c>
      <c r="M705" s="13">
        <f t="shared" si="131"/>
        <v>92.447673507324822</v>
      </c>
      <c r="N705" s="13">
        <f t="shared" si="127"/>
        <v>57.317557574541389</v>
      </c>
      <c r="O705" s="13">
        <f t="shared" si="128"/>
        <v>80.773729477557396</v>
      </c>
      <c r="Q705">
        <v>13.9752325123064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8.3405405409999993</v>
      </c>
      <c r="G706" s="13">
        <f t="shared" si="122"/>
        <v>0</v>
      </c>
      <c r="H706" s="13">
        <f t="shared" si="123"/>
        <v>8.3405405409999993</v>
      </c>
      <c r="I706" s="16">
        <f t="shared" si="130"/>
        <v>49.316182531102527</v>
      </c>
      <c r="J706" s="13">
        <f t="shared" si="124"/>
        <v>36.023120315855408</v>
      </c>
      <c r="K706" s="13">
        <f t="shared" si="125"/>
        <v>13.293062215247119</v>
      </c>
      <c r="L706" s="13">
        <f t="shared" si="126"/>
        <v>0</v>
      </c>
      <c r="M706" s="13">
        <f t="shared" si="131"/>
        <v>35.130115932783433</v>
      </c>
      <c r="N706" s="13">
        <f t="shared" si="127"/>
        <v>21.780671878325727</v>
      </c>
      <c r="O706" s="13">
        <f t="shared" si="128"/>
        <v>21.780671878325727</v>
      </c>
      <c r="Q706">
        <v>10.62278759354839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0.92162162199999997</v>
      </c>
      <c r="G707" s="13">
        <f t="shared" si="122"/>
        <v>0</v>
      </c>
      <c r="H707" s="13">
        <f t="shared" si="123"/>
        <v>0.92162162199999997</v>
      </c>
      <c r="I707" s="16">
        <f t="shared" si="130"/>
        <v>14.214683837247119</v>
      </c>
      <c r="J707" s="13">
        <f t="shared" si="124"/>
        <v>13.92350754638384</v>
      </c>
      <c r="K707" s="13">
        <f t="shared" si="125"/>
        <v>0.29117629086327845</v>
      </c>
      <c r="L707" s="13">
        <f t="shared" si="126"/>
        <v>0</v>
      </c>
      <c r="M707" s="13">
        <f t="shared" si="131"/>
        <v>13.349444054457706</v>
      </c>
      <c r="N707" s="13">
        <f t="shared" si="127"/>
        <v>8.2766553137637775</v>
      </c>
      <c r="O707" s="13">
        <f t="shared" si="128"/>
        <v>8.2766553137637775</v>
      </c>
      <c r="Q707">
        <v>14.58912110814056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49.43513514</v>
      </c>
      <c r="G708" s="13">
        <f t="shared" si="122"/>
        <v>2.20144699185213</v>
      </c>
      <c r="H708" s="13">
        <f t="shared" si="123"/>
        <v>47.23368814814787</v>
      </c>
      <c r="I708" s="16">
        <f t="shared" si="130"/>
        <v>47.524864439011147</v>
      </c>
      <c r="J708" s="13">
        <f t="shared" si="124"/>
        <v>39.891633615265299</v>
      </c>
      <c r="K708" s="13">
        <f t="shared" si="125"/>
        <v>7.6332308237458477</v>
      </c>
      <c r="L708" s="13">
        <f t="shared" si="126"/>
        <v>0</v>
      </c>
      <c r="M708" s="13">
        <f t="shared" si="131"/>
        <v>5.0727887406939285</v>
      </c>
      <c r="N708" s="13">
        <f t="shared" si="127"/>
        <v>3.1451290192302355</v>
      </c>
      <c r="O708" s="13">
        <f t="shared" si="128"/>
        <v>5.3465760110823659</v>
      </c>
      <c r="Q708">
        <v>15.44527512621254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113.45405409999999</v>
      </c>
      <c r="G709" s="13">
        <f t="shared" si="122"/>
        <v>11.442648703241908</v>
      </c>
      <c r="H709" s="13">
        <f t="shared" si="123"/>
        <v>102.01140539675808</v>
      </c>
      <c r="I709" s="16">
        <f t="shared" si="130"/>
        <v>109.64463622050393</v>
      </c>
      <c r="J709" s="13">
        <f t="shared" si="124"/>
        <v>61.325467430632784</v>
      </c>
      <c r="K709" s="13">
        <f t="shared" si="125"/>
        <v>48.319168789871142</v>
      </c>
      <c r="L709" s="13">
        <f t="shared" si="126"/>
        <v>10.795375553340582</v>
      </c>
      <c r="M709" s="13">
        <f t="shared" si="131"/>
        <v>12.723035274804275</v>
      </c>
      <c r="N709" s="13">
        <f t="shared" si="127"/>
        <v>7.8882818703786501</v>
      </c>
      <c r="O709" s="13">
        <f t="shared" si="128"/>
        <v>19.330930573620556</v>
      </c>
      <c r="Q709">
        <v>15.55920191084715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0.81891891900000002</v>
      </c>
      <c r="G710" s="13">
        <f t="shared" ref="G710:G773" si="133">IF((F710-$J$2)&gt;0,$I$2*(F710-$J$2),0)</f>
        <v>0</v>
      </c>
      <c r="H710" s="13">
        <f t="shared" ref="H710:H773" si="134">F710-G710</f>
        <v>0.81891891900000002</v>
      </c>
      <c r="I710" s="16">
        <f t="shared" si="130"/>
        <v>38.342712155530556</v>
      </c>
      <c r="J710" s="13">
        <f t="shared" ref="J710:J773" si="135">I710/SQRT(1+(I710/($K$2*(300+(25*Q710)+0.05*(Q710)^3)))^2)</f>
        <v>35.84639192198177</v>
      </c>
      <c r="K710" s="13">
        <f t="shared" ref="K710:K773" si="136">I710-J710</f>
        <v>2.4963202335487864</v>
      </c>
      <c r="L710" s="13">
        <f t="shared" ref="L710:L773" si="137">IF(K710&gt;$N$2,(K710-$N$2)/$L$2,0)</f>
        <v>0</v>
      </c>
      <c r="M710" s="13">
        <f t="shared" si="131"/>
        <v>4.8347534044256246</v>
      </c>
      <c r="N710" s="13">
        <f t="shared" ref="N710:N773" si="138">$M$2*M710</f>
        <v>2.9975471107438874</v>
      </c>
      <c r="O710" s="13">
        <f t="shared" ref="O710:O773" si="139">N710+G710</f>
        <v>2.9975471107438874</v>
      </c>
      <c r="Q710">
        <v>19.97315419248336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1.0648648650000001</v>
      </c>
      <c r="G711" s="13">
        <f t="shared" si="133"/>
        <v>0</v>
      </c>
      <c r="H711" s="13">
        <f t="shared" si="134"/>
        <v>1.0648648650000001</v>
      </c>
      <c r="I711" s="16">
        <f t="shared" ref="I711:I774" si="141">H711+K710-L710</f>
        <v>3.5611850985487865</v>
      </c>
      <c r="J711" s="13">
        <f t="shared" si="135"/>
        <v>3.5594256631195007</v>
      </c>
      <c r="K711" s="13">
        <f t="shared" si="136"/>
        <v>1.759435429285805E-3</v>
      </c>
      <c r="L711" s="13">
        <f t="shared" si="137"/>
        <v>0</v>
      </c>
      <c r="M711" s="13">
        <f t="shared" ref="M711:M774" si="142">L711+M710-N710</f>
        <v>1.8372062936817373</v>
      </c>
      <c r="N711" s="13">
        <f t="shared" si="138"/>
        <v>1.1390679020826771</v>
      </c>
      <c r="O711" s="13">
        <f t="shared" si="139"/>
        <v>1.1390679020826771</v>
      </c>
      <c r="Q711">
        <v>21.590698227502472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3.3891891890000001</v>
      </c>
      <c r="G712" s="13">
        <f t="shared" si="133"/>
        <v>0</v>
      </c>
      <c r="H712" s="13">
        <f t="shared" si="134"/>
        <v>3.3891891890000001</v>
      </c>
      <c r="I712" s="16">
        <f t="shared" si="141"/>
        <v>3.3909486244292859</v>
      </c>
      <c r="J712" s="13">
        <f t="shared" si="135"/>
        <v>3.3898941215172917</v>
      </c>
      <c r="K712" s="13">
        <f t="shared" si="136"/>
        <v>1.0545029119941596E-3</v>
      </c>
      <c r="L712" s="13">
        <f t="shared" si="137"/>
        <v>0</v>
      </c>
      <c r="M712" s="13">
        <f t="shared" si="142"/>
        <v>0.69813839159906022</v>
      </c>
      <c r="N712" s="13">
        <f t="shared" si="138"/>
        <v>0.43284580279141732</v>
      </c>
      <c r="O712" s="13">
        <f t="shared" si="139"/>
        <v>0.43284580279141732</v>
      </c>
      <c r="Q712">
        <v>24.186385692109479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0.34324324299999998</v>
      </c>
      <c r="G713" s="13">
        <f t="shared" si="133"/>
        <v>0</v>
      </c>
      <c r="H713" s="13">
        <f t="shared" si="134"/>
        <v>0.34324324299999998</v>
      </c>
      <c r="I713" s="16">
        <f t="shared" si="141"/>
        <v>0.34429774591199414</v>
      </c>
      <c r="J713" s="13">
        <f t="shared" si="135"/>
        <v>0.34429663877172695</v>
      </c>
      <c r="K713" s="13">
        <f t="shared" si="136"/>
        <v>1.1071402671869457E-6</v>
      </c>
      <c r="L713" s="13">
        <f t="shared" si="137"/>
        <v>0</v>
      </c>
      <c r="M713" s="13">
        <f t="shared" si="142"/>
        <v>0.26529258880764289</v>
      </c>
      <c r="N713" s="13">
        <f t="shared" si="138"/>
        <v>0.16448140506073861</v>
      </c>
      <c r="O713" s="13">
        <f t="shared" si="139"/>
        <v>0.16448140506073861</v>
      </c>
      <c r="Q713">
        <v>24.168025000000011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144.4945946</v>
      </c>
      <c r="G714" s="13">
        <f t="shared" si="133"/>
        <v>15.923385033236688</v>
      </c>
      <c r="H714" s="13">
        <f t="shared" si="134"/>
        <v>128.57120956676332</v>
      </c>
      <c r="I714" s="16">
        <f t="shared" si="141"/>
        <v>128.57121067390358</v>
      </c>
      <c r="J714" s="13">
        <f t="shared" si="135"/>
        <v>86.699973962690891</v>
      </c>
      <c r="K714" s="13">
        <f t="shared" si="136"/>
        <v>41.871236711212688</v>
      </c>
      <c r="L714" s="13">
        <f t="shared" si="137"/>
        <v>4.608975176485151</v>
      </c>
      <c r="M714" s="13">
        <f t="shared" si="142"/>
        <v>4.7097863602320551</v>
      </c>
      <c r="N714" s="13">
        <f t="shared" si="138"/>
        <v>2.9200675433438743</v>
      </c>
      <c r="O714" s="13">
        <f t="shared" si="139"/>
        <v>18.84345257658056</v>
      </c>
      <c r="Q714">
        <v>22.101948506431789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1.1675675679999999</v>
      </c>
      <c r="G715" s="13">
        <f t="shared" si="133"/>
        <v>0</v>
      </c>
      <c r="H715" s="13">
        <f t="shared" si="134"/>
        <v>1.1675675679999999</v>
      </c>
      <c r="I715" s="16">
        <f t="shared" si="141"/>
        <v>38.429829102727538</v>
      </c>
      <c r="J715" s="13">
        <f t="shared" si="135"/>
        <v>35.688237982770794</v>
      </c>
      <c r="K715" s="13">
        <f t="shared" si="136"/>
        <v>2.7415911199567446</v>
      </c>
      <c r="L715" s="13">
        <f t="shared" si="137"/>
        <v>0</v>
      </c>
      <c r="M715" s="13">
        <f t="shared" si="142"/>
        <v>1.7897188168881808</v>
      </c>
      <c r="N715" s="13">
        <f t="shared" si="138"/>
        <v>1.1096256664706721</v>
      </c>
      <c r="O715" s="13">
        <f t="shared" si="139"/>
        <v>1.1096256664706721</v>
      </c>
      <c r="Q715">
        <v>19.287948468573209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7.3486486490000003</v>
      </c>
      <c r="G716" s="13">
        <f t="shared" si="133"/>
        <v>0</v>
      </c>
      <c r="H716" s="13">
        <f t="shared" si="134"/>
        <v>7.3486486490000003</v>
      </c>
      <c r="I716" s="16">
        <f t="shared" si="141"/>
        <v>10.090239768956746</v>
      </c>
      <c r="J716" s="13">
        <f t="shared" si="135"/>
        <v>9.9988126538711093</v>
      </c>
      <c r="K716" s="13">
        <f t="shared" si="136"/>
        <v>9.1427115085636501E-2</v>
      </c>
      <c r="L716" s="13">
        <f t="shared" si="137"/>
        <v>0</v>
      </c>
      <c r="M716" s="13">
        <f t="shared" si="142"/>
        <v>0.68009315041750873</v>
      </c>
      <c r="N716" s="13">
        <f t="shared" si="138"/>
        <v>0.42165775325885541</v>
      </c>
      <c r="O716" s="13">
        <f t="shared" si="139"/>
        <v>0.42165775325885541</v>
      </c>
      <c r="Q716">
        <v>15.64893263847228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154.53513509999999</v>
      </c>
      <c r="G717" s="13">
        <f t="shared" si="133"/>
        <v>17.372748152127414</v>
      </c>
      <c r="H717" s="13">
        <f t="shared" si="134"/>
        <v>137.16238694787256</v>
      </c>
      <c r="I717" s="16">
        <f t="shared" si="141"/>
        <v>137.25381406295821</v>
      </c>
      <c r="J717" s="13">
        <f t="shared" si="135"/>
        <v>55.906274018612464</v>
      </c>
      <c r="K717" s="13">
        <f t="shared" si="136"/>
        <v>81.347540044345749</v>
      </c>
      <c r="L717" s="13">
        <f t="shared" si="137"/>
        <v>42.484097748769585</v>
      </c>
      <c r="M717" s="13">
        <f t="shared" si="142"/>
        <v>42.742533145928235</v>
      </c>
      <c r="N717" s="13">
        <f t="shared" si="138"/>
        <v>26.500370550475505</v>
      </c>
      <c r="O717" s="13">
        <f t="shared" si="139"/>
        <v>43.873118702602923</v>
      </c>
      <c r="Q717">
        <v>12.821837122908731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13.837837840000001</v>
      </c>
      <c r="G718" s="13">
        <f t="shared" si="133"/>
        <v>0</v>
      </c>
      <c r="H718" s="13">
        <f t="shared" si="134"/>
        <v>13.837837840000001</v>
      </c>
      <c r="I718" s="16">
        <f t="shared" si="141"/>
        <v>52.70128013557617</v>
      </c>
      <c r="J718" s="13">
        <f t="shared" si="135"/>
        <v>38.56267698303936</v>
      </c>
      <c r="K718" s="13">
        <f t="shared" si="136"/>
        <v>14.13860315253681</v>
      </c>
      <c r="L718" s="13">
        <f t="shared" si="137"/>
        <v>0</v>
      </c>
      <c r="M718" s="13">
        <f t="shared" si="142"/>
        <v>16.242162595452729</v>
      </c>
      <c r="N718" s="13">
        <f t="shared" si="138"/>
        <v>10.070140809180693</v>
      </c>
      <c r="O718" s="13">
        <f t="shared" si="139"/>
        <v>10.070140809180693</v>
      </c>
      <c r="Q718">
        <v>11.663887093548389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24.494594589999998</v>
      </c>
      <c r="G719" s="13">
        <f t="shared" si="133"/>
        <v>0</v>
      </c>
      <c r="H719" s="13">
        <f t="shared" si="134"/>
        <v>24.494594589999998</v>
      </c>
      <c r="I719" s="16">
        <f t="shared" si="141"/>
        <v>38.633197742536808</v>
      </c>
      <c r="J719" s="13">
        <f t="shared" si="135"/>
        <v>33.472985846465519</v>
      </c>
      <c r="K719" s="13">
        <f t="shared" si="136"/>
        <v>5.1602118960712886</v>
      </c>
      <c r="L719" s="13">
        <f t="shared" si="137"/>
        <v>0</v>
      </c>
      <c r="M719" s="13">
        <f t="shared" si="142"/>
        <v>6.1720217862720368</v>
      </c>
      <c r="N719" s="13">
        <f t="shared" si="138"/>
        <v>3.826653507488663</v>
      </c>
      <c r="O719" s="13">
        <f t="shared" si="139"/>
        <v>3.826653507488663</v>
      </c>
      <c r="Q719">
        <v>14.14310369517899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25.81351351</v>
      </c>
      <c r="G720" s="13">
        <f t="shared" si="133"/>
        <v>0</v>
      </c>
      <c r="H720" s="13">
        <f t="shared" si="134"/>
        <v>25.81351351</v>
      </c>
      <c r="I720" s="16">
        <f t="shared" si="141"/>
        <v>30.973725406071289</v>
      </c>
      <c r="J720" s="13">
        <f t="shared" si="135"/>
        <v>28.179920957059636</v>
      </c>
      <c r="K720" s="13">
        <f t="shared" si="136"/>
        <v>2.7938044490116525</v>
      </c>
      <c r="L720" s="13">
        <f t="shared" si="137"/>
        <v>0</v>
      </c>
      <c r="M720" s="13">
        <f t="shared" si="142"/>
        <v>2.3453682787833738</v>
      </c>
      <c r="N720" s="13">
        <f t="shared" si="138"/>
        <v>1.4541283328456918</v>
      </c>
      <c r="O720" s="13">
        <f t="shared" si="139"/>
        <v>1.4541283328456918</v>
      </c>
      <c r="Q720">
        <v>14.32633114104199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6.3864864859999999</v>
      </c>
      <c r="G721" s="13">
        <f t="shared" si="133"/>
        <v>0</v>
      </c>
      <c r="H721" s="13">
        <f t="shared" si="134"/>
        <v>6.3864864859999999</v>
      </c>
      <c r="I721" s="16">
        <f t="shared" si="141"/>
        <v>9.1802909350116515</v>
      </c>
      <c r="J721" s="13">
        <f t="shared" si="135"/>
        <v>9.1296438779265081</v>
      </c>
      <c r="K721" s="13">
        <f t="shared" si="136"/>
        <v>5.0647057085143388E-2</v>
      </c>
      <c r="L721" s="13">
        <f t="shared" si="137"/>
        <v>0</v>
      </c>
      <c r="M721" s="13">
        <f t="shared" si="142"/>
        <v>0.89123994593768208</v>
      </c>
      <c r="N721" s="13">
        <f t="shared" si="138"/>
        <v>0.55256876648136288</v>
      </c>
      <c r="O721" s="13">
        <f t="shared" si="139"/>
        <v>0.55256876648136288</v>
      </c>
      <c r="Q721">
        <v>17.87080807892746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35.789189190000002</v>
      </c>
      <c r="G722" s="13">
        <f t="shared" si="133"/>
        <v>0.23163961123289936</v>
      </c>
      <c r="H722" s="13">
        <f t="shared" si="134"/>
        <v>35.557549578767102</v>
      </c>
      <c r="I722" s="16">
        <f t="shared" si="141"/>
        <v>35.608196635852245</v>
      </c>
      <c r="J722" s="13">
        <f t="shared" si="135"/>
        <v>33.679553692743916</v>
      </c>
      <c r="K722" s="13">
        <f t="shared" si="136"/>
        <v>1.9286429431083292</v>
      </c>
      <c r="L722" s="13">
        <f t="shared" si="137"/>
        <v>0</v>
      </c>
      <c r="M722" s="13">
        <f t="shared" si="142"/>
        <v>0.33867117945631919</v>
      </c>
      <c r="N722" s="13">
        <f t="shared" si="138"/>
        <v>0.20997613126291789</v>
      </c>
      <c r="O722" s="13">
        <f t="shared" si="139"/>
        <v>0.44161574249581725</v>
      </c>
      <c r="Q722">
        <v>20.352020315423569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3.6432432430000001</v>
      </c>
      <c r="G723" s="13">
        <f t="shared" si="133"/>
        <v>0</v>
      </c>
      <c r="H723" s="13">
        <f t="shared" si="134"/>
        <v>3.6432432430000001</v>
      </c>
      <c r="I723" s="16">
        <f t="shared" si="141"/>
        <v>5.5718861861083298</v>
      </c>
      <c r="J723" s="13">
        <f t="shared" si="135"/>
        <v>5.5651473534929679</v>
      </c>
      <c r="K723" s="13">
        <f t="shared" si="136"/>
        <v>6.7388326153619005E-3</v>
      </c>
      <c r="L723" s="13">
        <f t="shared" si="137"/>
        <v>0</v>
      </c>
      <c r="M723" s="13">
        <f t="shared" si="142"/>
        <v>0.1286950481934013</v>
      </c>
      <c r="N723" s="13">
        <f t="shared" si="138"/>
        <v>7.9790929879908809E-2</v>
      </c>
      <c r="O723" s="13">
        <f t="shared" si="139"/>
        <v>7.9790929879908809E-2</v>
      </c>
      <c r="Q723">
        <v>21.583290871394631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3.5135134999999998E-2</v>
      </c>
      <c r="G724" s="13">
        <f t="shared" si="133"/>
        <v>0</v>
      </c>
      <c r="H724" s="13">
        <f t="shared" si="134"/>
        <v>3.5135134999999998E-2</v>
      </c>
      <c r="I724" s="16">
        <f t="shared" si="141"/>
        <v>4.1873967615361898E-2</v>
      </c>
      <c r="J724" s="13">
        <f t="shared" si="135"/>
        <v>4.1873965382437595E-2</v>
      </c>
      <c r="K724" s="13">
        <f t="shared" si="136"/>
        <v>2.2329243037910729E-9</v>
      </c>
      <c r="L724" s="13">
        <f t="shared" si="137"/>
        <v>0</v>
      </c>
      <c r="M724" s="13">
        <f t="shared" si="142"/>
        <v>4.8904118313492492E-2</v>
      </c>
      <c r="N724" s="13">
        <f t="shared" si="138"/>
        <v>3.0320553354365346E-2</v>
      </c>
      <c r="O724" s="13">
        <f t="shared" si="139"/>
        <v>3.0320553354365346E-2</v>
      </c>
      <c r="Q724">
        <v>23.352720000000009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2.951351351</v>
      </c>
      <c r="G725" s="13">
        <f t="shared" si="133"/>
        <v>0</v>
      </c>
      <c r="H725" s="13">
        <f t="shared" si="134"/>
        <v>2.951351351</v>
      </c>
      <c r="I725" s="16">
        <f t="shared" si="141"/>
        <v>2.9513513532329245</v>
      </c>
      <c r="J725" s="13">
        <f t="shared" si="135"/>
        <v>2.9506804670772877</v>
      </c>
      <c r="K725" s="13">
        <f t="shared" si="136"/>
        <v>6.7088615563681842E-4</v>
      </c>
      <c r="L725" s="13">
        <f t="shared" si="137"/>
        <v>0</v>
      </c>
      <c r="M725" s="13">
        <f t="shared" si="142"/>
        <v>1.8583564959127146E-2</v>
      </c>
      <c r="N725" s="13">
        <f t="shared" si="138"/>
        <v>1.1521810274658831E-2</v>
      </c>
      <c r="O725" s="13">
        <f t="shared" si="139"/>
        <v>1.1521810274658831E-2</v>
      </c>
      <c r="Q725">
        <v>24.442590464358311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26.351351350000002</v>
      </c>
      <c r="G726" s="13">
        <f t="shared" si="133"/>
        <v>0</v>
      </c>
      <c r="H726" s="13">
        <f t="shared" si="134"/>
        <v>26.351351350000002</v>
      </c>
      <c r="I726" s="16">
        <f t="shared" si="141"/>
        <v>26.352022236155637</v>
      </c>
      <c r="J726" s="13">
        <f t="shared" si="135"/>
        <v>25.798663826575307</v>
      </c>
      <c r="K726" s="13">
        <f t="shared" si="136"/>
        <v>0.55335840958032989</v>
      </c>
      <c r="L726" s="13">
        <f t="shared" si="137"/>
        <v>0</v>
      </c>
      <c r="M726" s="13">
        <f t="shared" si="142"/>
        <v>7.0617546844683153E-3</v>
      </c>
      <c r="N726" s="13">
        <f t="shared" si="138"/>
        <v>4.3782879043703553E-3</v>
      </c>
      <c r="O726" s="13">
        <f t="shared" si="139"/>
        <v>4.3782879043703553E-3</v>
      </c>
      <c r="Q726">
        <v>23.166387730598021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18.21891892</v>
      </c>
      <c r="G727" s="13">
        <f t="shared" si="133"/>
        <v>0</v>
      </c>
      <c r="H727" s="13">
        <f t="shared" si="134"/>
        <v>18.21891892</v>
      </c>
      <c r="I727" s="16">
        <f t="shared" si="141"/>
        <v>18.77227732958033</v>
      </c>
      <c r="J727" s="13">
        <f t="shared" si="135"/>
        <v>18.507862967154885</v>
      </c>
      <c r="K727" s="13">
        <f t="shared" si="136"/>
        <v>0.26441436242544469</v>
      </c>
      <c r="L727" s="13">
        <f t="shared" si="137"/>
        <v>0</v>
      </c>
      <c r="M727" s="13">
        <f t="shared" si="142"/>
        <v>2.68346678009796E-3</v>
      </c>
      <c r="N727" s="13">
        <f t="shared" si="138"/>
        <v>1.6637494036607352E-3</v>
      </c>
      <c r="O727" s="13">
        <f t="shared" si="139"/>
        <v>1.6637494036607352E-3</v>
      </c>
      <c r="Q727">
        <v>21.26383326134432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54.71891892</v>
      </c>
      <c r="G728" s="13">
        <f t="shared" si="133"/>
        <v>2.9641670206120398</v>
      </c>
      <c r="H728" s="13">
        <f t="shared" si="134"/>
        <v>51.754751899387962</v>
      </c>
      <c r="I728" s="16">
        <f t="shared" si="141"/>
        <v>52.01916626181341</v>
      </c>
      <c r="J728" s="13">
        <f t="shared" si="135"/>
        <v>41.761450023664885</v>
      </c>
      <c r="K728" s="13">
        <f t="shared" si="136"/>
        <v>10.257716238148525</v>
      </c>
      <c r="L728" s="13">
        <f t="shared" si="137"/>
        <v>0</v>
      </c>
      <c r="M728" s="13">
        <f t="shared" si="142"/>
        <v>1.0197173764372248E-3</v>
      </c>
      <c r="N728" s="13">
        <f t="shared" si="138"/>
        <v>6.3222477339107939E-4</v>
      </c>
      <c r="O728" s="13">
        <f t="shared" si="139"/>
        <v>2.9647992453854308</v>
      </c>
      <c r="Q728">
        <v>14.77464123461554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27.727027029999999</v>
      </c>
      <c r="G729" s="13">
        <f t="shared" si="133"/>
        <v>0</v>
      </c>
      <c r="H729" s="13">
        <f t="shared" si="134"/>
        <v>27.727027029999999</v>
      </c>
      <c r="I729" s="16">
        <f t="shared" si="141"/>
        <v>37.98474326814852</v>
      </c>
      <c r="J729" s="13">
        <f t="shared" si="135"/>
        <v>32.24454976262075</v>
      </c>
      <c r="K729" s="13">
        <f t="shared" si="136"/>
        <v>5.7401935055277704</v>
      </c>
      <c r="L729" s="13">
        <f t="shared" si="137"/>
        <v>0</v>
      </c>
      <c r="M729" s="13">
        <f t="shared" si="142"/>
        <v>3.8749260304614538E-4</v>
      </c>
      <c r="N729" s="13">
        <f t="shared" si="138"/>
        <v>2.4024541388861014E-4</v>
      </c>
      <c r="O729" s="13">
        <f t="shared" si="139"/>
        <v>2.4024541388861014E-4</v>
      </c>
      <c r="Q729">
        <v>12.77096674806687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86.427027030000005</v>
      </c>
      <c r="G730" s="13">
        <f t="shared" si="133"/>
        <v>7.5412674729665721</v>
      </c>
      <c r="H730" s="13">
        <f t="shared" si="134"/>
        <v>78.885759557033438</v>
      </c>
      <c r="I730" s="16">
        <f t="shared" si="141"/>
        <v>84.625953062561209</v>
      </c>
      <c r="J730" s="13">
        <f t="shared" si="135"/>
        <v>48.372595300401436</v>
      </c>
      <c r="K730" s="13">
        <f t="shared" si="136"/>
        <v>36.253357762159773</v>
      </c>
      <c r="L730" s="13">
        <f t="shared" si="137"/>
        <v>0</v>
      </c>
      <c r="M730" s="13">
        <f t="shared" si="142"/>
        <v>1.4724718915753524E-4</v>
      </c>
      <c r="N730" s="13">
        <f t="shared" si="138"/>
        <v>9.1293257277671845E-5</v>
      </c>
      <c r="O730" s="13">
        <f t="shared" si="139"/>
        <v>7.5413587662238495</v>
      </c>
      <c r="Q730">
        <v>12.27015559354839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114.1378378</v>
      </c>
      <c r="G731" s="13">
        <f t="shared" si="133"/>
        <v>11.54135363611665</v>
      </c>
      <c r="H731" s="13">
        <f t="shared" si="134"/>
        <v>102.59648416388335</v>
      </c>
      <c r="I731" s="16">
        <f t="shared" si="141"/>
        <v>138.84984192604313</v>
      </c>
      <c r="J731" s="13">
        <f t="shared" si="135"/>
        <v>57.930331445793755</v>
      </c>
      <c r="K731" s="13">
        <f t="shared" si="136"/>
        <v>80.919510480249372</v>
      </c>
      <c r="L731" s="13">
        <f t="shared" si="137"/>
        <v>42.073429301222596</v>
      </c>
      <c r="M731" s="13">
        <f t="shared" si="142"/>
        <v>42.073485255154473</v>
      </c>
      <c r="N731" s="13">
        <f t="shared" si="138"/>
        <v>26.085560858195773</v>
      </c>
      <c r="O731" s="13">
        <f t="shared" si="139"/>
        <v>37.626914494312423</v>
      </c>
      <c r="Q731">
        <v>13.412020407221791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60.129729730000001</v>
      </c>
      <c r="G732" s="13">
        <f t="shared" si="133"/>
        <v>3.7452235415542412</v>
      </c>
      <c r="H732" s="13">
        <f t="shared" si="134"/>
        <v>56.384506188445762</v>
      </c>
      <c r="I732" s="16">
        <f t="shared" si="141"/>
        <v>95.230587367472538</v>
      </c>
      <c r="J732" s="13">
        <f t="shared" si="135"/>
        <v>52.581149181436537</v>
      </c>
      <c r="K732" s="13">
        <f t="shared" si="136"/>
        <v>42.649438186036001</v>
      </c>
      <c r="L732" s="13">
        <f t="shared" si="137"/>
        <v>5.3556123678182894</v>
      </c>
      <c r="M732" s="13">
        <f t="shared" si="142"/>
        <v>21.343536764776989</v>
      </c>
      <c r="N732" s="13">
        <f t="shared" si="138"/>
        <v>13.232992794161733</v>
      </c>
      <c r="O732" s="13">
        <f t="shared" si="139"/>
        <v>16.978216335715974</v>
      </c>
      <c r="Q732">
        <v>13.25659230229892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19.786486490000001</v>
      </c>
      <c r="G733" s="13">
        <f t="shared" si="133"/>
        <v>0</v>
      </c>
      <c r="H733" s="13">
        <f t="shared" si="134"/>
        <v>19.786486490000001</v>
      </c>
      <c r="I733" s="16">
        <f t="shared" si="141"/>
        <v>57.080312308217714</v>
      </c>
      <c r="J733" s="13">
        <f t="shared" si="135"/>
        <v>45.134126007793057</v>
      </c>
      <c r="K733" s="13">
        <f t="shared" si="136"/>
        <v>11.946186300424657</v>
      </c>
      <c r="L733" s="13">
        <f t="shared" si="137"/>
        <v>0</v>
      </c>
      <c r="M733" s="13">
        <f t="shared" si="142"/>
        <v>8.1105439706152556</v>
      </c>
      <c r="N733" s="13">
        <f t="shared" si="138"/>
        <v>5.0285372617814588</v>
      </c>
      <c r="O733" s="13">
        <f t="shared" si="139"/>
        <v>5.0285372617814588</v>
      </c>
      <c r="Q733">
        <v>15.51017474398499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2.8324324320000001</v>
      </c>
      <c r="G734" s="13">
        <f t="shared" si="133"/>
        <v>0</v>
      </c>
      <c r="H734" s="13">
        <f t="shared" si="134"/>
        <v>2.8324324320000001</v>
      </c>
      <c r="I734" s="16">
        <f t="shared" si="141"/>
        <v>14.778618732424658</v>
      </c>
      <c r="J734" s="13">
        <f t="shared" si="135"/>
        <v>14.621248048841865</v>
      </c>
      <c r="K734" s="13">
        <f t="shared" si="136"/>
        <v>0.15737068358279238</v>
      </c>
      <c r="L734" s="13">
        <f t="shared" si="137"/>
        <v>0</v>
      </c>
      <c r="M734" s="13">
        <f t="shared" si="142"/>
        <v>3.0820067088337968</v>
      </c>
      <c r="N734" s="13">
        <f t="shared" si="138"/>
        <v>1.9108441594769541</v>
      </c>
      <c r="O734" s="13">
        <f t="shared" si="139"/>
        <v>1.9108441594769541</v>
      </c>
      <c r="Q734">
        <v>19.897596541501059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3.5243243240000002</v>
      </c>
      <c r="G735" s="13">
        <f t="shared" si="133"/>
        <v>0</v>
      </c>
      <c r="H735" s="13">
        <f t="shared" si="134"/>
        <v>3.5243243240000002</v>
      </c>
      <c r="I735" s="16">
        <f t="shared" si="141"/>
        <v>3.6816950075827926</v>
      </c>
      <c r="J735" s="13">
        <f t="shared" si="135"/>
        <v>3.6797102864592572</v>
      </c>
      <c r="K735" s="13">
        <f t="shared" si="136"/>
        <v>1.9847211235353157E-3</v>
      </c>
      <c r="L735" s="13">
        <f t="shared" si="137"/>
        <v>0</v>
      </c>
      <c r="M735" s="13">
        <f t="shared" si="142"/>
        <v>1.1711625493568427</v>
      </c>
      <c r="N735" s="13">
        <f t="shared" si="138"/>
        <v>0.72612078060124252</v>
      </c>
      <c r="O735" s="13">
        <f t="shared" si="139"/>
        <v>0.72612078060124252</v>
      </c>
      <c r="Q735">
        <v>21.444194852827561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0.337837838</v>
      </c>
      <c r="G736" s="13">
        <f t="shared" si="133"/>
        <v>0</v>
      </c>
      <c r="H736" s="13">
        <f t="shared" si="134"/>
        <v>0.337837838</v>
      </c>
      <c r="I736" s="16">
        <f t="shared" si="141"/>
        <v>0.33982255912353532</v>
      </c>
      <c r="J736" s="13">
        <f t="shared" si="135"/>
        <v>0.33982124491434357</v>
      </c>
      <c r="K736" s="13">
        <f t="shared" si="136"/>
        <v>1.3142091917495158E-6</v>
      </c>
      <c r="L736" s="13">
        <f t="shared" si="137"/>
        <v>0</v>
      </c>
      <c r="M736" s="13">
        <f t="shared" si="142"/>
        <v>0.4450417687556002</v>
      </c>
      <c r="N736" s="13">
        <f t="shared" si="138"/>
        <v>0.27592589662847211</v>
      </c>
      <c r="O736" s="13">
        <f t="shared" si="139"/>
        <v>0.27592589662847211</v>
      </c>
      <c r="Q736">
        <v>22.667460639470399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4.6891891890000004</v>
      </c>
      <c r="G737" s="13">
        <f t="shared" si="133"/>
        <v>0</v>
      </c>
      <c r="H737" s="13">
        <f t="shared" si="134"/>
        <v>4.6891891890000004</v>
      </c>
      <c r="I737" s="16">
        <f t="shared" si="141"/>
        <v>4.6891905032091925</v>
      </c>
      <c r="J737" s="13">
        <f t="shared" si="135"/>
        <v>4.6858953740160958</v>
      </c>
      <c r="K737" s="13">
        <f t="shared" si="136"/>
        <v>3.295129193096713E-3</v>
      </c>
      <c r="L737" s="13">
        <f t="shared" si="137"/>
        <v>0</v>
      </c>
      <c r="M737" s="13">
        <f t="shared" si="142"/>
        <v>0.16911587212712809</v>
      </c>
      <c r="N737" s="13">
        <f t="shared" si="138"/>
        <v>0.10485184071881941</v>
      </c>
      <c r="O737" s="13">
        <f t="shared" si="139"/>
        <v>0.10485184071881941</v>
      </c>
      <c r="Q737">
        <v>22.99248200000001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14.33513514</v>
      </c>
      <c r="G738" s="13">
        <f t="shared" si="133"/>
        <v>0</v>
      </c>
      <c r="H738" s="13">
        <f t="shared" si="134"/>
        <v>14.33513514</v>
      </c>
      <c r="I738" s="16">
        <f t="shared" si="141"/>
        <v>14.338430269193097</v>
      </c>
      <c r="J738" s="13">
        <f t="shared" si="135"/>
        <v>14.242467895468703</v>
      </c>
      <c r="K738" s="13">
        <f t="shared" si="136"/>
        <v>9.5962373724393757E-2</v>
      </c>
      <c r="L738" s="13">
        <f t="shared" si="137"/>
        <v>0</v>
      </c>
      <c r="M738" s="13">
        <f t="shared" si="142"/>
        <v>6.4264031408308678E-2</v>
      </c>
      <c r="N738" s="13">
        <f t="shared" si="138"/>
        <v>3.9843699473151382E-2</v>
      </c>
      <c r="O738" s="13">
        <f t="shared" si="139"/>
        <v>3.9843699473151382E-2</v>
      </c>
      <c r="Q738">
        <v>22.797219054629149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35.06486486</v>
      </c>
      <c r="G739" s="13">
        <f t="shared" si="133"/>
        <v>0.12708259360847571</v>
      </c>
      <c r="H739" s="13">
        <f t="shared" si="134"/>
        <v>34.937782266391523</v>
      </c>
      <c r="I739" s="16">
        <f t="shared" si="141"/>
        <v>35.033744640115913</v>
      </c>
      <c r="J739" s="13">
        <f t="shared" si="135"/>
        <v>32.784310688210887</v>
      </c>
      <c r="K739" s="13">
        <f t="shared" si="136"/>
        <v>2.2494339519050257</v>
      </c>
      <c r="L739" s="13">
        <f t="shared" si="137"/>
        <v>0</v>
      </c>
      <c r="M739" s="13">
        <f t="shared" si="142"/>
        <v>2.4420331935157295E-2</v>
      </c>
      <c r="N739" s="13">
        <f t="shared" si="138"/>
        <v>1.5140605799797523E-2</v>
      </c>
      <c r="O739" s="13">
        <f t="shared" si="139"/>
        <v>0.14222319940827324</v>
      </c>
      <c r="Q739">
        <v>18.807059787821391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32.962162159999998</v>
      </c>
      <c r="G740" s="13">
        <f t="shared" si="133"/>
        <v>0</v>
      </c>
      <c r="H740" s="13">
        <f t="shared" si="134"/>
        <v>32.962162159999998</v>
      </c>
      <c r="I740" s="16">
        <f t="shared" si="141"/>
        <v>35.211596111905024</v>
      </c>
      <c r="J740" s="13">
        <f t="shared" si="135"/>
        <v>31.685414722250993</v>
      </c>
      <c r="K740" s="13">
        <f t="shared" si="136"/>
        <v>3.5261813896540311</v>
      </c>
      <c r="L740" s="13">
        <f t="shared" si="137"/>
        <v>0</v>
      </c>
      <c r="M740" s="13">
        <f t="shared" si="142"/>
        <v>9.2797261353597723E-3</v>
      </c>
      <c r="N740" s="13">
        <f t="shared" si="138"/>
        <v>5.7534302039230585E-3</v>
      </c>
      <c r="O740" s="13">
        <f t="shared" si="139"/>
        <v>5.7534302039230585E-3</v>
      </c>
      <c r="Q740">
        <v>15.298076957096789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41.162162160000001</v>
      </c>
      <c r="G741" s="13">
        <f t="shared" si="133"/>
        <v>1.0072341981492887</v>
      </c>
      <c r="H741" s="13">
        <f t="shared" si="134"/>
        <v>40.15492796185071</v>
      </c>
      <c r="I741" s="16">
        <f t="shared" si="141"/>
        <v>43.681109351504745</v>
      </c>
      <c r="J741" s="13">
        <f t="shared" si="135"/>
        <v>34.632121488245801</v>
      </c>
      <c r="K741" s="13">
        <f t="shared" si="136"/>
        <v>9.0489878632589438</v>
      </c>
      <c r="L741" s="13">
        <f t="shared" si="137"/>
        <v>0</v>
      </c>
      <c r="M741" s="13">
        <f t="shared" si="142"/>
        <v>3.5262959314367138E-3</v>
      </c>
      <c r="N741" s="13">
        <f t="shared" si="138"/>
        <v>2.1863034774907628E-3</v>
      </c>
      <c r="O741" s="13">
        <f t="shared" si="139"/>
        <v>1.0094205016267794</v>
      </c>
      <c r="Q741">
        <v>11.729183048288061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55.175675679999998</v>
      </c>
      <c r="G742" s="13">
        <f t="shared" si="133"/>
        <v>3.0301003637670245</v>
      </c>
      <c r="H742" s="13">
        <f t="shared" si="134"/>
        <v>52.145575316232971</v>
      </c>
      <c r="I742" s="16">
        <f t="shared" si="141"/>
        <v>61.194563179491915</v>
      </c>
      <c r="J742" s="13">
        <f t="shared" si="135"/>
        <v>39.867609283630628</v>
      </c>
      <c r="K742" s="13">
        <f t="shared" si="136"/>
        <v>21.326953895861287</v>
      </c>
      <c r="L742" s="13">
        <f t="shared" si="137"/>
        <v>0</v>
      </c>
      <c r="M742" s="13">
        <f t="shared" si="142"/>
        <v>1.3399924539459511E-3</v>
      </c>
      <c r="N742" s="13">
        <f t="shared" si="138"/>
        <v>8.307953214464896E-4</v>
      </c>
      <c r="O742" s="13">
        <f t="shared" si="139"/>
        <v>3.0309311590884711</v>
      </c>
      <c r="Q742">
        <v>10.56748659354839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0</v>
      </c>
      <c r="G743" s="13">
        <f t="shared" si="133"/>
        <v>0</v>
      </c>
      <c r="H743" s="13">
        <f t="shared" si="134"/>
        <v>0</v>
      </c>
      <c r="I743" s="16">
        <f t="shared" si="141"/>
        <v>21.326953895861287</v>
      </c>
      <c r="J743" s="13">
        <f t="shared" si="135"/>
        <v>20.115186024399268</v>
      </c>
      <c r="K743" s="13">
        <f t="shared" si="136"/>
        <v>1.211767871462019</v>
      </c>
      <c r="L743" s="13">
        <f t="shared" si="137"/>
        <v>0</v>
      </c>
      <c r="M743" s="13">
        <f t="shared" si="142"/>
        <v>5.0919713249946146E-4</v>
      </c>
      <c r="N743" s="13">
        <f t="shared" si="138"/>
        <v>3.1570222214966613E-4</v>
      </c>
      <c r="O743" s="13">
        <f t="shared" si="139"/>
        <v>3.1570222214966613E-4</v>
      </c>
      <c r="Q743">
        <v>12.659073593253201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27.372972969999999</v>
      </c>
      <c r="G744" s="13">
        <f t="shared" si="133"/>
        <v>0</v>
      </c>
      <c r="H744" s="13">
        <f t="shared" si="134"/>
        <v>27.372972969999999</v>
      </c>
      <c r="I744" s="16">
        <f t="shared" si="141"/>
        <v>28.584740841462018</v>
      </c>
      <c r="J744" s="13">
        <f t="shared" si="135"/>
        <v>26.056433074644172</v>
      </c>
      <c r="K744" s="13">
        <f t="shared" si="136"/>
        <v>2.5283077668178464</v>
      </c>
      <c r="L744" s="13">
        <f t="shared" si="137"/>
        <v>0</v>
      </c>
      <c r="M744" s="13">
        <f t="shared" si="142"/>
        <v>1.9349491034979533E-4</v>
      </c>
      <c r="N744" s="13">
        <f t="shared" si="138"/>
        <v>1.199668444168731E-4</v>
      </c>
      <c r="O744" s="13">
        <f t="shared" si="139"/>
        <v>1.199668444168731E-4</v>
      </c>
      <c r="Q744">
        <v>13.32627320908782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32.964864859999999</v>
      </c>
      <c r="G745" s="13">
        <f t="shared" si="133"/>
        <v>0</v>
      </c>
      <c r="H745" s="13">
        <f t="shared" si="134"/>
        <v>32.964864859999999</v>
      </c>
      <c r="I745" s="16">
        <f t="shared" si="141"/>
        <v>35.493172626817845</v>
      </c>
      <c r="J745" s="13">
        <f t="shared" si="135"/>
        <v>32.836286565614415</v>
      </c>
      <c r="K745" s="13">
        <f t="shared" si="136"/>
        <v>2.65688606120343</v>
      </c>
      <c r="L745" s="13">
        <f t="shared" si="137"/>
        <v>0</v>
      </c>
      <c r="M745" s="13">
        <f t="shared" si="142"/>
        <v>7.3528065932922226E-5</v>
      </c>
      <c r="N745" s="13">
        <f t="shared" si="138"/>
        <v>4.5587400878411781E-5</v>
      </c>
      <c r="O745" s="13">
        <f t="shared" si="139"/>
        <v>4.5587400878411781E-5</v>
      </c>
      <c r="Q745">
        <v>17.783388329756779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13.737837839999999</v>
      </c>
      <c r="G746" s="13">
        <f t="shared" si="133"/>
        <v>0</v>
      </c>
      <c r="H746" s="13">
        <f t="shared" si="134"/>
        <v>13.737837839999999</v>
      </c>
      <c r="I746" s="16">
        <f t="shared" si="141"/>
        <v>16.394723901203427</v>
      </c>
      <c r="J746" s="13">
        <f t="shared" si="135"/>
        <v>16.110064103913015</v>
      </c>
      <c r="K746" s="13">
        <f t="shared" si="136"/>
        <v>0.2846597972904128</v>
      </c>
      <c r="L746" s="13">
        <f t="shared" si="137"/>
        <v>0</v>
      </c>
      <c r="M746" s="13">
        <f t="shared" si="142"/>
        <v>2.7940665054510445E-5</v>
      </c>
      <c r="N746" s="13">
        <f t="shared" si="138"/>
        <v>1.7323212333796477E-5</v>
      </c>
      <c r="O746" s="13">
        <f t="shared" si="139"/>
        <v>1.7323212333796477E-5</v>
      </c>
      <c r="Q746">
        <v>17.837388642441411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1.205405405</v>
      </c>
      <c r="G747" s="13">
        <f t="shared" si="133"/>
        <v>0</v>
      </c>
      <c r="H747" s="13">
        <f t="shared" si="134"/>
        <v>1.205405405</v>
      </c>
      <c r="I747" s="16">
        <f t="shared" si="141"/>
        <v>1.4900652022904128</v>
      </c>
      <c r="J747" s="13">
        <f t="shared" si="135"/>
        <v>1.4899253084216091</v>
      </c>
      <c r="K747" s="13">
        <f t="shared" si="136"/>
        <v>1.3989386880375321E-4</v>
      </c>
      <c r="L747" s="13">
        <f t="shared" si="137"/>
        <v>0</v>
      </c>
      <c r="M747" s="13">
        <f t="shared" si="142"/>
        <v>1.0617452720713968E-5</v>
      </c>
      <c r="N747" s="13">
        <f t="shared" si="138"/>
        <v>6.5828206868426603E-6</v>
      </c>
      <c r="O747" s="13">
        <f t="shared" si="139"/>
        <v>6.5828206868426603E-6</v>
      </c>
      <c r="Q747">
        <v>21.015540356900932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0.21891891899999999</v>
      </c>
      <c r="G748" s="13">
        <f t="shared" si="133"/>
        <v>0</v>
      </c>
      <c r="H748" s="13">
        <f t="shared" si="134"/>
        <v>0.21891891899999999</v>
      </c>
      <c r="I748" s="16">
        <f t="shared" si="141"/>
        <v>0.21905881286880374</v>
      </c>
      <c r="J748" s="13">
        <f t="shared" si="135"/>
        <v>0.21905856383618527</v>
      </c>
      <c r="K748" s="13">
        <f t="shared" si="136"/>
        <v>2.4903261847120106E-7</v>
      </c>
      <c r="L748" s="13">
        <f t="shared" si="137"/>
        <v>0</v>
      </c>
      <c r="M748" s="13">
        <f t="shared" si="142"/>
        <v>4.034632033871308E-6</v>
      </c>
      <c r="N748" s="13">
        <f t="shared" si="138"/>
        <v>2.5014718610002109E-6</v>
      </c>
      <c r="O748" s="13">
        <f t="shared" si="139"/>
        <v>2.5014718610002109E-6</v>
      </c>
      <c r="Q748">
        <v>25.139093005423241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9.9675675679999998</v>
      </c>
      <c r="G749" s="13">
        <f t="shared" si="133"/>
        <v>0</v>
      </c>
      <c r="H749" s="13">
        <f t="shared" si="134"/>
        <v>9.9675675679999998</v>
      </c>
      <c r="I749" s="16">
        <f t="shared" si="141"/>
        <v>9.9675678170326183</v>
      </c>
      <c r="J749" s="13">
        <f t="shared" si="135"/>
        <v>9.9419748104251493</v>
      </c>
      <c r="K749" s="13">
        <f t="shared" si="136"/>
        <v>2.5593006607468993E-2</v>
      </c>
      <c r="L749" s="13">
        <f t="shared" si="137"/>
        <v>0</v>
      </c>
      <c r="M749" s="13">
        <f t="shared" si="142"/>
        <v>1.5331601728710971E-6</v>
      </c>
      <c r="N749" s="13">
        <f t="shared" si="138"/>
        <v>9.5055930718008019E-7</v>
      </c>
      <c r="O749" s="13">
        <f t="shared" si="139"/>
        <v>9.5055930718008019E-7</v>
      </c>
      <c r="Q749">
        <v>24.48719500000001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63.870270269999999</v>
      </c>
      <c r="G750" s="13">
        <f t="shared" si="133"/>
        <v>4.2851747028877973</v>
      </c>
      <c r="H750" s="13">
        <f t="shared" si="134"/>
        <v>59.585095567112205</v>
      </c>
      <c r="I750" s="16">
        <f t="shared" si="141"/>
        <v>59.610688573719671</v>
      </c>
      <c r="J750" s="13">
        <f t="shared" si="135"/>
        <v>52.905973936630609</v>
      </c>
      <c r="K750" s="13">
        <f t="shared" si="136"/>
        <v>6.7047146370890616</v>
      </c>
      <c r="L750" s="13">
        <f t="shared" si="137"/>
        <v>0</v>
      </c>
      <c r="M750" s="13">
        <f t="shared" si="142"/>
        <v>5.8260086569101689E-7</v>
      </c>
      <c r="N750" s="13">
        <f t="shared" si="138"/>
        <v>3.6121253672843047E-7</v>
      </c>
      <c r="O750" s="13">
        <f t="shared" si="139"/>
        <v>4.2851750641003337</v>
      </c>
      <c r="Q750">
        <v>21.786247167657748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6.4054054049999998</v>
      </c>
      <c r="G751" s="13">
        <f t="shared" si="133"/>
        <v>0</v>
      </c>
      <c r="H751" s="13">
        <f t="shared" si="134"/>
        <v>6.4054054049999998</v>
      </c>
      <c r="I751" s="16">
        <f t="shared" si="141"/>
        <v>13.110120042089061</v>
      </c>
      <c r="J751" s="13">
        <f t="shared" si="135"/>
        <v>13.002364066954788</v>
      </c>
      <c r="K751" s="13">
        <f t="shared" si="136"/>
        <v>0.10775597513427293</v>
      </c>
      <c r="L751" s="13">
        <f t="shared" si="137"/>
        <v>0</v>
      </c>
      <c r="M751" s="13">
        <f t="shared" si="142"/>
        <v>2.2138832896258642E-7</v>
      </c>
      <c r="N751" s="13">
        <f t="shared" si="138"/>
        <v>1.3726076395680359E-7</v>
      </c>
      <c r="O751" s="13">
        <f t="shared" si="139"/>
        <v>1.3726076395680359E-7</v>
      </c>
      <c r="Q751">
        <v>20.060148404361911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36.581081079999997</v>
      </c>
      <c r="G752" s="13">
        <f t="shared" si="133"/>
        <v>0.34595008082511569</v>
      </c>
      <c r="H752" s="13">
        <f t="shared" si="134"/>
        <v>36.235130999174885</v>
      </c>
      <c r="I752" s="16">
        <f t="shared" si="141"/>
        <v>36.34288697430916</v>
      </c>
      <c r="J752" s="13">
        <f t="shared" si="135"/>
        <v>32.079781240493119</v>
      </c>
      <c r="K752" s="13">
        <f t="shared" si="136"/>
        <v>4.2631057338160403</v>
      </c>
      <c r="L752" s="13">
        <f t="shared" si="137"/>
        <v>0</v>
      </c>
      <c r="M752" s="13">
        <f t="shared" si="142"/>
        <v>8.4127565005782834E-8</v>
      </c>
      <c r="N752" s="13">
        <f t="shared" si="138"/>
        <v>5.2159090303585356E-8</v>
      </c>
      <c r="O752" s="13">
        <f t="shared" si="139"/>
        <v>0.34595013298420602</v>
      </c>
      <c r="Q752">
        <v>14.404184579423699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54.075675680000003</v>
      </c>
      <c r="G753" s="13">
        <f t="shared" si="133"/>
        <v>2.8713141479472895</v>
      </c>
      <c r="H753" s="13">
        <f t="shared" si="134"/>
        <v>51.204361532052715</v>
      </c>
      <c r="I753" s="16">
        <f t="shared" si="141"/>
        <v>55.467467265868756</v>
      </c>
      <c r="J753" s="13">
        <f t="shared" si="135"/>
        <v>41.055665163761205</v>
      </c>
      <c r="K753" s="13">
        <f t="shared" si="136"/>
        <v>14.411802102107551</v>
      </c>
      <c r="L753" s="13">
        <f t="shared" si="137"/>
        <v>0</v>
      </c>
      <c r="M753" s="13">
        <f t="shared" si="142"/>
        <v>3.1968474702197478E-8</v>
      </c>
      <c r="N753" s="13">
        <f t="shared" si="138"/>
        <v>1.9820454315362437E-8</v>
      </c>
      <c r="O753" s="13">
        <f t="shared" si="139"/>
        <v>2.8713141677677436</v>
      </c>
      <c r="Q753">
        <v>12.78421656907113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35.328614022306454</v>
      </c>
      <c r="G754" s="13">
        <f t="shared" si="133"/>
        <v>0.16515507670690036</v>
      </c>
      <c r="H754" s="13">
        <f t="shared" si="134"/>
        <v>35.163458945599551</v>
      </c>
      <c r="I754" s="16">
        <f t="shared" si="141"/>
        <v>49.575261047707102</v>
      </c>
      <c r="J754" s="13">
        <f t="shared" si="135"/>
        <v>37.653993666260632</v>
      </c>
      <c r="K754" s="13">
        <f t="shared" si="136"/>
        <v>11.921267381446469</v>
      </c>
      <c r="L754" s="13">
        <f t="shared" si="137"/>
        <v>0</v>
      </c>
      <c r="M754" s="13">
        <f t="shared" si="142"/>
        <v>1.2148020386835041E-8</v>
      </c>
      <c r="N754" s="13">
        <f t="shared" si="138"/>
        <v>7.5317726398377259E-9</v>
      </c>
      <c r="O754" s="13">
        <f t="shared" si="139"/>
        <v>0.16515508423867301</v>
      </c>
      <c r="Q754">
        <v>12.00182525184327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71.374642820606311</v>
      </c>
      <c r="G755" s="13">
        <f t="shared" si="133"/>
        <v>5.3684391750807769</v>
      </c>
      <c r="H755" s="13">
        <f t="shared" si="134"/>
        <v>66.006203645525531</v>
      </c>
      <c r="I755" s="16">
        <f t="shared" si="141"/>
        <v>77.927471026972</v>
      </c>
      <c r="J755" s="13">
        <f t="shared" si="135"/>
        <v>46.046809797808855</v>
      </c>
      <c r="K755" s="13">
        <f t="shared" si="136"/>
        <v>31.880661229163145</v>
      </c>
      <c r="L755" s="13">
        <f t="shared" si="137"/>
        <v>0</v>
      </c>
      <c r="M755" s="13">
        <f t="shared" si="142"/>
        <v>4.6162477469973147E-9</v>
      </c>
      <c r="N755" s="13">
        <f t="shared" si="138"/>
        <v>2.862073603138335E-9</v>
      </c>
      <c r="O755" s="13">
        <f t="shared" si="139"/>
        <v>5.3684391779428502</v>
      </c>
      <c r="Q755">
        <v>11.79395459354839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77.988766116560782</v>
      </c>
      <c r="G756" s="13">
        <f t="shared" si="133"/>
        <v>6.3231951833805686</v>
      </c>
      <c r="H756" s="13">
        <f t="shared" si="134"/>
        <v>71.66557093318022</v>
      </c>
      <c r="I756" s="16">
        <f t="shared" si="141"/>
        <v>103.54623216234336</v>
      </c>
      <c r="J756" s="13">
        <f t="shared" si="135"/>
        <v>55.960743996809825</v>
      </c>
      <c r="K756" s="13">
        <f t="shared" si="136"/>
        <v>47.585488165533533</v>
      </c>
      <c r="L756" s="13">
        <f t="shared" si="137"/>
        <v>10.09145342210156</v>
      </c>
      <c r="M756" s="13">
        <f t="shared" si="142"/>
        <v>10.091453423855734</v>
      </c>
      <c r="N756" s="13">
        <f t="shared" si="138"/>
        <v>6.2567011227905551</v>
      </c>
      <c r="O756" s="13">
        <f t="shared" si="139"/>
        <v>12.579896306171124</v>
      </c>
      <c r="Q756">
        <v>14.02841587523098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33.074105562930377</v>
      </c>
      <c r="G757" s="13">
        <f t="shared" si="133"/>
        <v>0</v>
      </c>
      <c r="H757" s="13">
        <f t="shared" si="134"/>
        <v>33.074105562930377</v>
      </c>
      <c r="I757" s="16">
        <f t="shared" si="141"/>
        <v>70.568140306362338</v>
      </c>
      <c r="J757" s="13">
        <f t="shared" si="135"/>
        <v>52.87193003924871</v>
      </c>
      <c r="K757" s="13">
        <f t="shared" si="136"/>
        <v>17.696210267113628</v>
      </c>
      <c r="L757" s="13">
        <f t="shared" si="137"/>
        <v>0</v>
      </c>
      <c r="M757" s="13">
        <f t="shared" si="142"/>
        <v>3.8347523010651789</v>
      </c>
      <c r="N757" s="13">
        <f t="shared" si="138"/>
        <v>2.3775464266604107</v>
      </c>
      <c r="O757" s="13">
        <f t="shared" si="139"/>
        <v>2.3775464266604107</v>
      </c>
      <c r="Q757">
        <v>16.644945613913809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8.9451669413296564</v>
      </c>
      <c r="G758" s="13">
        <f t="shared" si="133"/>
        <v>0</v>
      </c>
      <c r="H758" s="13">
        <f t="shared" si="134"/>
        <v>8.9451669413296564</v>
      </c>
      <c r="I758" s="16">
        <f t="shared" si="141"/>
        <v>26.641377208443284</v>
      </c>
      <c r="J758" s="13">
        <f t="shared" si="135"/>
        <v>25.827756434064678</v>
      </c>
      <c r="K758" s="13">
        <f t="shared" si="136"/>
        <v>0.81362077437860592</v>
      </c>
      <c r="L758" s="13">
        <f t="shared" si="137"/>
        <v>0</v>
      </c>
      <c r="M758" s="13">
        <f t="shared" si="142"/>
        <v>1.4572058744047682</v>
      </c>
      <c r="N758" s="13">
        <f t="shared" si="138"/>
        <v>0.90346764213095632</v>
      </c>
      <c r="O758" s="13">
        <f t="shared" si="139"/>
        <v>0.90346764213095632</v>
      </c>
      <c r="Q758">
        <v>20.563965083588489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5.0466468461292289</v>
      </c>
      <c r="G759" s="13">
        <f t="shared" si="133"/>
        <v>0</v>
      </c>
      <c r="H759" s="13">
        <f t="shared" si="134"/>
        <v>5.0466468461292289</v>
      </c>
      <c r="I759" s="16">
        <f t="shared" si="141"/>
        <v>5.8602676205078348</v>
      </c>
      <c r="J759" s="13">
        <f t="shared" si="135"/>
        <v>5.8556478661062936</v>
      </c>
      <c r="K759" s="13">
        <f t="shared" si="136"/>
        <v>4.6197544015411651E-3</v>
      </c>
      <c r="L759" s="13">
        <f t="shared" si="137"/>
        <v>0</v>
      </c>
      <c r="M759" s="13">
        <f t="shared" si="142"/>
        <v>0.55373823227381191</v>
      </c>
      <c r="N759" s="13">
        <f t="shared" si="138"/>
        <v>0.34331770400976336</v>
      </c>
      <c r="O759" s="13">
        <f t="shared" si="139"/>
        <v>0.34331770400976336</v>
      </c>
      <c r="Q759">
        <v>25.35771585864315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0.73279594617401855</v>
      </c>
      <c r="G760" s="13">
        <f t="shared" si="133"/>
        <v>0</v>
      </c>
      <c r="H760" s="13">
        <f t="shared" si="134"/>
        <v>0.73279594617401855</v>
      </c>
      <c r="I760" s="16">
        <f t="shared" si="141"/>
        <v>0.73741570057555972</v>
      </c>
      <c r="J760" s="13">
        <f t="shared" si="135"/>
        <v>0.73740584787919539</v>
      </c>
      <c r="K760" s="13">
        <f t="shared" si="136"/>
        <v>9.8526963643319476E-6</v>
      </c>
      <c r="L760" s="13">
        <f t="shared" si="137"/>
        <v>0</v>
      </c>
      <c r="M760" s="13">
        <f t="shared" si="142"/>
        <v>0.21042052826404856</v>
      </c>
      <c r="N760" s="13">
        <f t="shared" si="138"/>
        <v>0.1304607275237101</v>
      </c>
      <c r="O760" s="13">
        <f t="shared" si="139"/>
        <v>0.1304607275237101</v>
      </c>
      <c r="Q760">
        <v>24.876853000000011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42.840996857274007</v>
      </c>
      <c r="G761" s="13">
        <f t="shared" si="133"/>
        <v>1.2495758423011176</v>
      </c>
      <c r="H761" s="13">
        <f t="shared" si="134"/>
        <v>41.591421014972887</v>
      </c>
      <c r="I761" s="16">
        <f t="shared" si="141"/>
        <v>41.591430867669253</v>
      </c>
      <c r="J761" s="13">
        <f t="shared" si="135"/>
        <v>40.014594934933122</v>
      </c>
      <c r="K761" s="13">
        <f t="shared" si="136"/>
        <v>1.576835932736131</v>
      </c>
      <c r="L761" s="13">
        <f t="shared" si="137"/>
        <v>0</v>
      </c>
      <c r="M761" s="13">
        <f t="shared" si="142"/>
        <v>7.9959800740338455E-2</v>
      </c>
      <c r="N761" s="13">
        <f t="shared" si="138"/>
        <v>4.957507645900984E-2</v>
      </c>
      <c r="O761" s="13">
        <f t="shared" si="139"/>
        <v>1.2991509187601276</v>
      </c>
      <c r="Q761">
        <v>25.280568376190331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24.48743205079171</v>
      </c>
      <c r="G762" s="13">
        <f t="shared" si="133"/>
        <v>0</v>
      </c>
      <c r="H762" s="13">
        <f t="shared" si="134"/>
        <v>24.48743205079171</v>
      </c>
      <c r="I762" s="16">
        <f t="shared" si="141"/>
        <v>26.064267983527841</v>
      </c>
      <c r="J762" s="13">
        <f t="shared" si="135"/>
        <v>25.542337454447406</v>
      </c>
      <c r="K762" s="13">
        <f t="shared" si="136"/>
        <v>0.52193052908043569</v>
      </c>
      <c r="L762" s="13">
        <f t="shared" si="137"/>
        <v>0</v>
      </c>
      <c r="M762" s="13">
        <f t="shared" si="142"/>
        <v>3.0384724281328615E-2</v>
      </c>
      <c r="N762" s="13">
        <f t="shared" si="138"/>
        <v>1.883852905442374E-2</v>
      </c>
      <c r="O762" s="13">
        <f t="shared" si="139"/>
        <v>1.883852905442374E-2</v>
      </c>
      <c r="Q762">
        <v>23.35871998461673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1.1537642767735461</v>
      </c>
      <c r="G763" s="13">
        <f t="shared" si="133"/>
        <v>0</v>
      </c>
      <c r="H763" s="13">
        <f t="shared" si="134"/>
        <v>1.1537642767735461</v>
      </c>
      <c r="I763" s="16">
        <f t="shared" si="141"/>
        <v>1.6756948058539818</v>
      </c>
      <c r="J763" s="13">
        <f t="shared" si="135"/>
        <v>1.6754937265357328</v>
      </c>
      <c r="K763" s="13">
        <f t="shared" si="136"/>
        <v>2.0107931824897562E-4</v>
      </c>
      <c r="L763" s="13">
        <f t="shared" si="137"/>
        <v>0</v>
      </c>
      <c r="M763" s="13">
        <f t="shared" si="142"/>
        <v>1.1546195226904876E-2</v>
      </c>
      <c r="N763" s="13">
        <f t="shared" si="138"/>
        <v>7.1586410406810231E-3</v>
      </c>
      <c r="O763" s="13">
        <f t="shared" si="139"/>
        <v>7.1586410406810231E-3</v>
      </c>
      <c r="Q763">
        <v>20.940432419623299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32.061842798631268</v>
      </c>
      <c r="G764" s="13">
        <f t="shared" si="133"/>
        <v>0</v>
      </c>
      <c r="H764" s="13">
        <f t="shared" si="134"/>
        <v>32.061842798631268</v>
      </c>
      <c r="I764" s="16">
        <f t="shared" si="141"/>
        <v>32.06204387794952</v>
      </c>
      <c r="J764" s="13">
        <f t="shared" si="135"/>
        <v>29.250318408323349</v>
      </c>
      <c r="K764" s="13">
        <f t="shared" si="136"/>
        <v>2.8117254696261718</v>
      </c>
      <c r="L764" s="13">
        <f t="shared" si="137"/>
        <v>0</v>
      </c>
      <c r="M764" s="13">
        <f t="shared" si="142"/>
        <v>4.3875541862238524E-3</v>
      </c>
      <c r="N764" s="13">
        <f t="shared" si="138"/>
        <v>2.7202835954587886E-3</v>
      </c>
      <c r="O764" s="13">
        <f t="shared" si="139"/>
        <v>2.7202835954587886E-3</v>
      </c>
      <c r="Q764">
        <v>15.05603670707765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36.412198670109397</v>
      </c>
      <c r="G765" s="13">
        <f t="shared" si="133"/>
        <v>0.32157171829325576</v>
      </c>
      <c r="H765" s="13">
        <f t="shared" si="134"/>
        <v>36.090626951816141</v>
      </c>
      <c r="I765" s="16">
        <f t="shared" si="141"/>
        <v>38.902352421442316</v>
      </c>
      <c r="J765" s="13">
        <f t="shared" si="135"/>
        <v>31.796144485070162</v>
      </c>
      <c r="K765" s="13">
        <f t="shared" si="136"/>
        <v>7.1062079363721544</v>
      </c>
      <c r="L765" s="13">
        <f t="shared" si="137"/>
        <v>0</v>
      </c>
      <c r="M765" s="13">
        <f t="shared" si="142"/>
        <v>1.6672705907650638E-3</v>
      </c>
      <c r="N765" s="13">
        <f t="shared" si="138"/>
        <v>1.0337077662743396E-3</v>
      </c>
      <c r="O765" s="13">
        <f t="shared" si="139"/>
        <v>0.32260542605953008</v>
      </c>
      <c r="Q765">
        <v>11.29548859354839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27.699300005439909</v>
      </c>
      <c r="G766" s="13">
        <f t="shared" si="133"/>
        <v>0</v>
      </c>
      <c r="H766" s="13">
        <f t="shared" si="134"/>
        <v>27.699300005439909</v>
      </c>
      <c r="I766" s="16">
        <f t="shared" si="141"/>
        <v>34.805507941812067</v>
      </c>
      <c r="J766" s="13">
        <f t="shared" si="135"/>
        <v>29.630928857248861</v>
      </c>
      <c r="K766" s="13">
        <f t="shared" si="136"/>
        <v>5.1745790845632058</v>
      </c>
      <c r="L766" s="13">
        <f t="shared" si="137"/>
        <v>0</v>
      </c>
      <c r="M766" s="13">
        <f t="shared" si="142"/>
        <v>6.3356282449072423E-4</v>
      </c>
      <c r="N766" s="13">
        <f t="shared" si="138"/>
        <v>3.9280895118424901E-4</v>
      </c>
      <c r="O766" s="13">
        <f t="shared" si="139"/>
        <v>3.9280895118424901E-4</v>
      </c>
      <c r="Q766">
        <v>11.638520738449049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74.440907801552001</v>
      </c>
      <c r="G767" s="13">
        <f t="shared" si="133"/>
        <v>5.8110579141943601</v>
      </c>
      <c r="H767" s="13">
        <f t="shared" si="134"/>
        <v>68.629849887357636</v>
      </c>
      <c r="I767" s="16">
        <f t="shared" si="141"/>
        <v>73.804428971920842</v>
      </c>
      <c r="J767" s="13">
        <f t="shared" si="135"/>
        <v>47.326473230142447</v>
      </c>
      <c r="K767" s="13">
        <f t="shared" si="136"/>
        <v>26.477955741778395</v>
      </c>
      <c r="L767" s="13">
        <f t="shared" si="137"/>
        <v>0</v>
      </c>
      <c r="M767" s="13">
        <f t="shared" si="142"/>
        <v>2.4075387330647522E-4</v>
      </c>
      <c r="N767" s="13">
        <f t="shared" si="138"/>
        <v>1.4926740145001464E-4</v>
      </c>
      <c r="O767" s="13">
        <f t="shared" si="139"/>
        <v>5.81120718159581</v>
      </c>
      <c r="Q767">
        <v>12.931607896770091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74.836047460472841</v>
      </c>
      <c r="G768" s="13">
        <f t="shared" si="133"/>
        <v>5.8680967607037609</v>
      </c>
      <c r="H768" s="13">
        <f t="shared" si="134"/>
        <v>68.967950699769077</v>
      </c>
      <c r="I768" s="16">
        <f t="shared" si="141"/>
        <v>95.445906441547464</v>
      </c>
      <c r="J768" s="13">
        <f t="shared" si="135"/>
        <v>52.761986405405871</v>
      </c>
      <c r="K768" s="13">
        <f t="shared" si="136"/>
        <v>42.683920036141593</v>
      </c>
      <c r="L768" s="13">
        <f t="shared" si="137"/>
        <v>5.3886956149563847</v>
      </c>
      <c r="M768" s="13">
        <f t="shared" si="142"/>
        <v>5.3887871014282416</v>
      </c>
      <c r="N768" s="13">
        <f t="shared" si="138"/>
        <v>3.3410480028855098</v>
      </c>
      <c r="O768" s="13">
        <f t="shared" si="139"/>
        <v>9.2091447635892703</v>
      </c>
      <c r="Q768">
        <v>13.314088154055391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14.533444313743161</v>
      </c>
      <c r="G769" s="13">
        <f t="shared" si="133"/>
        <v>0</v>
      </c>
      <c r="H769" s="13">
        <f t="shared" si="134"/>
        <v>14.533444313743161</v>
      </c>
      <c r="I769" s="16">
        <f t="shared" si="141"/>
        <v>51.828668734928371</v>
      </c>
      <c r="J769" s="13">
        <f t="shared" si="135"/>
        <v>41.250106100477126</v>
      </c>
      <c r="K769" s="13">
        <f t="shared" si="136"/>
        <v>10.578562634451245</v>
      </c>
      <c r="L769" s="13">
        <f t="shared" si="137"/>
        <v>0</v>
      </c>
      <c r="M769" s="13">
        <f t="shared" si="142"/>
        <v>2.0477390985427317</v>
      </c>
      <c r="N769" s="13">
        <f t="shared" si="138"/>
        <v>1.2695982410964937</v>
      </c>
      <c r="O769" s="13">
        <f t="shared" si="139"/>
        <v>1.2695982410964937</v>
      </c>
      <c r="Q769">
        <v>14.376571025728991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3.358854227908509</v>
      </c>
      <c r="G770" s="13">
        <f t="shared" si="133"/>
        <v>0</v>
      </c>
      <c r="H770" s="13">
        <f t="shared" si="134"/>
        <v>3.358854227908509</v>
      </c>
      <c r="I770" s="16">
        <f t="shared" si="141"/>
        <v>13.937416862359754</v>
      </c>
      <c r="J770" s="13">
        <f t="shared" si="135"/>
        <v>13.796636523608328</v>
      </c>
      <c r="K770" s="13">
        <f t="shared" si="136"/>
        <v>0.14078033875142637</v>
      </c>
      <c r="L770" s="13">
        <f t="shared" si="137"/>
        <v>0</v>
      </c>
      <c r="M770" s="13">
        <f t="shared" si="142"/>
        <v>0.77814085744623807</v>
      </c>
      <c r="N770" s="13">
        <f t="shared" si="138"/>
        <v>0.48244733161666759</v>
      </c>
      <c r="O770" s="13">
        <f t="shared" si="139"/>
        <v>0.48244733161666759</v>
      </c>
      <c r="Q770">
        <v>19.448804305562351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5.44255281859847</v>
      </c>
      <c r="G771" s="13">
        <f t="shared" si="133"/>
        <v>0</v>
      </c>
      <c r="H771" s="13">
        <f t="shared" si="134"/>
        <v>5.44255281859847</v>
      </c>
      <c r="I771" s="16">
        <f t="shared" si="141"/>
        <v>5.5833331573498963</v>
      </c>
      <c r="J771" s="13">
        <f t="shared" si="135"/>
        <v>5.5751706441503952</v>
      </c>
      <c r="K771" s="13">
        <f t="shared" si="136"/>
        <v>8.1625131995011202E-3</v>
      </c>
      <c r="L771" s="13">
        <f t="shared" si="137"/>
        <v>0</v>
      </c>
      <c r="M771" s="13">
        <f t="shared" si="142"/>
        <v>0.29569352582957048</v>
      </c>
      <c r="N771" s="13">
        <f t="shared" si="138"/>
        <v>0.1833299860143337</v>
      </c>
      <c r="O771" s="13">
        <f t="shared" si="139"/>
        <v>0.1833299860143337</v>
      </c>
      <c r="Q771">
        <v>20.26991547564861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6.2988485128146356</v>
      </c>
      <c r="G772" s="13">
        <f t="shared" si="133"/>
        <v>0</v>
      </c>
      <c r="H772" s="13">
        <f t="shared" si="134"/>
        <v>6.2988485128146356</v>
      </c>
      <c r="I772" s="16">
        <f t="shared" si="141"/>
        <v>6.3070110260141368</v>
      </c>
      <c r="J772" s="13">
        <f t="shared" si="135"/>
        <v>6.2997340844408738</v>
      </c>
      <c r="K772" s="13">
        <f t="shared" si="136"/>
        <v>7.2769415732629739E-3</v>
      </c>
      <c r="L772" s="13">
        <f t="shared" si="137"/>
        <v>0</v>
      </c>
      <c r="M772" s="13">
        <f t="shared" si="142"/>
        <v>0.11236353981523678</v>
      </c>
      <c r="N772" s="13">
        <f t="shared" si="138"/>
        <v>6.9665394685446802E-2</v>
      </c>
      <c r="O772" s="13">
        <f t="shared" si="139"/>
        <v>6.9665394685446802E-2</v>
      </c>
      <c r="Q772">
        <v>23.677709000000011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2.4196474131822501</v>
      </c>
      <c r="G773" s="13">
        <f t="shared" si="133"/>
        <v>0</v>
      </c>
      <c r="H773" s="13">
        <f t="shared" si="134"/>
        <v>2.4196474131822501</v>
      </c>
      <c r="I773" s="16">
        <f t="shared" si="141"/>
        <v>2.426924354755513</v>
      </c>
      <c r="J773" s="13">
        <f t="shared" si="135"/>
        <v>2.4264341375908498</v>
      </c>
      <c r="K773" s="13">
        <f t="shared" si="136"/>
        <v>4.902171646632425E-4</v>
      </c>
      <c r="L773" s="13">
        <f t="shared" si="137"/>
        <v>0</v>
      </c>
      <c r="M773" s="13">
        <f t="shared" si="142"/>
        <v>4.2698145129789977E-2</v>
      </c>
      <c r="N773" s="13">
        <f t="shared" si="138"/>
        <v>2.6472849980469785E-2</v>
      </c>
      <c r="O773" s="13">
        <f t="shared" si="139"/>
        <v>2.6472849980469785E-2</v>
      </c>
      <c r="Q773">
        <v>22.496868567334289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2.2057562438414742</v>
      </c>
      <c r="G774" s="13">
        <f t="shared" ref="G774:G837" si="144">IF((F774-$J$2)&gt;0,$I$2*(F774-$J$2),0)</f>
        <v>0</v>
      </c>
      <c r="H774" s="13">
        <f t="shared" ref="H774:H837" si="145">F774-G774</f>
        <v>2.2057562438414742</v>
      </c>
      <c r="I774" s="16">
        <f t="shared" si="141"/>
        <v>2.2062464610061374</v>
      </c>
      <c r="J774" s="13">
        <f t="shared" ref="J774:J837" si="146">I774/SQRT(1+(I774/($K$2*(300+(25*Q774)+0.05*(Q774)^3)))^2)</f>
        <v>2.2057575467258421</v>
      </c>
      <c r="K774" s="13">
        <f t="shared" ref="K774:K837" si="147">I774-J774</f>
        <v>4.8891428029529393E-4</v>
      </c>
      <c r="L774" s="13">
        <f t="shared" ref="L774:L837" si="148">IF(K774&gt;$N$2,(K774-$N$2)/$L$2,0)</f>
        <v>0</v>
      </c>
      <c r="M774" s="13">
        <f t="shared" si="142"/>
        <v>1.6225295149320192E-2</v>
      </c>
      <c r="N774" s="13">
        <f t="shared" ref="N774:N837" si="149">$M$2*M774</f>
        <v>1.005968299257852E-2</v>
      </c>
      <c r="O774" s="13">
        <f t="shared" ref="O774:O837" si="150">N774+G774</f>
        <v>1.005968299257852E-2</v>
      </c>
      <c r="Q774">
        <v>20.492331596647929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6.569679942304262</v>
      </c>
      <c r="G775" s="13">
        <f t="shared" si="144"/>
        <v>0</v>
      </c>
      <c r="H775" s="13">
        <f t="shared" si="145"/>
        <v>6.569679942304262</v>
      </c>
      <c r="I775" s="16">
        <f t="shared" ref="I775:I838" si="152">H775+K774-L774</f>
        <v>6.5701688565845568</v>
      </c>
      <c r="J775" s="13">
        <f t="shared" si="146"/>
        <v>6.5519829813327188</v>
      </c>
      <c r="K775" s="13">
        <f t="shared" si="147"/>
        <v>1.8185875251838013E-2</v>
      </c>
      <c r="L775" s="13">
        <f t="shared" si="148"/>
        <v>0</v>
      </c>
      <c r="M775" s="13">
        <f t="shared" ref="M775:M838" si="153">L775+M774-N774</f>
        <v>6.1656121567416726E-3</v>
      </c>
      <c r="N775" s="13">
        <f t="shared" si="149"/>
        <v>3.8226795371798369E-3</v>
      </c>
      <c r="O775" s="13">
        <f t="shared" si="150"/>
        <v>3.8226795371798369E-3</v>
      </c>
      <c r="Q775">
        <v>18.046466215199899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10.76564329390688</v>
      </c>
      <c r="G776" s="13">
        <f t="shared" si="144"/>
        <v>0</v>
      </c>
      <c r="H776" s="13">
        <f t="shared" si="145"/>
        <v>10.76564329390688</v>
      </c>
      <c r="I776" s="16">
        <f t="shared" si="152"/>
        <v>10.783829169158718</v>
      </c>
      <c r="J776" s="13">
        <f t="shared" si="146"/>
        <v>10.649002885346205</v>
      </c>
      <c r="K776" s="13">
        <f t="shared" si="147"/>
        <v>0.13482628381251338</v>
      </c>
      <c r="L776" s="13">
        <f t="shared" si="148"/>
        <v>0</v>
      </c>
      <c r="M776" s="13">
        <f t="shared" si="153"/>
        <v>2.3429326195618357E-3</v>
      </c>
      <c r="N776" s="13">
        <f t="shared" si="149"/>
        <v>1.4526182241283382E-3</v>
      </c>
      <c r="O776" s="13">
        <f t="shared" si="150"/>
        <v>1.4526182241283382E-3</v>
      </c>
      <c r="Q776">
        <v>14.25354314472882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49.825898393115963</v>
      </c>
      <c r="G777" s="13">
        <f t="shared" si="144"/>
        <v>2.2578540993463969</v>
      </c>
      <c r="H777" s="13">
        <f t="shared" si="145"/>
        <v>47.568044293769567</v>
      </c>
      <c r="I777" s="16">
        <f t="shared" si="152"/>
        <v>47.702870577582082</v>
      </c>
      <c r="J777" s="13">
        <f t="shared" si="146"/>
        <v>37.36546359754626</v>
      </c>
      <c r="K777" s="13">
        <f t="shared" si="147"/>
        <v>10.337406980035823</v>
      </c>
      <c r="L777" s="13">
        <f t="shared" si="148"/>
        <v>0</v>
      </c>
      <c r="M777" s="13">
        <f t="shared" si="153"/>
        <v>8.9031439543349748E-4</v>
      </c>
      <c r="N777" s="13">
        <f t="shared" si="149"/>
        <v>5.5199492516876841E-4</v>
      </c>
      <c r="O777" s="13">
        <f t="shared" si="150"/>
        <v>2.2584060942715656</v>
      </c>
      <c r="Q777">
        <v>12.55462621239781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18.079867213035708</v>
      </c>
      <c r="G778" s="13">
        <f t="shared" si="144"/>
        <v>0</v>
      </c>
      <c r="H778" s="13">
        <f t="shared" si="145"/>
        <v>18.079867213035708</v>
      </c>
      <c r="I778" s="16">
        <f t="shared" si="152"/>
        <v>28.417274193071531</v>
      </c>
      <c r="J778" s="13">
        <f t="shared" si="146"/>
        <v>25.451928683227376</v>
      </c>
      <c r="K778" s="13">
        <f t="shared" si="147"/>
        <v>2.9653455098441555</v>
      </c>
      <c r="L778" s="13">
        <f t="shared" si="148"/>
        <v>0</v>
      </c>
      <c r="M778" s="13">
        <f t="shared" si="153"/>
        <v>3.3831947026472908E-4</v>
      </c>
      <c r="N778" s="13">
        <f t="shared" si="149"/>
        <v>2.0975807156413203E-4</v>
      </c>
      <c r="O778" s="13">
        <f t="shared" si="150"/>
        <v>2.0975807156413203E-4</v>
      </c>
      <c r="Q778">
        <v>11.83250059354839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80.333509351018037</v>
      </c>
      <c r="G779" s="13">
        <f t="shared" si="144"/>
        <v>6.6616614608972924</v>
      </c>
      <c r="H779" s="13">
        <f t="shared" si="145"/>
        <v>73.671847890120745</v>
      </c>
      <c r="I779" s="16">
        <f t="shared" si="152"/>
        <v>76.6371933999649</v>
      </c>
      <c r="J779" s="13">
        <f t="shared" si="146"/>
        <v>48.924836857082703</v>
      </c>
      <c r="K779" s="13">
        <f t="shared" si="147"/>
        <v>27.712356542882198</v>
      </c>
      <c r="L779" s="13">
        <f t="shared" si="148"/>
        <v>0</v>
      </c>
      <c r="M779" s="13">
        <f t="shared" si="153"/>
        <v>1.2856139870059705E-4</v>
      </c>
      <c r="N779" s="13">
        <f t="shared" si="149"/>
        <v>7.9708067194370175E-5</v>
      </c>
      <c r="O779" s="13">
        <f t="shared" si="150"/>
        <v>6.661741168964487</v>
      </c>
      <c r="Q779">
        <v>13.370793012145221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25.772001578249132</v>
      </c>
      <c r="G780" s="13">
        <f t="shared" si="144"/>
        <v>0</v>
      </c>
      <c r="H780" s="13">
        <f t="shared" si="145"/>
        <v>25.772001578249132</v>
      </c>
      <c r="I780" s="16">
        <f t="shared" si="152"/>
        <v>53.484358121131329</v>
      </c>
      <c r="J780" s="13">
        <f t="shared" si="146"/>
        <v>43.361958723360218</v>
      </c>
      <c r="K780" s="13">
        <f t="shared" si="147"/>
        <v>10.122399397771112</v>
      </c>
      <c r="L780" s="13">
        <f t="shared" si="148"/>
        <v>0</v>
      </c>
      <c r="M780" s="13">
        <f t="shared" si="153"/>
        <v>4.8853331506226876E-5</v>
      </c>
      <c r="N780" s="13">
        <f t="shared" si="149"/>
        <v>3.0289065533860664E-5</v>
      </c>
      <c r="O780" s="13">
        <f t="shared" si="150"/>
        <v>3.0289065533860664E-5</v>
      </c>
      <c r="Q780">
        <v>15.57712238239197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14.1961926826497</v>
      </c>
      <c r="G781" s="13">
        <f t="shared" si="144"/>
        <v>0</v>
      </c>
      <c r="H781" s="13">
        <f t="shared" si="145"/>
        <v>14.1961926826497</v>
      </c>
      <c r="I781" s="16">
        <f t="shared" si="152"/>
        <v>24.318592080420814</v>
      </c>
      <c r="J781" s="13">
        <f t="shared" si="146"/>
        <v>23.570109637701123</v>
      </c>
      <c r="K781" s="13">
        <f t="shared" si="147"/>
        <v>0.74848244271969122</v>
      </c>
      <c r="L781" s="13">
        <f t="shared" si="148"/>
        <v>0</v>
      </c>
      <c r="M781" s="13">
        <f t="shared" si="153"/>
        <v>1.8564265972366212E-5</v>
      </c>
      <c r="N781" s="13">
        <f t="shared" si="149"/>
        <v>1.1509844902867052E-5</v>
      </c>
      <c r="O781" s="13">
        <f t="shared" si="150"/>
        <v>1.1509844902867052E-5</v>
      </c>
      <c r="Q781">
        <v>19.218449698883479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0.800604588168493</v>
      </c>
      <c r="G782" s="13">
        <f t="shared" si="144"/>
        <v>0</v>
      </c>
      <c r="H782" s="13">
        <f t="shared" si="145"/>
        <v>0.800604588168493</v>
      </c>
      <c r="I782" s="16">
        <f t="shared" si="152"/>
        <v>1.5490870308881841</v>
      </c>
      <c r="J782" s="13">
        <f t="shared" si="146"/>
        <v>1.5488998023979357</v>
      </c>
      <c r="K782" s="13">
        <f t="shared" si="147"/>
        <v>1.8722849024843669E-4</v>
      </c>
      <c r="L782" s="13">
        <f t="shared" si="148"/>
        <v>0</v>
      </c>
      <c r="M782" s="13">
        <f t="shared" si="153"/>
        <v>7.0544210694991606E-6</v>
      </c>
      <c r="N782" s="13">
        <f t="shared" si="149"/>
        <v>4.3737410630894794E-6</v>
      </c>
      <c r="O782" s="13">
        <f t="shared" si="150"/>
        <v>4.3737410630894794E-6</v>
      </c>
      <c r="Q782">
        <v>19.780238489190001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9.2241723736452705</v>
      </c>
      <c r="G783" s="13">
        <f t="shared" si="144"/>
        <v>0</v>
      </c>
      <c r="H783" s="13">
        <f t="shared" si="145"/>
        <v>9.2241723736452705</v>
      </c>
      <c r="I783" s="16">
        <f t="shared" si="152"/>
        <v>9.2243596021355181</v>
      </c>
      <c r="J783" s="13">
        <f t="shared" si="146"/>
        <v>9.1950935759413746</v>
      </c>
      <c r="K783" s="13">
        <f t="shared" si="147"/>
        <v>2.9266026194143535E-2</v>
      </c>
      <c r="L783" s="13">
        <f t="shared" si="148"/>
        <v>0</v>
      </c>
      <c r="M783" s="13">
        <f t="shared" si="153"/>
        <v>2.6806800064096812E-6</v>
      </c>
      <c r="N783" s="13">
        <f t="shared" si="149"/>
        <v>1.6620216039740024E-6</v>
      </c>
      <c r="O783" s="13">
        <f t="shared" si="150"/>
        <v>1.6620216039740024E-6</v>
      </c>
      <c r="Q783">
        <v>21.872365474999519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6.8031926601410608E-2</v>
      </c>
      <c r="G784" s="13">
        <f t="shared" si="144"/>
        <v>0</v>
      </c>
      <c r="H784" s="13">
        <f t="shared" si="145"/>
        <v>6.8031926601410608E-2</v>
      </c>
      <c r="I784" s="16">
        <f t="shared" si="152"/>
        <v>9.7297952795554143E-2</v>
      </c>
      <c r="J784" s="13">
        <f t="shared" si="146"/>
        <v>9.7297923146280066E-2</v>
      </c>
      <c r="K784" s="13">
        <f t="shared" si="147"/>
        <v>2.9649274077558907E-8</v>
      </c>
      <c r="L784" s="13">
        <f t="shared" si="148"/>
        <v>0</v>
      </c>
      <c r="M784" s="13">
        <f t="shared" si="153"/>
        <v>1.0186584024356788E-6</v>
      </c>
      <c r="N784" s="13">
        <f t="shared" si="149"/>
        <v>6.3156820951012083E-7</v>
      </c>
      <c r="O784" s="13">
        <f t="shared" si="150"/>
        <v>6.3156820951012083E-7</v>
      </c>
      <c r="Q784">
        <v>22.948850000000011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0.75515316504786922</v>
      </c>
      <c r="G785" s="13">
        <f t="shared" si="144"/>
        <v>0</v>
      </c>
      <c r="H785" s="13">
        <f t="shared" si="145"/>
        <v>0.75515316504786922</v>
      </c>
      <c r="I785" s="16">
        <f t="shared" si="152"/>
        <v>0.75515319469714326</v>
      </c>
      <c r="J785" s="13">
        <f t="shared" si="146"/>
        <v>0.75513877268579455</v>
      </c>
      <c r="K785" s="13">
        <f t="shared" si="147"/>
        <v>1.4422011348713681E-5</v>
      </c>
      <c r="L785" s="13">
        <f t="shared" si="148"/>
        <v>0</v>
      </c>
      <c r="M785" s="13">
        <f t="shared" si="153"/>
        <v>3.8709019292555795E-7</v>
      </c>
      <c r="N785" s="13">
        <f t="shared" si="149"/>
        <v>2.3999591961384594E-7</v>
      </c>
      <c r="O785" s="13">
        <f t="shared" si="150"/>
        <v>2.3999591961384594E-7</v>
      </c>
      <c r="Q785">
        <v>22.667089943510369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5.1748580512208893</v>
      </c>
      <c r="G786" s="13">
        <f t="shared" si="144"/>
        <v>0</v>
      </c>
      <c r="H786" s="13">
        <f t="shared" si="145"/>
        <v>5.1748580512208893</v>
      </c>
      <c r="I786" s="16">
        <f t="shared" si="152"/>
        <v>5.174872473232238</v>
      </c>
      <c r="J786" s="13">
        <f t="shared" si="146"/>
        <v>5.1707478840580272</v>
      </c>
      <c r="K786" s="13">
        <f t="shared" si="147"/>
        <v>4.1245891742107688E-3</v>
      </c>
      <c r="L786" s="13">
        <f t="shared" si="148"/>
        <v>0</v>
      </c>
      <c r="M786" s="13">
        <f t="shared" si="153"/>
        <v>1.4709427331171201E-7</v>
      </c>
      <c r="N786" s="13">
        <f t="shared" si="149"/>
        <v>9.1198449453261446E-8</v>
      </c>
      <c r="O786" s="13">
        <f t="shared" si="150"/>
        <v>9.1198449453261446E-8</v>
      </c>
      <c r="Q786">
        <v>23.497677294423671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24.330153892034481</v>
      </c>
      <c r="G787" s="13">
        <f t="shared" si="144"/>
        <v>0</v>
      </c>
      <c r="H787" s="13">
        <f t="shared" si="145"/>
        <v>24.330153892034481</v>
      </c>
      <c r="I787" s="16">
        <f t="shared" si="152"/>
        <v>24.334278481208692</v>
      </c>
      <c r="J787" s="13">
        <f t="shared" si="146"/>
        <v>23.77102380848012</v>
      </c>
      <c r="K787" s="13">
        <f t="shared" si="147"/>
        <v>0.5632546727285721</v>
      </c>
      <c r="L787" s="13">
        <f t="shared" si="148"/>
        <v>0</v>
      </c>
      <c r="M787" s="13">
        <f t="shared" si="153"/>
        <v>5.589582385845056E-8</v>
      </c>
      <c r="N787" s="13">
        <f t="shared" si="149"/>
        <v>3.4655410792239345E-8</v>
      </c>
      <c r="O787" s="13">
        <f t="shared" si="150"/>
        <v>3.4655410792239345E-8</v>
      </c>
      <c r="Q787">
        <v>21.323264997090561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14.340447682088669</v>
      </c>
      <c r="G788" s="13">
        <f t="shared" si="144"/>
        <v>0</v>
      </c>
      <c r="H788" s="13">
        <f t="shared" si="145"/>
        <v>14.340447682088669</v>
      </c>
      <c r="I788" s="16">
        <f t="shared" si="152"/>
        <v>14.903702354817241</v>
      </c>
      <c r="J788" s="13">
        <f t="shared" si="146"/>
        <v>14.62645463435433</v>
      </c>
      <c r="K788" s="13">
        <f t="shared" si="147"/>
        <v>0.27724772046291157</v>
      </c>
      <c r="L788" s="13">
        <f t="shared" si="148"/>
        <v>0</v>
      </c>
      <c r="M788" s="13">
        <f t="shared" si="153"/>
        <v>2.1240413066211215E-8</v>
      </c>
      <c r="N788" s="13">
        <f t="shared" si="149"/>
        <v>1.3169056101050953E-8</v>
      </c>
      <c r="O788" s="13">
        <f t="shared" si="150"/>
        <v>1.3169056101050953E-8</v>
      </c>
      <c r="Q788">
        <v>15.97900419240713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24.486819346644221</v>
      </c>
      <c r="G789" s="13">
        <f t="shared" si="144"/>
        <v>0</v>
      </c>
      <c r="H789" s="13">
        <f t="shared" si="145"/>
        <v>24.486819346644221</v>
      </c>
      <c r="I789" s="16">
        <f t="shared" si="152"/>
        <v>24.764067067107135</v>
      </c>
      <c r="J789" s="13">
        <f t="shared" si="146"/>
        <v>22.988348427519028</v>
      </c>
      <c r="K789" s="13">
        <f t="shared" si="147"/>
        <v>1.7757186395881064</v>
      </c>
      <c r="L789" s="13">
        <f t="shared" si="148"/>
        <v>0</v>
      </c>
      <c r="M789" s="13">
        <f t="shared" si="153"/>
        <v>8.0713569651602623E-9</v>
      </c>
      <c r="N789" s="13">
        <f t="shared" si="149"/>
        <v>5.0042413183993627E-9</v>
      </c>
      <c r="O789" s="13">
        <f t="shared" si="150"/>
        <v>5.0042413183993627E-9</v>
      </c>
      <c r="Q789">
        <v>12.966174864469041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21.536286553009031</v>
      </c>
      <c r="G790" s="13">
        <f t="shared" si="144"/>
        <v>0</v>
      </c>
      <c r="H790" s="13">
        <f t="shared" si="145"/>
        <v>21.536286553009031</v>
      </c>
      <c r="I790" s="16">
        <f t="shared" si="152"/>
        <v>23.312005192597137</v>
      </c>
      <c r="J790" s="13">
        <f t="shared" si="146"/>
        <v>21.575440232916378</v>
      </c>
      <c r="K790" s="13">
        <f t="shared" si="147"/>
        <v>1.7365649596807593</v>
      </c>
      <c r="L790" s="13">
        <f t="shared" si="148"/>
        <v>0</v>
      </c>
      <c r="M790" s="13">
        <f t="shared" si="153"/>
        <v>3.0671156467608996E-9</v>
      </c>
      <c r="N790" s="13">
        <f t="shared" si="149"/>
        <v>1.9016117009917578E-9</v>
      </c>
      <c r="O790" s="13">
        <f t="shared" si="150"/>
        <v>1.9016117009917578E-9</v>
      </c>
      <c r="Q790">
        <v>11.76576859354839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24.319600565403981</v>
      </c>
      <c r="G791" s="13">
        <f t="shared" si="144"/>
        <v>0</v>
      </c>
      <c r="H791" s="13">
        <f t="shared" si="145"/>
        <v>24.319600565403981</v>
      </c>
      <c r="I791" s="16">
        <f t="shared" si="152"/>
        <v>26.05616552508474</v>
      </c>
      <c r="J791" s="13">
        <f t="shared" si="146"/>
        <v>24.345694800210435</v>
      </c>
      <c r="K791" s="13">
        <f t="shared" si="147"/>
        <v>1.7104707248743054</v>
      </c>
      <c r="L791" s="13">
        <f t="shared" si="148"/>
        <v>0</v>
      </c>
      <c r="M791" s="13">
        <f t="shared" si="153"/>
        <v>1.1655039457691417E-9</v>
      </c>
      <c r="N791" s="13">
        <f t="shared" si="149"/>
        <v>7.2261244637686786E-10</v>
      </c>
      <c r="O791" s="13">
        <f t="shared" si="150"/>
        <v>7.2261244637686786E-10</v>
      </c>
      <c r="Q791">
        <v>14.41626733627313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38.708884504597229</v>
      </c>
      <c r="G792" s="13">
        <f t="shared" si="144"/>
        <v>0.65310085700699727</v>
      </c>
      <c r="H792" s="13">
        <f t="shared" si="145"/>
        <v>38.055783647590232</v>
      </c>
      <c r="I792" s="16">
        <f t="shared" si="152"/>
        <v>39.766254372464537</v>
      </c>
      <c r="J792" s="13">
        <f t="shared" si="146"/>
        <v>36.301565225890073</v>
      </c>
      <c r="K792" s="13">
        <f t="shared" si="147"/>
        <v>3.4646891465744645</v>
      </c>
      <c r="L792" s="13">
        <f t="shared" si="148"/>
        <v>0</v>
      </c>
      <c r="M792" s="13">
        <f t="shared" si="153"/>
        <v>4.4289149939227389E-10</v>
      </c>
      <c r="N792" s="13">
        <f t="shared" si="149"/>
        <v>2.7459272962320981E-10</v>
      </c>
      <c r="O792" s="13">
        <f t="shared" si="150"/>
        <v>0.65310085728158995</v>
      </c>
      <c r="Q792">
        <v>18.174421404682729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64.917245955422331</v>
      </c>
      <c r="G793" s="13">
        <f t="shared" si="144"/>
        <v>4.4363068002909669</v>
      </c>
      <c r="H793" s="13">
        <f t="shared" si="145"/>
        <v>60.480939155131367</v>
      </c>
      <c r="I793" s="16">
        <f t="shared" si="152"/>
        <v>63.945628301705831</v>
      </c>
      <c r="J793" s="13">
        <f t="shared" si="146"/>
        <v>49.480360207202246</v>
      </c>
      <c r="K793" s="13">
        <f t="shared" si="147"/>
        <v>14.465268094503585</v>
      </c>
      <c r="L793" s="13">
        <f t="shared" si="148"/>
        <v>0</v>
      </c>
      <c r="M793" s="13">
        <f t="shared" si="153"/>
        <v>1.6829876976906408E-10</v>
      </c>
      <c r="N793" s="13">
        <f t="shared" si="149"/>
        <v>1.0434523725681973E-10</v>
      </c>
      <c r="O793" s="13">
        <f t="shared" si="150"/>
        <v>4.4363068003953119</v>
      </c>
      <c r="Q793">
        <v>16.335493929064899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26.567096567392479</v>
      </c>
      <c r="G794" s="13">
        <f t="shared" si="144"/>
        <v>0</v>
      </c>
      <c r="H794" s="13">
        <f t="shared" si="145"/>
        <v>26.567096567392479</v>
      </c>
      <c r="I794" s="16">
        <f t="shared" si="152"/>
        <v>41.032364661896068</v>
      </c>
      <c r="J794" s="13">
        <f t="shared" si="146"/>
        <v>36.982537296777231</v>
      </c>
      <c r="K794" s="13">
        <f t="shared" si="147"/>
        <v>4.049827365118837</v>
      </c>
      <c r="L794" s="13">
        <f t="shared" si="148"/>
        <v>0</v>
      </c>
      <c r="M794" s="13">
        <f t="shared" si="153"/>
        <v>6.3953532512244344E-11</v>
      </c>
      <c r="N794" s="13">
        <f t="shared" si="149"/>
        <v>3.9651190157591493E-11</v>
      </c>
      <c r="O794" s="13">
        <f t="shared" si="150"/>
        <v>3.9651190157591493E-11</v>
      </c>
      <c r="Q794">
        <v>17.597730003762049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0.74259008698623652</v>
      </c>
      <c r="G795" s="13">
        <f t="shared" si="144"/>
        <v>0</v>
      </c>
      <c r="H795" s="13">
        <f t="shared" si="145"/>
        <v>0.74259008698623652</v>
      </c>
      <c r="I795" s="16">
        <f t="shared" si="152"/>
        <v>4.7924174521050737</v>
      </c>
      <c r="J795" s="13">
        <f t="shared" si="146"/>
        <v>4.7874065809143129</v>
      </c>
      <c r="K795" s="13">
        <f t="shared" si="147"/>
        <v>5.0108711907608239E-3</v>
      </c>
      <c r="L795" s="13">
        <f t="shared" si="148"/>
        <v>0</v>
      </c>
      <c r="M795" s="13">
        <f t="shared" si="153"/>
        <v>2.4302342354652852E-11</v>
      </c>
      <c r="N795" s="13">
        <f t="shared" si="149"/>
        <v>1.5067452259884767E-11</v>
      </c>
      <c r="O795" s="13">
        <f t="shared" si="150"/>
        <v>1.5067452259884767E-11</v>
      </c>
      <c r="Q795">
        <v>20.48394489491114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0.34054054191313271</v>
      </c>
      <c r="G796" s="13">
        <f t="shared" si="144"/>
        <v>0</v>
      </c>
      <c r="H796" s="13">
        <f t="shared" si="145"/>
        <v>0.34054054191313271</v>
      </c>
      <c r="I796" s="16">
        <f t="shared" si="152"/>
        <v>0.34555141310389353</v>
      </c>
      <c r="J796" s="13">
        <f t="shared" si="146"/>
        <v>0.34555026516757575</v>
      </c>
      <c r="K796" s="13">
        <f t="shared" si="147"/>
        <v>1.1479363177802071E-6</v>
      </c>
      <c r="L796" s="13">
        <f t="shared" si="148"/>
        <v>0</v>
      </c>
      <c r="M796" s="13">
        <f t="shared" si="153"/>
        <v>9.2348900947680847E-12</v>
      </c>
      <c r="N796" s="13">
        <f t="shared" si="149"/>
        <v>5.7256318587562128E-12</v>
      </c>
      <c r="O796" s="13">
        <f t="shared" si="150"/>
        <v>5.7256318587562128E-12</v>
      </c>
      <c r="Q796">
        <v>23.98739045983919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2.7106208334308799</v>
      </c>
      <c r="G797" s="13">
        <f t="shared" si="144"/>
        <v>0</v>
      </c>
      <c r="H797" s="13">
        <f t="shared" si="145"/>
        <v>2.7106208334308799</v>
      </c>
      <c r="I797" s="16">
        <f t="shared" si="152"/>
        <v>2.7106219813671979</v>
      </c>
      <c r="J797" s="13">
        <f t="shared" si="146"/>
        <v>2.7099810454080795</v>
      </c>
      <c r="K797" s="13">
        <f t="shared" si="147"/>
        <v>6.4093595911840495E-4</v>
      </c>
      <c r="L797" s="13">
        <f t="shared" si="148"/>
        <v>0</v>
      </c>
      <c r="M797" s="13">
        <f t="shared" si="153"/>
        <v>3.5092582360118719E-12</v>
      </c>
      <c r="N797" s="13">
        <f t="shared" si="149"/>
        <v>2.1757401063273604E-12</v>
      </c>
      <c r="O797" s="13">
        <f t="shared" si="150"/>
        <v>2.1757401063273604E-12</v>
      </c>
      <c r="Q797">
        <v>22.947890000000012</v>
      </c>
    </row>
    <row r="798" spans="1:17" x14ac:dyDescent="0.2">
      <c r="A798" s="14">
        <f t="shared" si="151"/>
        <v>46266</v>
      </c>
      <c r="B798" s="1">
        <v>9</v>
      </c>
      <c r="F798" s="34">
        <v>0.73693692779537778</v>
      </c>
      <c r="G798" s="13">
        <f t="shared" si="144"/>
        <v>0</v>
      </c>
      <c r="H798" s="13">
        <f t="shared" si="145"/>
        <v>0.73693692779537778</v>
      </c>
      <c r="I798" s="16">
        <f t="shared" si="152"/>
        <v>0.73757786375449619</v>
      </c>
      <c r="J798" s="13">
        <f t="shared" si="146"/>
        <v>0.73756203317011926</v>
      </c>
      <c r="K798" s="13">
        <f t="shared" si="147"/>
        <v>1.583058437693019E-5</v>
      </c>
      <c r="L798" s="13">
        <f t="shared" si="148"/>
        <v>0</v>
      </c>
      <c r="M798" s="13">
        <f t="shared" si="153"/>
        <v>1.3335181296845115E-12</v>
      </c>
      <c r="N798" s="13">
        <f t="shared" si="149"/>
        <v>8.2678124040439718E-13</v>
      </c>
      <c r="O798" s="13">
        <f t="shared" si="150"/>
        <v>8.2678124040439718E-13</v>
      </c>
      <c r="Q798">
        <v>21.50640162071365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22.815627762601089</v>
      </c>
      <c r="G799" s="13">
        <f t="shared" si="144"/>
        <v>0</v>
      </c>
      <c r="H799" s="13">
        <f t="shared" si="145"/>
        <v>22.815627762601089</v>
      </c>
      <c r="I799" s="16">
        <f t="shared" si="152"/>
        <v>22.815643593185467</v>
      </c>
      <c r="J799" s="13">
        <f t="shared" si="146"/>
        <v>22.136610004002556</v>
      </c>
      <c r="K799" s="13">
        <f t="shared" si="147"/>
        <v>0.6790335891829109</v>
      </c>
      <c r="L799" s="13">
        <f t="shared" si="148"/>
        <v>0</v>
      </c>
      <c r="M799" s="13">
        <f t="shared" si="153"/>
        <v>5.0673688928011433E-13</v>
      </c>
      <c r="N799" s="13">
        <f t="shared" si="149"/>
        <v>3.1417687135367087E-13</v>
      </c>
      <c r="O799" s="13">
        <f t="shared" si="150"/>
        <v>3.1417687135367087E-13</v>
      </c>
      <c r="Q799">
        <v>18.565602712954469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0.79205131117238536</v>
      </c>
      <c r="G800" s="13">
        <f t="shared" si="144"/>
        <v>0</v>
      </c>
      <c r="H800" s="13">
        <f t="shared" si="145"/>
        <v>0.79205131117238536</v>
      </c>
      <c r="I800" s="16">
        <f t="shared" si="152"/>
        <v>1.4710849003552964</v>
      </c>
      <c r="J800" s="13">
        <f t="shared" si="146"/>
        <v>1.4707877215669085</v>
      </c>
      <c r="K800" s="13">
        <f t="shared" si="147"/>
        <v>2.9717878838786405E-4</v>
      </c>
      <c r="L800" s="13">
        <f t="shared" si="148"/>
        <v>0</v>
      </c>
      <c r="M800" s="13">
        <f t="shared" si="153"/>
        <v>1.9256001792644345E-13</v>
      </c>
      <c r="N800" s="13">
        <f t="shared" si="149"/>
        <v>1.1938721111439494E-13</v>
      </c>
      <c r="O800" s="13">
        <f t="shared" si="150"/>
        <v>1.1938721111439494E-13</v>
      </c>
      <c r="Q800">
        <v>15.4029048408697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35.573315080478231</v>
      </c>
      <c r="G801" s="13">
        <f t="shared" si="144"/>
        <v>0.20047794491979279</v>
      </c>
      <c r="H801" s="13">
        <f t="shared" si="145"/>
        <v>35.372837135558441</v>
      </c>
      <c r="I801" s="16">
        <f t="shared" si="152"/>
        <v>35.373134314346828</v>
      </c>
      <c r="J801" s="13">
        <f t="shared" si="146"/>
        <v>29.743704401479732</v>
      </c>
      <c r="K801" s="13">
        <f t="shared" si="147"/>
        <v>5.6294299128670957</v>
      </c>
      <c r="L801" s="13">
        <f t="shared" si="148"/>
        <v>0</v>
      </c>
      <c r="M801" s="13">
        <f t="shared" si="153"/>
        <v>7.3172806812048511E-14</v>
      </c>
      <c r="N801" s="13">
        <f t="shared" si="149"/>
        <v>4.5367140223470073E-14</v>
      </c>
      <c r="O801" s="13">
        <f t="shared" si="150"/>
        <v>0.20047794491983817</v>
      </c>
      <c r="Q801">
        <v>11.23276909354839</v>
      </c>
    </row>
    <row r="802" spans="1:17" x14ac:dyDescent="0.2">
      <c r="A802" s="14">
        <f t="shared" si="151"/>
        <v>46388</v>
      </c>
      <c r="B802" s="1">
        <v>1</v>
      </c>
      <c r="F802" s="34">
        <v>46.214698014816058</v>
      </c>
      <c r="G802" s="13">
        <f t="shared" si="144"/>
        <v>1.7365733333127227</v>
      </c>
      <c r="H802" s="13">
        <f t="shared" si="145"/>
        <v>44.478124681503338</v>
      </c>
      <c r="I802" s="16">
        <f t="shared" si="152"/>
        <v>50.107554594370434</v>
      </c>
      <c r="J802" s="13">
        <f t="shared" si="146"/>
        <v>39.282685186037526</v>
      </c>
      <c r="K802" s="13">
        <f t="shared" si="147"/>
        <v>10.824869408332908</v>
      </c>
      <c r="L802" s="13">
        <f t="shared" si="148"/>
        <v>0</v>
      </c>
      <c r="M802" s="13">
        <f t="shared" si="153"/>
        <v>2.7805666588578437E-14</v>
      </c>
      <c r="N802" s="13">
        <f t="shared" si="149"/>
        <v>1.723951328491863E-14</v>
      </c>
      <c r="O802" s="13">
        <f t="shared" si="150"/>
        <v>1.73657333331274</v>
      </c>
      <c r="Q802">
        <v>13.30528607687754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42.86383882946793</v>
      </c>
      <c r="G803" s="13">
        <f t="shared" si="144"/>
        <v>1.252873106234329</v>
      </c>
      <c r="H803" s="13">
        <f t="shared" si="145"/>
        <v>41.610965723233605</v>
      </c>
      <c r="I803" s="16">
        <f t="shared" si="152"/>
        <v>52.435835131566513</v>
      </c>
      <c r="J803" s="13">
        <f t="shared" si="146"/>
        <v>40.37885300758763</v>
      </c>
      <c r="K803" s="13">
        <f t="shared" si="147"/>
        <v>12.056982123978884</v>
      </c>
      <c r="L803" s="13">
        <f t="shared" si="148"/>
        <v>0</v>
      </c>
      <c r="M803" s="13">
        <f t="shared" si="153"/>
        <v>1.0566153303659807E-14</v>
      </c>
      <c r="N803" s="13">
        <f t="shared" si="149"/>
        <v>6.5510150482690804E-15</v>
      </c>
      <c r="O803" s="13">
        <f t="shared" si="150"/>
        <v>1.2528731062343357</v>
      </c>
      <c r="Q803">
        <v>13.308855851600439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29.512749821010178</v>
      </c>
      <c r="G804" s="13">
        <f t="shared" si="144"/>
        <v>0</v>
      </c>
      <c r="H804" s="13">
        <f t="shared" si="145"/>
        <v>29.512749821010178</v>
      </c>
      <c r="I804" s="16">
        <f t="shared" si="152"/>
        <v>41.569731944989059</v>
      </c>
      <c r="J804" s="13">
        <f t="shared" si="146"/>
        <v>35.227599918335073</v>
      </c>
      <c r="K804" s="13">
        <f t="shared" si="147"/>
        <v>6.3421320266539851</v>
      </c>
      <c r="L804" s="13">
        <f t="shared" si="148"/>
        <v>0</v>
      </c>
      <c r="M804" s="13">
        <f t="shared" si="153"/>
        <v>4.0151382553907271E-15</v>
      </c>
      <c r="N804" s="13">
        <f t="shared" si="149"/>
        <v>2.4893857183422506E-15</v>
      </c>
      <c r="O804" s="13">
        <f t="shared" si="150"/>
        <v>2.4893857183422506E-15</v>
      </c>
      <c r="Q804">
        <v>13.994396189973081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17.010307343086701</v>
      </c>
      <c r="G805" s="13">
        <f t="shared" si="144"/>
        <v>0</v>
      </c>
      <c r="H805" s="13">
        <f t="shared" si="145"/>
        <v>17.010307343086701</v>
      </c>
      <c r="I805" s="16">
        <f t="shared" si="152"/>
        <v>23.352439369740686</v>
      </c>
      <c r="J805" s="13">
        <f t="shared" si="146"/>
        <v>22.461201836687149</v>
      </c>
      <c r="K805" s="13">
        <f t="shared" si="147"/>
        <v>0.89123753305353759</v>
      </c>
      <c r="L805" s="13">
        <f t="shared" si="148"/>
        <v>0</v>
      </c>
      <c r="M805" s="13">
        <f t="shared" si="153"/>
        <v>1.5257525370484765E-15</v>
      </c>
      <c r="N805" s="13">
        <f t="shared" si="149"/>
        <v>9.4596657297005548E-16</v>
      </c>
      <c r="O805" s="13">
        <f t="shared" si="150"/>
        <v>9.4596657297005548E-16</v>
      </c>
      <c r="Q805">
        <v>17.041059666381649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5.3686801512480988</v>
      </c>
      <c r="G806" s="13">
        <f t="shared" si="144"/>
        <v>0</v>
      </c>
      <c r="H806" s="13">
        <f t="shared" si="145"/>
        <v>5.3686801512480988</v>
      </c>
      <c r="I806" s="16">
        <f t="shared" si="152"/>
        <v>6.2599176843016364</v>
      </c>
      <c r="J806" s="13">
        <f t="shared" si="146"/>
        <v>6.2447977330793023</v>
      </c>
      <c r="K806" s="13">
        <f t="shared" si="147"/>
        <v>1.5119951222334116E-2</v>
      </c>
      <c r="L806" s="13">
        <f t="shared" si="148"/>
        <v>0</v>
      </c>
      <c r="M806" s="13">
        <f t="shared" si="153"/>
        <v>5.7978596407842098E-16</v>
      </c>
      <c r="N806" s="13">
        <f t="shared" si="149"/>
        <v>3.5946729772862101E-16</v>
      </c>
      <c r="O806" s="13">
        <f t="shared" si="150"/>
        <v>3.5946729772862101E-16</v>
      </c>
      <c r="Q806">
        <v>18.329678934783551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1.4424662053248409</v>
      </c>
      <c r="G807" s="13">
        <f t="shared" si="144"/>
        <v>0</v>
      </c>
      <c r="H807" s="13">
        <f t="shared" si="145"/>
        <v>1.4424662053248409</v>
      </c>
      <c r="I807" s="16">
        <f t="shared" si="152"/>
        <v>1.457586156547175</v>
      </c>
      <c r="J807" s="13">
        <f t="shared" si="146"/>
        <v>1.4574909880349167</v>
      </c>
      <c r="K807" s="13">
        <f t="shared" si="147"/>
        <v>9.5168512258325677E-5</v>
      </c>
      <c r="L807" s="13">
        <f t="shared" si="148"/>
        <v>0</v>
      </c>
      <c r="M807" s="13">
        <f t="shared" si="153"/>
        <v>2.2031866634979997E-16</v>
      </c>
      <c r="N807" s="13">
        <f t="shared" si="149"/>
        <v>1.3659757313687599E-16</v>
      </c>
      <c r="O807" s="13">
        <f t="shared" si="150"/>
        <v>1.3659757313687599E-16</v>
      </c>
      <c r="Q807">
        <v>23.27747335079345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6.9849470910525097E-2</v>
      </c>
      <c r="G808" s="13">
        <f t="shared" si="144"/>
        <v>0</v>
      </c>
      <c r="H808" s="13">
        <f t="shared" si="145"/>
        <v>6.9849470910525097E-2</v>
      </c>
      <c r="I808" s="16">
        <f t="shared" si="152"/>
        <v>6.9944639422783422E-2</v>
      </c>
      <c r="J808" s="13">
        <f t="shared" si="146"/>
        <v>6.994463037839907E-2</v>
      </c>
      <c r="K808" s="13">
        <f t="shared" si="147"/>
        <v>9.0443843525633838E-9</v>
      </c>
      <c r="L808" s="13">
        <f t="shared" si="148"/>
        <v>0</v>
      </c>
      <c r="M808" s="13">
        <f t="shared" si="153"/>
        <v>8.3721093212923979E-17</v>
      </c>
      <c r="N808" s="13">
        <f t="shared" si="149"/>
        <v>5.1907077792012867E-17</v>
      </c>
      <c r="O808" s="13">
        <f t="shared" si="150"/>
        <v>5.1907077792012867E-17</v>
      </c>
      <c r="Q808">
        <v>24.353894332706311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4.2078408858737992</v>
      </c>
      <c r="G809" s="13">
        <f t="shared" si="144"/>
        <v>0</v>
      </c>
      <c r="H809" s="13">
        <f t="shared" si="145"/>
        <v>4.2078408858737992</v>
      </c>
      <c r="I809" s="16">
        <f t="shared" si="152"/>
        <v>4.2078408949181831</v>
      </c>
      <c r="J809" s="13">
        <f t="shared" si="146"/>
        <v>4.2061647470435792</v>
      </c>
      <c r="K809" s="13">
        <f t="shared" si="147"/>
        <v>1.676147874603906E-3</v>
      </c>
      <c r="L809" s="13">
        <f t="shared" si="148"/>
        <v>0</v>
      </c>
      <c r="M809" s="13">
        <f t="shared" si="153"/>
        <v>3.1814015420911112E-17</v>
      </c>
      <c r="N809" s="13">
        <f t="shared" si="149"/>
        <v>1.9724689560964889E-17</v>
      </c>
      <c r="O809" s="13">
        <f t="shared" si="150"/>
        <v>1.9724689560964889E-17</v>
      </c>
      <c r="Q809">
        <v>25.506799000000012</v>
      </c>
    </row>
    <row r="810" spans="1:17" x14ac:dyDescent="0.2">
      <c r="A810" s="14">
        <f t="shared" si="151"/>
        <v>46631</v>
      </c>
      <c r="B810" s="1">
        <v>9</v>
      </c>
      <c r="F810" s="34">
        <v>24.403741575034211</v>
      </c>
      <c r="G810" s="13">
        <f t="shared" si="144"/>
        <v>0</v>
      </c>
      <c r="H810" s="13">
        <f t="shared" si="145"/>
        <v>24.403741575034211</v>
      </c>
      <c r="I810" s="16">
        <f t="shared" si="152"/>
        <v>24.405417722908815</v>
      </c>
      <c r="J810" s="13">
        <f t="shared" si="146"/>
        <v>24.00493619385897</v>
      </c>
      <c r="K810" s="13">
        <f t="shared" si="147"/>
        <v>0.40048152904984491</v>
      </c>
      <c r="L810" s="13">
        <f t="shared" si="148"/>
        <v>0</v>
      </c>
      <c r="M810" s="13">
        <f t="shared" si="153"/>
        <v>1.2089325859946222E-17</v>
      </c>
      <c r="N810" s="13">
        <f t="shared" si="149"/>
        <v>7.4953820331666573E-18</v>
      </c>
      <c r="O810" s="13">
        <f t="shared" si="150"/>
        <v>7.4953820331666573E-18</v>
      </c>
      <c r="Q810">
        <v>23.879959079247779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14.681211970318349</v>
      </c>
      <c r="G811" s="13">
        <f t="shared" si="144"/>
        <v>0</v>
      </c>
      <c r="H811" s="13">
        <f t="shared" si="145"/>
        <v>14.681211970318349</v>
      </c>
      <c r="I811" s="16">
        <f t="shared" si="152"/>
        <v>15.081693499368194</v>
      </c>
      <c r="J811" s="13">
        <f t="shared" si="146"/>
        <v>14.870232180170881</v>
      </c>
      <c r="K811" s="13">
        <f t="shared" si="147"/>
        <v>0.21146131919731381</v>
      </c>
      <c r="L811" s="13">
        <f t="shared" si="148"/>
        <v>0</v>
      </c>
      <c r="M811" s="13">
        <f t="shared" si="153"/>
        <v>4.5939438267795651E-18</v>
      </c>
      <c r="N811" s="13">
        <f t="shared" si="149"/>
        <v>2.8482451726033303E-18</v>
      </c>
      <c r="O811" s="13">
        <f t="shared" si="150"/>
        <v>2.8482451726033303E-18</v>
      </c>
      <c r="Q811">
        <v>18.20479690535452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48.535169724067458</v>
      </c>
      <c r="G812" s="13">
        <f t="shared" si="144"/>
        <v>2.0715359893388907</v>
      </c>
      <c r="H812" s="13">
        <f t="shared" si="145"/>
        <v>46.463633734728568</v>
      </c>
      <c r="I812" s="16">
        <f t="shared" si="152"/>
        <v>46.67509505392588</v>
      </c>
      <c r="J812" s="13">
        <f t="shared" si="146"/>
        <v>39.392011802273146</v>
      </c>
      <c r="K812" s="13">
        <f t="shared" si="147"/>
        <v>7.2830832516527337</v>
      </c>
      <c r="L812" s="13">
        <f t="shared" si="148"/>
        <v>0</v>
      </c>
      <c r="M812" s="13">
        <f t="shared" si="153"/>
        <v>1.7456986541762347E-18</v>
      </c>
      <c r="N812" s="13">
        <f t="shared" si="149"/>
        <v>1.0823331655892656E-18</v>
      </c>
      <c r="O812" s="13">
        <f t="shared" si="150"/>
        <v>2.0715359893388907</v>
      </c>
      <c r="Q812">
        <v>15.4540228423946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38.718663002146677</v>
      </c>
      <c r="G813" s="13">
        <f t="shared" si="144"/>
        <v>0.65451239393634209</v>
      </c>
      <c r="H813" s="13">
        <f t="shared" si="145"/>
        <v>38.064150608210333</v>
      </c>
      <c r="I813" s="16">
        <f t="shared" si="152"/>
        <v>45.347233859863067</v>
      </c>
      <c r="J813" s="13">
        <f t="shared" si="146"/>
        <v>36.365602528493419</v>
      </c>
      <c r="K813" s="13">
        <f t="shared" si="147"/>
        <v>8.9816313313696483</v>
      </c>
      <c r="L813" s="13">
        <f t="shared" si="148"/>
        <v>0</v>
      </c>
      <c r="M813" s="13">
        <f t="shared" si="153"/>
        <v>6.6336548858696916E-19</v>
      </c>
      <c r="N813" s="13">
        <f t="shared" si="149"/>
        <v>4.1128660292392089E-19</v>
      </c>
      <c r="O813" s="13">
        <f t="shared" si="150"/>
        <v>0.65451239393634209</v>
      </c>
      <c r="Q813">
        <v>12.73983746674339</v>
      </c>
    </row>
    <row r="814" spans="1:17" x14ac:dyDescent="0.2">
      <c r="A814" s="14">
        <f t="shared" si="151"/>
        <v>46753</v>
      </c>
      <c r="B814" s="1">
        <v>1</v>
      </c>
      <c r="F814" s="34">
        <v>71.016270469678446</v>
      </c>
      <c r="G814" s="13">
        <f t="shared" si="144"/>
        <v>5.3167077301187238</v>
      </c>
      <c r="H814" s="13">
        <f t="shared" si="145"/>
        <v>65.699562739559724</v>
      </c>
      <c r="I814" s="16">
        <f t="shared" si="152"/>
        <v>74.681194070929365</v>
      </c>
      <c r="J814" s="13">
        <f t="shared" si="146"/>
        <v>44.564909687694218</v>
      </c>
      <c r="K814" s="13">
        <f t="shared" si="147"/>
        <v>30.116284383235147</v>
      </c>
      <c r="L814" s="13">
        <f t="shared" si="148"/>
        <v>0</v>
      </c>
      <c r="M814" s="13">
        <f t="shared" si="153"/>
        <v>2.5207888566304826E-19</v>
      </c>
      <c r="N814" s="13">
        <f t="shared" si="149"/>
        <v>1.5628890911108992E-19</v>
      </c>
      <c r="O814" s="13">
        <f t="shared" si="150"/>
        <v>5.3167077301187238</v>
      </c>
      <c r="Q814">
        <v>11.389512593548391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83.807829090868537</v>
      </c>
      <c r="G815" s="13">
        <f t="shared" si="144"/>
        <v>7.1631833554779023</v>
      </c>
      <c r="H815" s="13">
        <f t="shared" si="145"/>
        <v>76.64464573539064</v>
      </c>
      <c r="I815" s="16">
        <f t="shared" si="152"/>
        <v>106.76093011862579</v>
      </c>
      <c r="J815" s="13">
        <f t="shared" si="146"/>
        <v>57.424326775008595</v>
      </c>
      <c r="K815" s="13">
        <f t="shared" si="147"/>
        <v>49.336603343617199</v>
      </c>
      <c r="L815" s="13">
        <f t="shared" si="148"/>
        <v>11.771542397211853</v>
      </c>
      <c r="M815" s="13">
        <f t="shared" si="153"/>
        <v>11.771542397211853</v>
      </c>
      <c r="N815" s="13">
        <f t="shared" si="149"/>
        <v>7.2983562862713489</v>
      </c>
      <c r="O815" s="13">
        <f t="shared" si="150"/>
        <v>14.461539641749251</v>
      </c>
      <c r="Q815">
        <v>14.37325209201607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50.793427665388592</v>
      </c>
      <c r="G816" s="13">
        <f t="shared" si="144"/>
        <v>2.3975180192000276</v>
      </c>
      <c r="H816" s="13">
        <f t="shared" si="145"/>
        <v>48.395909646188564</v>
      </c>
      <c r="I816" s="16">
        <f t="shared" si="152"/>
        <v>85.960970592593924</v>
      </c>
      <c r="J816" s="13">
        <f t="shared" si="146"/>
        <v>53.458906151925653</v>
      </c>
      <c r="K816" s="13">
        <f t="shared" si="147"/>
        <v>32.502064440668271</v>
      </c>
      <c r="L816" s="13">
        <f t="shared" si="148"/>
        <v>0</v>
      </c>
      <c r="M816" s="13">
        <f t="shared" si="153"/>
        <v>4.473186110940504</v>
      </c>
      <c r="N816" s="13">
        <f t="shared" si="149"/>
        <v>2.7733753887831125</v>
      </c>
      <c r="O816" s="13">
        <f t="shared" si="150"/>
        <v>5.1708934079831401</v>
      </c>
      <c r="Q816">
        <v>14.4047090728432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13.74032673297596</v>
      </c>
      <c r="G817" s="13">
        <f t="shared" si="144"/>
        <v>0</v>
      </c>
      <c r="H817" s="13">
        <f t="shared" si="145"/>
        <v>13.74032673297596</v>
      </c>
      <c r="I817" s="16">
        <f t="shared" si="152"/>
        <v>46.242391173644229</v>
      </c>
      <c r="J817" s="13">
        <f t="shared" si="146"/>
        <v>39.744551581624044</v>
      </c>
      <c r="K817" s="13">
        <f t="shared" si="147"/>
        <v>6.4978395920201848</v>
      </c>
      <c r="L817" s="13">
        <f t="shared" si="148"/>
        <v>0</v>
      </c>
      <c r="M817" s="13">
        <f t="shared" si="153"/>
        <v>1.6998107221573915</v>
      </c>
      <c r="N817" s="13">
        <f t="shared" si="149"/>
        <v>1.0538826477375827</v>
      </c>
      <c r="O817" s="13">
        <f t="shared" si="150"/>
        <v>1.0538826477375827</v>
      </c>
      <c r="Q817">
        <v>16.269648906523411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3.492382254427099</v>
      </c>
      <c r="G818" s="13">
        <f t="shared" si="144"/>
        <v>0</v>
      </c>
      <c r="H818" s="13">
        <f t="shared" si="145"/>
        <v>3.492382254427099</v>
      </c>
      <c r="I818" s="16">
        <f t="shared" si="152"/>
        <v>9.9902218464472838</v>
      </c>
      <c r="J818" s="13">
        <f t="shared" si="146"/>
        <v>9.9431163948521082</v>
      </c>
      <c r="K818" s="13">
        <f t="shared" si="147"/>
        <v>4.7105451595175651E-2</v>
      </c>
      <c r="L818" s="13">
        <f t="shared" si="148"/>
        <v>0</v>
      </c>
      <c r="M818" s="13">
        <f t="shared" si="153"/>
        <v>0.64592807441980882</v>
      </c>
      <c r="N818" s="13">
        <f t="shared" si="149"/>
        <v>0.40047540614028149</v>
      </c>
      <c r="O818" s="13">
        <f t="shared" si="150"/>
        <v>0.40047540614028149</v>
      </c>
      <c r="Q818">
        <v>20.18328501167812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0.44459653755288009</v>
      </c>
      <c r="G819" s="13">
        <f t="shared" si="144"/>
        <v>0</v>
      </c>
      <c r="H819" s="13">
        <f t="shared" si="145"/>
        <v>0.44459653755288009</v>
      </c>
      <c r="I819" s="16">
        <f t="shared" si="152"/>
        <v>0.49170198914805574</v>
      </c>
      <c r="J819" s="13">
        <f t="shared" si="146"/>
        <v>0.49169792655808681</v>
      </c>
      <c r="K819" s="13">
        <f t="shared" si="147"/>
        <v>4.0625899689339384E-6</v>
      </c>
      <c r="L819" s="13">
        <f t="shared" si="148"/>
        <v>0</v>
      </c>
      <c r="M819" s="13">
        <f t="shared" si="153"/>
        <v>0.24545266827952733</v>
      </c>
      <c r="N819" s="13">
        <f t="shared" si="149"/>
        <v>0.15218065433330694</v>
      </c>
      <c r="O819" s="13">
        <f t="shared" si="150"/>
        <v>0.15218065433330694</v>
      </c>
      <c r="Q819">
        <v>22.523802544690259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0.172972973</v>
      </c>
      <c r="G820" s="13">
        <f t="shared" si="144"/>
        <v>0</v>
      </c>
      <c r="H820" s="13">
        <f t="shared" si="145"/>
        <v>0.172972973</v>
      </c>
      <c r="I820" s="16">
        <f t="shared" si="152"/>
        <v>0.17297703558996894</v>
      </c>
      <c r="J820" s="13">
        <f t="shared" si="146"/>
        <v>0.17297690827349241</v>
      </c>
      <c r="K820" s="13">
        <f t="shared" si="147"/>
        <v>1.273164765280832E-7</v>
      </c>
      <c r="L820" s="13">
        <f t="shared" si="148"/>
        <v>0</v>
      </c>
      <c r="M820" s="13">
        <f t="shared" si="153"/>
        <v>9.3272013946220395E-2</v>
      </c>
      <c r="N820" s="13">
        <f t="shared" si="149"/>
        <v>5.7828648646656641E-2</v>
      </c>
      <c r="O820" s="13">
        <f t="shared" si="150"/>
        <v>5.7828648646656641E-2</v>
      </c>
      <c r="Q820">
        <v>24.868703000000011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4.6990351947816942</v>
      </c>
      <c r="G821" s="13">
        <f t="shared" si="144"/>
        <v>0</v>
      </c>
      <c r="H821" s="13">
        <f t="shared" si="145"/>
        <v>4.6990351947816942</v>
      </c>
      <c r="I821" s="16">
        <f t="shared" si="152"/>
        <v>4.6990353220981707</v>
      </c>
      <c r="J821" s="13">
        <f t="shared" si="146"/>
        <v>4.6963792311933013</v>
      </c>
      <c r="K821" s="13">
        <f t="shared" si="147"/>
        <v>2.6560909048694015E-3</v>
      </c>
      <c r="L821" s="13">
        <f t="shared" si="148"/>
        <v>0</v>
      </c>
      <c r="M821" s="13">
        <f t="shared" si="153"/>
        <v>3.5443365299563753E-2</v>
      </c>
      <c r="N821" s="13">
        <f t="shared" si="149"/>
        <v>2.1974886485729529E-2</v>
      </c>
      <c r="O821" s="13">
        <f t="shared" si="150"/>
        <v>2.1974886485729529E-2</v>
      </c>
      <c r="Q821">
        <v>24.57698583493929</v>
      </c>
    </row>
    <row r="822" spans="1:17" x14ac:dyDescent="0.2">
      <c r="A822" s="14">
        <f t="shared" si="151"/>
        <v>46997</v>
      </c>
      <c r="B822" s="1">
        <v>9</v>
      </c>
      <c r="F822" s="34">
        <v>7.1473537439039418</v>
      </c>
      <c r="G822" s="13">
        <f t="shared" si="144"/>
        <v>0</v>
      </c>
      <c r="H822" s="13">
        <f t="shared" si="145"/>
        <v>7.1473537439039418</v>
      </c>
      <c r="I822" s="16">
        <f t="shared" si="152"/>
        <v>7.1500098348088112</v>
      </c>
      <c r="J822" s="13">
        <f t="shared" si="146"/>
        <v>7.1390750208934559</v>
      </c>
      <c r="K822" s="13">
        <f t="shared" si="147"/>
        <v>1.0934813915355335E-2</v>
      </c>
      <c r="L822" s="13">
        <f t="shared" si="148"/>
        <v>0</v>
      </c>
      <c r="M822" s="13">
        <f t="shared" si="153"/>
        <v>1.3468478813834225E-2</v>
      </c>
      <c r="N822" s="13">
        <f t="shared" si="149"/>
        <v>8.3504568645772197E-3</v>
      </c>
      <c r="O822" s="13">
        <f t="shared" si="150"/>
        <v>8.3504568645772197E-3</v>
      </c>
      <c r="Q822">
        <v>23.453600917442859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8.7065552992651085</v>
      </c>
      <c r="G823" s="13">
        <f t="shared" si="144"/>
        <v>0</v>
      </c>
      <c r="H823" s="13">
        <f t="shared" si="145"/>
        <v>8.7065552992651085</v>
      </c>
      <c r="I823" s="16">
        <f t="shared" si="152"/>
        <v>8.7174901131804639</v>
      </c>
      <c r="J823" s="13">
        <f t="shared" si="146"/>
        <v>8.6907447156316096</v>
      </c>
      <c r="K823" s="13">
        <f t="shared" si="147"/>
        <v>2.6745397548854299E-2</v>
      </c>
      <c r="L823" s="13">
        <f t="shared" si="148"/>
        <v>0</v>
      </c>
      <c r="M823" s="13">
        <f t="shared" si="153"/>
        <v>5.118021949257005E-3</v>
      </c>
      <c r="N823" s="13">
        <f t="shared" si="149"/>
        <v>3.1731736085393431E-3</v>
      </c>
      <c r="O823" s="13">
        <f t="shared" si="150"/>
        <v>3.1731736085393431E-3</v>
      </c>
      <c r="Q823">
        <v>21.311188648762521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60.99616352018981</v>
      </c>
      <c r="G824" s="13">
        <f t="shared" si="144"/>
        <v>3.8702942168293237</v>
      </c>
      <c r="H824" s="13">
        <f t="shared" si="145"/>
        <v>57.125869303360489</v>
      </c>
      <c r="I824" s="16">
        <f t="shared" si="152"/>
        <v>57.152614700909339</v>
      </c>
      <c r="J824" s="13">
        <f t="shared" si="146"/>
        <v>45.070199561043545</v>
      </c>
      <c r="K824" s="13">
        <f t="shared" si="147"/>
        <v>12.082415139865795</v>
      </c>
      <c r="L824" s="13">
        <f t="shared" si="148"/>
        <v>0</v>
      </c>
      <c r="M824" s="13">
        <f t="shared" si="153"/>
        <v>1.9448483407176619E-3</v>
      </c>
      <c r="N824" s="13">
        <f t="shared" si="149"/>
        <v>1.2058059712449502E-3</v>
      </c>
      <c r="O824" s="13">
        <f t="shared" si="150"/>
        <v>3.8715000228005687</v>
      </c>
      <c r="Q824">
        <v>15.426249268366449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38.705419291939272</v>
      </c>
      <c r="G825" s="13">
        <f t="shared" si="144"/>
        <v>0.65260064972975385</v>
      </c>
      <c r="H825" s="13">
        <f t="shared" si="145"/>
        <v>38.052818642209516</v>
      </c>
      <c r="I825" s="16">
        <f t="shared" si="152"/>
        <v>50.135233782075311</v>
      </c>
      <c r="J825" s="13">
        <f t="shared" si="146"/>
        <v>40.801226801381858</v>
      </c>
      <c r="K825" s="13">
        <f t="shared" si="147"/>
        <v>9.3340069806934522</v>
      </c>
      <c r="L825" s="13">
        <f t="shared" si="148"/>
        <v>0</v>
      </c>
      <c r="M825" s="13">
        <f t="shared" si="153"/>
        <v>7.3904236947271162E-4</v>
      </c>
      <c r="N825" s="13">
        <f t="shared" si="149"/>
        <v>4.5820626907308121E-4</v>
      </c>
      <c r="O825" s="13">
        <f t="shared" si="150"/>
        <v>0.65305885599882696</v>
      </c>
      <c r="Q825">
        <v>14.80961721299461</v>
      </c>
    </row>
    <row r="826" spans="1:17" x14ac:dyDescent="0.2">
      <c r="A826" s="14">
        <f t="shared" si="151"/>
        <v>47119</v>
      </c>
      <c r="B826" s="1">
        <v>1</v>
      </c>
      <c r="F826" s="34">
        <v>16.934082478020098</v>
      </c>
      <c r="G826" s="13">
        <f t="shared" si="144"/>
        <v>0</v>
      </c>
      <c r="H826" s="13">
        <f t="shared" si="145"/>
        <v>16.934082478020098</v>
      </c>
      <c r="I826" s="16">
        <f t="shared" si="152"/>
        <v>26.26808945871355</v>
      </c>
      <c r="J826" s="13">
        <f t="shared" si="146"/>
        <v>24.175406882178731</v>
      </c>
      <c r="K826" s="13">
        <f t="shared" si="147"/>
        <v>2.0926825765348198</v>
      </c>
      <c r="L826" s="13">
        <f t="shared" si="148"/>
        <v>0</v>
      </c>
      <c r="M826" s="13">
        <f t="shared" si="153"/>
        <v>2.8083610039963042E-4</v>
      </c>
      <c r="N826" s="13">
        <f t="shared" si="149"/>
        <v>1.7411838224777086E-4</v>
      </c>
      <c r="O826" s="13">
        <f t="shared" si="150"/>
        <v>1.7411838224777086E-4</v>
      </c>
      <c r="Q826">
        <v>12.96291459354839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36.01415565235984</v>
      </c>
      <c r="G827" s="13">
        <f t="shared" si="144"/>
        <v>0.26411376872787368</v>
      </c>
      <c r="H827" s="13">
        <f t="shared" si="145"/>
        <v>35.750041883631965</v>
      </c>
      <c r="I827" s="16">
        <f t="shared" si="152"/>
        <v>37.842724460166785</v>
      </c>
      <c r="J827" s="13">
        <f t="shared" si="146"/>
        <v>33.065307048740443</v>
      </c>
      <c r="K827" s="13">
        <f t="shared" si="147"/>
        <v>4.7774174114263417</v>
      </c>
      <c r="L827" s="13">
        <f t="shared" si="148"/>
        <v>0</v>
      </c>
      <c r="M827" s="13">
        <f t="shared" si="153"/>
        <v>1.0671771815185956E-4</v>
      </c>
      <c r="N827" s="13">
        <f t="shared" si="149"/>
        <v>6.616498525415292E-5</v>
      </c>
      <c r="O827" s="13">
        <f t="shared" si="150"/>
        <v>0.26417993371312781</v>
      </c>
      <c r="Q827">
        <v>14.345146495046871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36.067125557264283</v>
      </c>
      <c r="G828" s="13">
        <f t="shared" si="144"/>
        <v>0.27176003304797181</v>
      </c>
      <c r="H828" s="13">
        <f t="shared" si="145"/>
        <v>35.795365524216315</v>
      </c>
      <c r="I828" s="16">
        <f t="shared" si="152"/>
        <v>40.572782935642657</v>
      </c>
      <c r="J828" s="13">
        <f t="shared" si="146"/>
        <v>36.333977304177502</v>
      </c>
      <c r="K828" s="13">
        <f t="shared" si="147"/>
        <v>4.238805631465155</v>
      </c>
      <c r="L828" s="13">
        <f t="shared" si="148"/>
        <v>0</v>
      </c>
      <c r="M828" s="13">
        <f t="shared" si="153"/>
        <v>4.0552732897706635E-5</v>
      </c>
      <c r="N828" s="13">
        <f t="shared" si="149"/>
        <v>2.5142694396578115E-5</v>
      </c>
      <c r="O828" s="13">
        <f t="shared" si="150"/>
        <v>0.27178517574236838</v>
      </c>
      <c r="Q828">
        <v>16.96495678803208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11.013637460290539</v>
      </c>
      <c r="G829" s="13">
        <f t="shared" si="144"/>
        <v>0</v>
      </c>
      <c r="H829" s="13">
        <f t="shared" si="145"/>
        <v>11.013637460290539</v>
      </c>
      <c r="I829" s="16">
        <f t="shared" si="152"/>
        <v>15.252443091755694</v>
      </c>
      <c r="J829" s="13">
        <f t="shared" si="146"/>
        <v>14.989349395194415</v>
      </c>
      <c r="K829" s="13">
        <f t="shared" si="147"/>
        <v>0.26309369656127934</v>
      </c>
      <c r="L829" s="13">
        <f t="shared" si="148"/>
        <v>0</v>
      </c>
      <c r="M829" s="13">
        <f t="shared" si="153"/>
        <v>1.5410038501128521E-5</v>
      </c>
      <c r="N829" s="13">
        <f t="shared" si="149"/>
        <v>9.5542238706996834E-6</v>
      </c>
      <c r="O829" s="13">
        <f t="shared" si="150"/>
        <v>9.5542238706996834E-6</v>
      </c>
      <c r="Q829">
        <v>16.860917062749099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6.4885243662369341</v>
      </c>
      <c r="G830" s="13">
        <f t="shared" si="144"/>
        <v>0</v>
      </c>
      <c r="H830" s="13">
        <f t="shared" si="145"/>
        <v>6.4885243662369341</v>
      </c>
      <c r="I830" s="16">
        <f t="shared" si="152"/>
        <v>6.7516180627982134</v>
      </c>
      <c r="J830" s="13">
        <f t="shared" si="146"/>
        <v>6.7352003924449013</v>
      </c>
      <c r="K830" s="13">
        <f t="shared" si="147"/>
        <v>1.6417670353312097E-2</v>
      </c>
      <c r="L830" s="13">
        <f t="shared" si="148"/>
        <v>0</v>
      </c>
      <c r="M830" s="13">
        <f t="shared" si="153"/>
        <v>5.8558146304288374E-6</v>
      </c>
      <c r="N830" s="13">
        <f t="shared" si="149"/>
        <v>3.630605070865879E-6</v>
      </c>
      <c r="O830" s="13">
        <f t="shared" si="150"/>
        <v>3.630605070865879E-6</v>
      </c>
      <c r="Q830">
        <v>19.350297586339231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0.36784311967374678</v>
      </c>
      <c r="G831" s="13">
        <f t="shared" si="144"/>
        <v>0</v>
      </c>
      <c r="H831" s="13">
        <f t="shared" si="145"/>
        <v>0.36784311967374678</v>
      </c>
      <c r="I831" s="16">
        <f t="shared" si="152"/>
        <v>0.38426079002705887</v>
      </c>
      <c r="J831" s="13">
        <f t="shared" si="146"/>
        <v>0.38425923413274371</v>
      </c>
      <c r="K831" s="13">
        <f t="shared" si="147"/>
        <v>1.5558943151638971E-6</v>
      </c>
      <c r="L831" s="13">
        <f t="shared" si="148"/>
        <v>0</v>
      </c>
      <c r="M831" s="13">
        <f t="shared" si="153"/>
        <v>2.2252095595629584E-6</v>
      </c>
      <c r="N831" s="13">
        <f t="shared" si="149"/>
        <v>1.3796299269290342E-6</v>
      </c>
      <c r="O831" s="13">
        <f t="shared" si="150"/>
        <v>1.3796299269290342E-6</v>
      </c>
      <c r="Q831">
        <v>24.090642425809971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24.870224306644658</v>
      </c>
      <c r="G832" s="13">
        <f t="shared" si="144"/>
        <v>0</v>
      </c>
      <c r="H832" s="13">
        <f t="shared" si="145"/>
        <v>24.870224306644658</v>
      </c>
      <c r="I832" s="16">
        <f t="shared" si="152"/>
        <v>24.870225862538973</v>
      </c>
      <c r="J832" s="13">
        <f t="shared" si="146"/>
        <v>24.44317674535932</v>
      </c>
      <c r="K832" s="13">
        <f t="shared" si="147"/>
        <v>0.42704911717965288</v>
      </c>
      <c r="L832" s="13">
        <f t="shared" si="148"/>
        <v>0</v>
      </c>
      <c r="M832" s="13">
        <f t="shared" si="153"/>
        <v>8.4557963263392414E-7</v>
      </c>
      <c r="N832" s="13">
        <f t="shared" si="149"/>
        <v>5.2425937223303296E-7</v>
      </c>
      <c r="O832" s="13">
        <f t="shared" si="150"/>
        <v>5.2425937223303296E-7</v>
      </c>
      <c r="Q832">
        <v>23.817176000000011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3.2933654845953728</v>
      </c>
      <c r="G833" s="13">
        <f t="shared" si="144"/>
        <v>0</v>
      </c>
      <c r="H833" s="13">
        <f t="shared" si="145"/>
        <v>3.2933654845953728</v>
      </c>
      <c r="I833" s="16">
        <f t="shared" si="152"/>
        <v>3.7204146017750257</v>
      </c>
      <c r="J833" s="13">
        <f t="shared" si="146"/>
        <v>3.7189872441439618</v>
      </c>
      <c r="K833" s="13">
        <f t="shared" si="147"/>
        <v>1.4273576310639413E-3</v>
      </c>
      <c r="L833" s="13">
        <f t="shared" si="148"/>
        <v>0</v>
      </c>
      <c r="M833" s="13">
        <f t="shared" si="153"/>
        <v>3.2132026040089118E-7</v>
      </c>
      <c r="N833" s="13">
        <f t="shared" si="149"/>
        <v>1.9921856144855252E-7</v>
      </c>
      <c r="O833" s="13">
        <f t="shared" si="150"/>
        <v>1.9921856144855252E-7</v>
      </c>
      <c r="Q833">
        <v>24.00997170661724</v>
      </c>
    </row>
    <row r="834" spans="1:17" x14ac:dyDescent="0.2">
      <c r="A834" s="14">
        <f t="shared" si="151"/>
        <v>47362</v>
      </c>
      <c r="B834" s="1">
        <v>9</v>
      </c>
      <c r="F834" s="34">
        <v>8.3361368867355008</v>
      </c>
      <c r="G834" s="13">
        <f t="shared" si="144"/>
        <v>0</v>
      </c>
      <c r="H834" s="13">
        <f t="shared" si="145"/>
        <v>8.3361368867355008</v>
      </c>
      <c r="I834" s="16">
        <f t="shared" si="152"/>
        <v>8.3375642443665647</v>
      </c>
      <c r="J834" s="13">
        <f t="shared" si="146"/>
        <v>8.3201571449938125</v>
      </c>
      <c r="K834" s="13">
        <f t="shared" si="147"/>
        <v>1.7407099372752199E-2</v>
      </c>
      <c r="L834" s="13">
        <f t="shared" si="148"/>
        <v>0</v>
      </c>
      <c r="M834" s="13">
        <f t="shared" si="153"/>
        <v>1.2210169895233866E-7</v>
      </c>
      <c r="N834" s="13">
        <f t="shared" si="149"/>
        <v>7.5703053350449962E-8</v>
      </c>
      <c r="O834" s="13">
        <f t="shared" si="150"/>
        <v>7.5703053350449962E-8</v>
      </c>
      <c r="Q834">
        <v>23.419461985799021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14.92642276756399</v>
      </c>
      <c r="G835" s="13">
        <f t="shared" si="144"/>
        <v>0</v>
      </c>
      <c r="H835" s="13">
        <f t="shared" si="145"/>
        <v>14.92642276756399</v>
      </c>
      <c r="I835" s="16">
        <f t="shared" si="152"/>
        <v>14.943829866936742</v>
      </c>
      <c r="J835" s="13">
        <f t="shared" si="146"/>
        <v>14.821249618169871</v>
      </c>
      <c r="K835" s="13">
        <f t="shared" si="147"/>
        <v>0.12258024876687124</v>
      </c>
      <c r="L835" s="13">
        <f t="shared" si="148"/>
        <v>0</v>
      </c>
      <c r="M835" s="13">
        <f t="shared" si="153"/>
        <v>4.6398645601888695E-8</v>
      </c>
      <c r="N835" s="13">
        <f t="shared" si="149"/>
        <v>2.8767160273170991E-8</v>
      </c>
      <c r="O835" s="13">
        <f t="shared" si="150"/>
        <v>2.8767160273170991E-8</v>
      </c>
      <c r="Q835">
        <v>21.92488504774769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22.748216713626491</v>
      </c>
      <c r="G836" s="13">
        <f t="shared" si="144"/>
        <v>0</v>
      </c>
      <c r="H836" s="13">
        <f t="shared" si="145"/>
        <v>22.748216713626491</v>
      </c>
      <c r="I836" s="16">
        <f t="shared" si="152"/>
        <v>22.870796962393364</v>
      </c>
      <c r="J836" s="13">
        <f t="shared" si="146"/>
        <v>22.035861118582709</v>
      </c>
      <c r="K836" s="13">
        <f t="shared" si="147"/>
        <v>0.83493584381065489</v>
      </c>
      <c r="L836" s="13">
        <f t="shared" si="148"/>
        <v>0</v>
      </c>
      <c r="M836" s="13">
        <f t="shared" si="153"/>
        <v>1.7631485328717704E-8</v>
      </c>
      <c r="N836" s="13">
        <f t="shared" si="149"/>
        <v>1.0931520903804977E-8</v>
      </c>
      <c r="O836" s="13">
        <f t="shared" si="150"/>
        <v>1.0931520903804977E-8</v>
      </c>
      <c r="Q836">
        <v>17.078925927358149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16.952918585583301</v>
      </c>
      <c r="G837" s="13">
        <f t="shared" si="144"/>
        <v>0</v>
      </c>
      <c r="H837" s="13">
        <f t="shared" si="145"/>
        <v>16.952918585583301</v>
      </c>
      <c r="I837" s="16">
        <f t="shared" si="152"/>
        <v>17.787854429393956</v>
      </c>
      <c r="J837" s="13">
        <f t="shared" si="146"/>
        <v>17.063343418319214</v>
      </c>
      <c r="K837" s="13">
        <f t="shared" si="147"/>
        <v>0.72451101107474258</v>
      </c>
      <c r="L837" s="13">
        <f t="shared" si="148"/>
        <v>0</v>
      </c>
      <c r="M837" s="13">
        <f t="shared" si="153"/>
        <v>6.6999644249127269E-9</v>
      </c>
      <c r="N837" s="13">
        <f t="shared" si="149"/>
        <v>4.1539779434458906E-9</v>
      </c>
      <c r="O837" s="13">
        <f t="shared" si="150"/>
        <v>4.1539779434458906E-9</v>
      </c>
      <c r="Q837">
        <v>12.6265142834212</v>
      </c>
    </row>
    <row r="838" spans="1:17" x14ac:dyDescent="0.2">
      <c r="A838" s="14">
        <f t="shared" si="151"/>
        <v>47484</v>
      </c>
      <c r="B838" s="1">
        <v>1</v>
      </c>
      <c r="F838" s="34">
        <v>22.762695382969351</v>
      </c>
      <c r="G838" s="13">
        <f t="shared" ref="G838:G901" si="157">IF((F838-$J$2)&gt;0,$I$2*(F838-$J$2),0)</f>
        <v>0</v>
      </c>
      <c r="H838" s="13">
        <f t="shared" ref="H838:H901" si="158">F838-G838</f>
        <v>22.762695382969351</v>
      </c>
      <c r="I838" s="16">
        <f t="shared" si="152"/>
        <v>23.487206394044094</v>
      </c>
      <c r="J838" s="13">
        <f t="shared" ref="J838:J901" si="159">I838/SQRT(1+(I838/($K$2*(300+(25*Q838)+0.05*(Q838)^3)))^2)</f>
        <v>21.553976551679703</v>
      </c>
      <c r="K838" s="13">
        <f t="shared" ref="K838:K901" si="160">I838-J838</f>
        <v>1.9332298423643905</v>
      </c>
      <c r="L838" s="13">
        <f t="shared" ref="L838:L901" si="161">IF(K838&gt;$N$2,(K838-$N$2)/$L$2,0)</f>
        <v>0</v>
      </c>
      <c r="M838" s="13">
        <f t="shared" si="153"/>
        <v>2.5459864814668363E-9</v>
      </c>
      <c r="N838" s="13">
        <f t="shared" ref="N838:N901" si="162">$M$2*M838</f>
        <v>1.5785116185094385E-9</v>
      </c>
      <c r="O838" s="13">
        <f t="shared" ref="O838:O901" si="163">N838+G838</f>
        <v>1.5785116185094385E-9</v>
      </c>
      <c r="Q838">
        <v>11.042064593548391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122.3037356527438</v>
      </c>
      <c r="G839" s="13">
        <f t="shared" si="157"/>
        <v>12.720110016850919</v>
      </c>
      <c r="H839" s="13">
        <f t="shared" si="158"/>
        <v>109.58362563589287</v>
      </c>
      <c r="I839" s="16">
        <f t="shared" ref="I839:I902" si="166">H839+K838-L838</f>
        <v>111.51685547825727</v>
      </c>
      <c r="J839" s="13">
        <f t="shared" si="159"/>
        <v>57.236393466614537</v>
      </c>
      <c r="K839" s="13">
        <f t="shared" si="160"/>
        <v>54.280462011642733</v>
      </c>
      <c r="L839" s="13">
        <f t="shared" si="161"/>
        <v>16.514875415284919</v>
      </c>
      <c r="M839" s="13">
        <f t="shared" ref="M839:M902" si="167">L839+M838-N838</f>
        <v>16.514875416252391</v>
      </c>
      <c r="N839" s="13">
        <f t="shared" si="162"/>
        <v>10.239222758076481</v>
      </c>
      <c r="O839" s="13">
        <f t="shared" si="163"/>
        <v>22.9593327749274</v>
      </c>
      <c r="Q839">
        <v>14.06752683174059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48.792548454091957</v>
      </c>
      <c r="G840" s="13">
        <f t="shared" si="157"/>
        <v>2.108688893496236</v>
      </c>
      <c r="H840" s="13">
        <f t="shared" si="158"/>
        <v>46.683859560595721</v>
      </c>
      <c r="I840" s="16">
        <f t="shared" si="166"/>
        <v>84.449446156953528</v>
      </c>
      <c r="J840" s="13">
        <f t="shared" si="159"/>
        <v>55.974220360225139</v>
      </c>
      <c r="K840" s="13">
        <f t="shared" si="160"/>
        <v>28.475225796728388</v>
      </c>
      <c r="L840" s="13">
        <f t="shared" si="161"/>
        <v>0</v>
      </c>
      <c r="M840" s="13">
        <f t="shared" si="167"/>
        <v>6.2756526581759093</v>
      </c>
      <c r="N840" s="13">
        <f t="shared" si="162"/>
        <v>3.8909046480690637</v>
      </c>
      <c r="O840" s="13">
        <f t="shared" si="163"/>
        <v>5.9995935415653001</v>
      </c>
      <c r="Q840">
        <v>15.708142177750959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99.201305501862748</v>
      </c>
      <c r="G841" s="13">
        <f t="shared" si="157"/>
        <v>9.3852486896707585</v>
      </c>
      <c r="H841" s="13">
        <f t="shared" si="158"/>
        <v>89.816056812191988</v>
      </c>
      <c r="I841" s="16">
        <f t="shared" si="166"/>
        <v>118.29128260892037</v>
      </c>
      <c r="J841" s="13">
        <f t="shared" si="159"/>
        <v>65.778243792714193</v>
      </c>
      <c r="K841" s="13">
        <f t="shared" si="160"/>
        <v>52.513038816206176</v>
      </c>
      <c r="L841" s="13">
        <f t="shared" si="161"/>
        <v>14.81913988505169</v>
      </c>
      <c r="M841" s="13">
        <f t="shared" si="167"/>
        <v>17.203887895158534</v>
      </c>
      <c r="N841" s="13">
        <f t="shared" si="162"/>
        <v>10.66641049499829</v>
      </c>
      <c r="O841" s="13">
        <f t="shared" si="163"/>
        <v>20.051659184669049</v>
      </c>
      <c r="Q841">
        <v>16.521924382199121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20.962764360875589</v>
      </c>
      <c r="G842" s="13">
        <f t="shared" si="157"/>
        <v>0</v>
      </c>
      <c r="H842" s="13">
        <f t="shared" si="158"/>
        <v>20.962764360875589</v>
      </c>
      <c r="I842" s="16">
        <f t="shared" si="166"/>
        <v>58.656663292030068</v>
      </c>
      <c r="J842" s="13">
        <f t="shared" si="159"/>
        <v>50.171001966874059</v>
      </c>
      <c r="K842" s="13">
        <f t="shared" si="160"/>
        <v>8.4856613251560091</v>
      </c>
      <c r="L842" s="13">
        <f t="shared" si="161"/>
        <v>0</v>
      </c>
      <c r="M842" s="13">
        <f t="shared" si="167"/>
        <v>6.5374774001602436</v>
      </c>
      <c r="N842" s="13">
        <f t="shared" si="162"/>
        <v>4.0532359880993507</v>
      </c>
      <c r="O842" s="13">
        <f t="shared" si="163"/>
        <v>4.0532359880993507</v>
      </c>
      <c r="Q842">
        <v>19.379875215787539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1.12949093913118</v>
      </c>
      <c r="G843" s="13">
        <f t="shared" si="157"/>
        <v>0</v>
      </c>
      <c r="H843" s="13">
        <f t="shared" si="158"/>
        <v>1.12949093913118</v>
      </c>
      <c r="I843" s="16">
        <f t="shared" si="166"/>
        <v>9.6151522642871896</v>
      </c>
      <c r="J843" s="13">
        <f t="shared" si="159"/>
        <v>9.5803091373475269</v>
      </c>
      <c r="K843" s="13">
        <f t="shared" si="160"/>
        <v>3.4843126939662739E-2</v>
      </c>
      <c r="L843" s="13">
        <f t="shared" si="161"/>
        <v>0</v>
      </c>
      <c r="M843" s="13">
        <f t="shared" si="167"/>
        <v>2.4842414120608929</v>
      </c>
      <c r="N843" s="13">
        <f t="shared" si="162"/>
        <v>1.5402296754777536</v>
      </c>
      <c r="O843" s="13">
        <f t="shared" si="163"/>
        <v>1.5402296754777536</v>
      </c>
      <c r="Q843">
        <v>21.514104736875659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0.28918918900000001</v>
      </c>
      <c r="G844" s="13">
        <f t="shared" si="157"/>
        <v>0</v>
      </c>
      <c r="H844" s="13">
        <f t="shared" si="158"/>
        <v>0.28918918900000001</v>
      </c>
      <c r="I844" s="16">
        <f t="shared" si="166"/>
        <v>0.32403231593966275</v>
      </c>
      <c r="J844" s="13">
        <f t="shared" si="159"/>
        <v>0.32403140274436321</v>
      </c>
      <c r="K844" s="13">
        <f t="shared" si="160"/>
        <v>9.1319529954558831E-7</v>
      </c>
      <c r="L844" s="13">
        <f t="shared" si="161"/>
        <v>0</v>
      </c>
      <c r="M844" s="13">
        <f t="shared" si="167"/>
        <v>0.9440117365831393</v>
      </c>
      <c r="N844" s="13">
        <f t="shared" si="162"/>
        <v>0.58528727668154634</v>
      </c>
      <c r="O844" s="13">
        <f t="shared" si="163"/>
        <v>0.58528727668154634</v>
      </c>
      <c r="Q844">
        <v>24.243783665681178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9.2153195822714853</v>
      </c>
      <c r="G845" s="13">
        <f t="shared" si="157"/>
        <v>0</v>
      </c>
      <c r="H845" s="13">
        <f t="shared" si="158"/>
        <v>9.2153195822714853</v>
      </c>
      <c r="I845" s="16">
        <f t="shared" si="166"/>
        <v>9.2153204954667842</v>
      </c>
      <c r="J845" s="13">
        <f t="shared" si="159"/>
        <v>9.1915701673309567</v>
      </c>
      <c r="K845" s="13">
        <f t="shared" si="160"/>
        <v>2.3750328135827559E-2</v>
      </c>
      <c r="L845" s="13">
        <f t="shared" si="161"/>
        <v>0</v>
      </c>
      <c r="M845" s="13">
        <f t="shared" si="167"/>
        <v>0.35872445990159296</v>
      </c>
      <c r="N845" s="13">
        <f t="shared" si="162"/>
        <v>0.22240916513898765</v>
      </c>
      <c r="O845" s="13">
        <f t="shared" si="163"/>
        <v>0.22240916513898765</v>
      </c>
      <c r="Q845">
        <v>23.339967000000009</v>
      </c>
    </row>
    <row r="846" spans="1:17" x14ac:dyDescent="0.2">
      <c r="A846" s="14">
        <f t="shared" si="164"/>
        <v>47727</v>
      </c>
      <c r="B846" s="1">
        <v>9</v>
      </c>
      <c r="F846" s="34">
        <v>13.07349515873895</v>
      </c>
      <c r="G846" s="13">
        <f t="shared" si="157"/>
        <v>0</v>
      </c>
      <c r="H846" s="13">
        <f t="shared" si="158"/>
        <v>13.07349515873895</v>
      </c>
      <c r="I846" s="16">
        <f t="shared" si="166"/>
        <v>13.097245486874778</v>
      </c>
      <c r="J846" s="13">
        <f t="shared" si="159"/>
        <v>13.023103199649862</v>
      </c>
      <c r="K846" s="13">
        <f t="shared" si="160"/>
        <v>7.4142287224916004E-2</v>
      </c>
      <c r="L846" s="13">
        <f t="shared" si="161"/>
        <v>0</v>
      </c>
      <c r="M846" s="13">
        <f t="shared" si="167"/>
        <v>0.13631529476260532</v>
      </c>
      <c r="N846" s="13">
        <f t="shared" si="162"/>
        <v>8.4515482752815299E-2</v>
      </c>
      <c r="O846" s="13">
        <f t="shared" si="163"/>
        <v>8.4515482752815299E-2</v>
      </c>
      <c r="Q846">
        <v>22.711337054933502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0.35526437934680372</v>
      </c>
      <c r="G847" s="13">
        <f t="shared" si="157"/>
        <v>0</v>
      </c>
      <c r="H847" s="13">
        <f t="shared" si="158"/>
        <v>0.35526437934680372</v>
      </c>
      <c r="I847" s="16">
        <f t="shared" si="166"/>
        <v>0.42940666657171972</v>
      </c>
      <c r="J847" s="13">
        <f t="shared" si="159"/>
        <v>0.42940276854004078</v>
      </c>
      <c r="K847" s="13">
        <f t="shared" si="160"/>
        <v>3.8980316789394287E-6</v>
      </c>
      <c r="L847" s="13">
        <f t="shared" si="161"/>
        <v>0</v>
      </c>
      <c r="M847" s="13">
        <f t="shared" si="167"/>
        <v>5.1799812009790017E-2</v>
      </c>
      <c r="N847" s="13">
        <f t="shared" si="162"/>
        <v>3.2115883446069811E-2</v>
      </c>
      <c r="O847" s="13">
        <f t="shared" si="163"/>
        <v>3.2115883446069811E-2</v>
      </c>
      <c r="Q847">
        <v>19.942418070955839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28.98541672761192</v>
      </c>
      <c r="G848" s="13">
        <f t="shared" si="157"/>
        <v>0</v>
      </c>
      <c r="H848" s="13">
        <f t="shared" si="158"/>
        <v>28.98541672761192</v>
      </c>
      <c r="I848" s="16">
        <f t="shared" si="166"/>
        <v>28.985420625643599</v>
      </c>
      <c r="J848" s="13">
        <f t="shared" si="159"/>
        <v>27.397815074364122</v>
      </c>
      <c r="K848" s="13">
        <f t="shared" si="160"/>
        <v>1.5876055512794771</v>
      </c>
      <c r="L848" s="13">
        <f t="shared" si="161"/>
        <v>0</v>
      </c>
      <c r="M848" s="13">
        <f t="shared" si="167"/>
        <v>1.9683928563720206E-2</v>
      </c>
      <c r="N848" s="13">
        <f t="shared" si="162"/>
        <v>1.2204035709506527E-2</v>
      </c>
      <c r="O848" s="13">
        <f t="shared" si="163"/>
        <v>1.2204035709506527E-2</v>
      </c>
      <c r="Q848">
        <v>17.357275386905918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83.851363614226955</v>
      </c>
      <c r="G849" s="13">
        <f t="shared" si="157"/>
        <v>7.1694676120429923</v>
      </c>
      <c r="H849" s="13">
        <f t="shared" si="158"/>
        <v>76.681896002183962</v>
      </c>
      <c r="I849" s="16">
        <f t="shared" si="166"/>
        <v>78.269501553463442</v>
      </c>
      <c r="J849" s="13">
        <f t="shared" si="159"/>
        <v>49.922243511221474</v>
      </c>
      <c r="K849" s="13">
        <f t="shared" si="160"/>
        <v>28.347258042241968</v>
      </c>
      <c r="L849" s="13">
        <f t="shared" si="161"/>
        <v>0</v>
      </c>
      <c r="M849" s="13">
        <f t="shared" si="167"/>
        <v>7.4798928542136791E-3</v>
      </c>
      <c r="N849" s="13">
        <f t="shared" si="162"/>
        <v>4.6375335696124814E-3</v>
      </c>
      <c r="O849" s="13">
        <f t="shared" si="163"/>
        <v>7.1741051456126046</v>
      </c>
      <c r="Q849">
        <v>13.655097296945179</v>
      </c>
    </row>
    <row r="850" spans="1:17" x14ac:dyDescent="0.2">
      <c r="A850" s="14">
        <f t="shared" si="164"/>
        <v>47849</v>
      </c>
      <c r="B850" s="1">
        <v>1</v>
      </c>
      <c r="F850" s="34">
        <v>7.0272461368567658</v>
      </c>
      <c r="G850" s="13">
        <f t="shared" si="157"/>
        <v>0</v>
      </c>
      <c r="H850" s="13">
        <f t="shared" si="158"/>
        <v>7.0272461368567658</v>
      </c>
      <c r="I850" s="16">
        <f t="shared" si="166"/>
        <v>35.374504179098736</v>
      </c>
      <c r="J850" s="13">
        <f t="shared" si="159"/>
        <v>30.625637698951266</v>
      </c>
      <c r="K850" s="13">
        <f t="shared" si="160"/>
        <v>4.7488664801474698</v>
      </c>
      <c r="L850" s="13">
        <f t="shared" si="161"/>
        <v>0</v>
      </c>
      <c r="M850" s="13">
        <f t="shared" si="167"/>
        <v>2.8423592846011977E-3</v>
      </c>
      <c r="N850" s="13">
        <f t="shared" si="162"/>
        <v>1.7622627564527426E-3</v>
      </c>
      <c r="O850" s="13">
        <f t="shared" si="163"/>
        <v>1.7622627564527426E-3</v>
      </c>
      <c r="Q850">
        <v>12.81692359354839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8.7036623719282922</v>
      </c>
      <c r="G851" s="13">
        <f t="shared" si="157"/>
        <v>0</v>
      </c>
      <c r="H851" s="13">
        <f t="shared" si="158"/>
        <v>8.7036623719282922</v>
      </c>
      <c r="I851" s="16">
        <f t="shared" si="166"/>
        <v>13.452528852075762</v>
      </c>
      <c r="J851" s="13">
        <f t="shared" si="159"/>
        <v>13.149722294534808</v>
      </c>
      <c r="K851" s="13">
        <f t="shared" si="160"/>
        <v>0.3028065575409542</v>
      </c>
      <c r="L851" s="13">
        <f t="shared" si="161"/>
        <v>0</v>
      </c>
      <c r="M851" s="13">
        <f t="shared" si="167"/>
        <v>1.0800965281484551E-3</v>
      </c>
      <c r="N851" s="13">
        <f t="shared" si="162"/>
        <v>6.6965984745204221E-4</v>
      </c>
      <c r="O851" s="13">
        <f t="shared" si="163"/>
        <v>6.6965984745204221E-4</v>
      </c>
      <c r="Q851">
        <v>13.084900394608139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17.01889575148709</v>
      </c>
      <c r="G852" s="13">
        <f t="shared" si="157"/>
        <v>0</v>
      </c>
      <c r="H852" s="13">
        <f t="shared" si="158"/>
        <v>17.01889575148709</v>
      </c>
      <c r="I852" s="16">
        <f t="shared" si="166"/>
        <v>17.321702309028044</v>
      </c>
      <c r="J852" s="13">
        <f t="shared" si="159"/>
        <v>16.944973210133362</v>
      </c>
      <c r="K852" s="13">
        <f t="shared" si="160"/>
        <v>0.37672909889468187</v>
      </c>
      <c r="L852" s="13">
        <f t="shared" si="161"/>
        <v>0</v>
      </c>
      <c r="M852" s="13">
        <f t="shared" si="167"/>
        <v>4.1043668069641289E-4</v>
      </c>
      <c r="N852" s="13">
        <f t="shared" si="162"/>
        <v>2.54470742031776E-4</v>
      </c>
      <c r="O852" s="13">
        <f t="shared" si="163"/>
        <v>2.54470742031776E-4</v>
      </c>
      <c r="Q852">
        <v>16.97271277425412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4.6921097733609214</v>
      </c>
      <c r="G853" s="13">
        <f t="shared" si="157"/>
        <v>0</v>
      </c>
      <c r="H853" s="13">
        <f t="shared" si="158"/>
        <v>4.6921097733609214</v>
      </c>
      <c r="I853" s="16">
        <f t="shared" si="166"/>
        <v>5.0688388722556033</v>
      </c>
      <c r="J853" s="13">
        <f t="shared" si="159"/>
        <v>5.0608989670803437</v>
      </c>
      <c r="K853" s="13">
        <f t="shared" si="160"/>
        <v>7.939905175259554E-3</v>
      </c>
      <c r="L853" s="13">
        <f t="shared" si="161"/>
        <v>0</v>
      </c>
      <c r="M853" s="13">
        <f t="shared" si="167"/>
        <v>1.5596593866463689E-4</v>
      </c>
      <c r="N853" s="13">
        <f t="shared" si="162"/>
        <v>9.669888197207487E-5</v>
      </c>
      <c r="O853" s="13">
        <f t="shared" si="163"/>
        <v>9.669888197207487E-5</v>
      </c>
      <c r="Q853">
        <v>18.41610157549437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26.64393666997692</v>
      </c>
      <c r="G854" s="13">
        <f t="shared" si="157"/>
        <v>0</v>
      </c>
      <c r="H854" s="13">
        <f t="shared" si="158"/>
        <v>26.64393666997692</v>
      </c>
      <c r="I854" s="16">
        <f t="shared" si="166"/>
        <v>26.65187657515218</v>
      </c>
      <c r="J854" s="13">
        <f t="shared" si="159"/>
        <v>25.598910744575736</v>
      </c>
      <c r="K854" s="13">
        <f t="shared" si="160"/>
        <v>1.0529658305764436</v>
      </c>
      <c r="L854" s="13">
        <f t="shared" si="161"/>
        <v>0</v>
      </c>
      <c r="M854" s="13">
        <f t="shared" si="167"/>
        <v>5.9267056692562022E-5</v>
      </c>
      <c r="N854" s="13">
        <f t="shared" si="162"/>
        <v>3.6745575149388451E-5</v>
      </c>
      <c r="O854" s="13">
        <f t="shared" si="163"/>
        <v>3.6745575149388451E-5</v>
      </c>
      <c r="Q854">
        <v>18.652595266859169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0.35419718987158039</v>
      </c>
      <c r="G855" s="13">
        <f t="shared" si="157"/>
        <v>0</v>
      </c>
      <c r="H855" s="13">
        <f t="shared" si="158"/>
        <v>0.35419718987158039</v>
      </c>
      <c r="I855" s="16">
        <f t="shared" si="166"/>
        <v>1.4071630204480239</v>
      </c>
      <c r="J855" s="13">
        <f t="shared" si="159"/>
        <v>1.4070981624849568</v>
      </c>
      <c r="K855" s="13">
        <f t="shared" si="160"/>
        <v>6.4857963067099789E-5</v>
      </c>
      <c r="L855" s="13">
        <f t="shared" si="161"/>
        <v>0</v>
      </c>
      <c r="M855" s="13">
        <f t="shared" si="167"/>
        <v>2.2521481543173571E-5</v>
      </c>
      <c r="N855" s="13">
        <f t="shared" si="162"/>
        <v>1.3963318556767614E-5</v>
      </c>
      <c r="O855" s="13">
        <f t="shared" si="163"/>
        <v>1.3963318556767614E-5</v>
      </c>
      <c r="Q855">
        <v>25.265224000000011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0.26379974426483133</v>
      </c>
      <c r="G856" s="13">
        <f t="shared" si="157"/>
        <v>0</v>
      </c>
      <c r="H856" s="13">
        <f t="shared" si="158"/>
        <v>0.26379974426483133</v>
      </c>
      <c r="I856" s="16">
        <f t="shared" si="166"/>
        <v>0.26386460222789843</v>
      </c>
      <c r="J856" s="13">
        <f t="shared" si="159"/>
        <v>0.2638640739534831</v>
      </c>
      <c r="K856" s="13">
        <f t="shared" si="160"/>
        <v>5.2827441532343755E-7</v>
      </c>
      <c r="L856" s="13">
        <f t="shared" si="161"/>
        <v>0</v>
      </c>
      <c r="M856" s="13">
        <f t="shared" si="167"/>
        <v>8.5581629864059573E-6</v>
      </c>
      <c r="N856" s="13">
        <f t="shared" si="162"/>
        <v>5.3060610515716932E-6</v>
      </c>
      <c r="O856" s="13">
        <f t="shared" si="163"/>
        <v>5.3060610515716932E-6</v>
      </c>
      <c r="Q856">
        <v>23.75180957190511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75.929869401898941</v>
      </c>
      <c r="G857" s="13">
        <f t="shared" si="157"/>
        <v>6.0259911669398045</v>
      </c>
      <c r="H857" s="13">
        <f t="shared" si="158"/>
        <v>69.903878234959137</v>
      </c>
      <c r="I857" s="16">
        <f t="shared" si="166"/>
        <v>69.90387876323355</v>
      </c>
      <c r="J857" s="13">
        <f t="shared" si="159"/>
        <v>61.281381871901857</v>
      </c>
      <c r="K857" s="13">
        <f t="shared" si="160"/>
        <v>8.6224968913316928</v>
      </c>
      <c r="L857" s="13">
        <f t="shared" si="161"/>
        <v>0</v>
      </c>
      <c r="M857" s="13">
        <f t="shared" si="167"/>
        <v>3.2521019348342641E-6</v>
      </c>
      <c r="N857" s="13">
        <f t="shared" si="162"/>
        <v>2.0163031995972437E-6</v>
      </c>
      <c r="O857" s="13">
        <f t="shared" si="163"/>
        <v>6.0259931832430045</v>
      </c>
      <c r="Q857">
        <v>23.257887797157341</v>
      </c>
    </row>
    <row r="858" spans="1:17" x14ac:dyDescent="0.2">
      <c r="A858" s="14">
        <f t="shared" si="164"/>
        <v>48092</v>
      </c>
      <c r="B858" s="1">
        <v>9</v>
      </c>
      <c r="F858" s="34">
        <v>35.390547718803148</v>
      </c>
      <c r="G858" s="13">
        <f t="shared" si="157"/>
        <v>0.1740952742509351</v>
      </c>
      <c r="H858" s="13">
        <f t="shared" si="158"/>
        <v>35.21645244455221</v>
      </c>
      <c r="I858" s="16">
        <f t="shared" si="166"/>
        <v>43.838949335883903</v>
      </c>
      <c r="J858" s="13">
        <f t="shared" si="159"/>
        <v>40.963508369219902</v>
      </c>
      <c r="K858" s="13">
        <f t="shared" si="160"/>
        <v>2.8754409666640015</v>
      </c>
      <c r="L858" s="13">
        <f t="shared" si="161"/>
        <v>0</v>
      </c>
      <c r="M858" s="13">
        <f t="shared" si="167"/>
        <v>1.2357987352370204E-6</v>
      </c>
      <c r="N858" s="13">
        <f t="shared" si="162"/>
        <v>7.6619521584695266E-7</v>
      </c>
      <c r="O858" s="13">
        <f t="shared" si="163"/>
        <v>0.17409604044615096</v>
      </c>
      <c r="Q858">
        <v>21.808103723396059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1.1478091677240381</v>
      </c>
      <c r="G859" s="13">
        <f t="shared" si="157"/>
        <v>0</v>
      </c>
      <c r="H859" s="13">
        <f t="shared" si="158"/>
        <v>1.1478091677240381</v>
      </c>
      <c r="I859" s="16">
        <f t="shared" si="166"/>
        <v>4.0232501343880394</v>
      </c>
      <c r="J859" s="13">
        <f t="shared" si="159"/>
        <v>4.0207110849353187</v>
      </c>
      <c r="K859" s="13">
        <f t="shared" si="160"/>
        <v>2.5390494527206542E-3</v>
      </c>
      <c r="L859" s="13">
        <f t="shared" si="161"/>
        <v>0</v>
      </c>
      <c r="M859" s="13">
        <f t="shared" si="167"/>
        <v>4.6960351939006775E-7</v>
      </c>
      <c r="N859" s="13">
        <f t="shared" si="162"/>
        <v>2.91154182021842E-7</v>
      </c>
      <c r="O859" s="13">
        <f t="shared" si="163"/>
        <v>2.91154182021842E-7</v>
      </c>
      <c r="Q859">
        <v>21.583536220403669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35.823608048113748</v>
      </c>
      <c r="G860" s="13">
        <f t="shared" si="157"/>
        <v>0.23660801144446131</v>
      </c>
      <c r="H860" s="13">
        <f t="shared" si="158"/>
        <v>35.587000036669288</v>
      </c>
      <c r="I860" s="16">
        <f t="shared" si="166"/>
        <v>35.589539086122009</v>
      </c>
      <c r="J860" s="13">
        <f t="shared" si="159"/>
        <v>32.122173023157728</v>
      </c>
      <c r="K860" s="13">
        <f t="shared" si="160"/>
        <v>3.4673660629642811</v>
      </c>
      <c r="L860" s="13">
        <f t="shared" si="161"/>
        <v>0</v>
      </c>
      <c r="M860" s="13">
        <f t="shared" si="167"/>
        <v>1.7844933736822575E-7</v>
      </c>
      <c r="N860" s="13">
        <f t="shared" si="162"/>
        <v>1.1063858916829996E-7</v>
      </c>
      <c r="O860" s="13">
        <f t="shared" si="163"/>
        <v>0.23660812208305049</v>
      </c>
      <c r="Q860">
        <v>15.680635140291241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75.898677007724061</v>
      </c>
      <c r="G861" s="13">
        <f t="shared" si="157"/>
        <v>6.0214885103639979</v>
      </c>
      <c r="H861" s="13">
        <f t="shared" si="158"/>
        <v>69.877188497360066</v>
      </c>
      <c r="I861" s="16">
        <f t="shared" si="166"/>
        <v>73.344554560324354</v>
      </c>
      <c r="J861" s="13">
        <f t="shared" si="159"/>
        <v>48.175043163514459</v>
      </c>
      <c r="K861" s="13">
        <f t="shared" si="160"/>
        <v>25.169511396809895</v>
      </c>
      <c r="L861" s="13">
        <f t="shared" si="161"/>
        <v>0</v>
      </c>
      <c r="M861" s="13">
        <f t="shared" si="167"/>
        <v>6.7810748199925792E-8</v>
      </c>
      <c r="N861" s="13">
        <f t="shared" si="162"/>
        <v>4.2042663883953992E-8</v>
      </c>
      <c r="O861" s="13">
        <f t="shared" si="163"/>
        <v>6.0214885524066615</v>
      </c>
      <c r="Q861">
        <v>13.445343335853799</v>
      </c>
    </row>
    <row r="862" spans="1:17" x14ac:dyDescent="0.2">
      <c r="A862" s="14">
        <f t="shared" si="164"/>
        <v>48214</v>
      </c>
      <c r="B862" s="1">
        <v>1</v>
      </c>
      <c r="F862" s="34">
        <v>29.123253598763981</v>
      </c>
      <c r="G862" s="13">
        <f t="shared" si="157"/>
        <v>0</v>
      </c>
      <c r="H862" s="13">
        <f t="shared" si="158"/>
        <v>29.123253598763981</v>
      </c>
      <c r="I862" s="16">
        <f t="shared" si="166"/>
        <v>54.292764995573876</v>
      </c>
      <c r="J862" s="13">
        <f t="shared" si="159"/>
        <v>40.807320655102352</v>
      </c>
      <c r="K862" s="13">
        <f t="shared" si="160"/>
        <v>13.485444340471524</v>
      </c>
      <c r="L862" s="13">
        <f t="shared" si="161"/>
        <v>0</v>
      </c>
      <c r="M862" s="13">
        <f t="shared" si="167"/>
        <v>2.57680843159718E-8</v>
      </c>
      <c r="N862" s="13">
        <f t="shared" si="162"/>
        <v>1.5976212275902515E-8</v>
      </c>
      <c r="O862" s="13">
        <f t="shared" si="163"/>
        <v>1.5976212275902515E-8</v>
      </c>
      <c r="Q862">
        <v>12.97666131167462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77.760814089131173</v>
      </c>
      <c r="G863" s="13">
        <f t="shared" si="157"/>
        <v>6.2902900562678559</v>
      </c>
      <c r="H863" s="13">
        <f t="shared" si="158"/>
        <v>71.470524032863324</v>
      </c>
      <c r="I863" s="16">
        <f t="shared" si="166"/>
        <v>84.955968373334855</v>
      </c>
      <c r="J863" s="13">
        <f t="shared" si="159"/>
        <v>49.645686759934044</v>
      </c>
      <c r="K863" s="13">
        <f t="shared" si="160"/>
        <v>35.310281613400811</v>
      </c>
      <c r="L863" s="13">
        <f t="shared" si="161"/>
        <v>0</v>
      </c>
      <c r="M863" s="13">
        <f t="shared" si="167"/>
        <v>9.7918720400692855E-9</v>
      </c>
      <c r="N863" s="13">
        <f t="shared" si="162"/>
        <v>6.0709606648429571E-9</v>
      </c>
      <c r="O863" s="13">
        <f t="shared" si="163"/>
        <v>6.2902900623388165</v>
      </c>
      <c r="Q863">
        <v>12.81327259354839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114.04035145183011</v>
      </c>
      <c r="G864" s="13">
        <f t="shared" si="157"/>
        <v>11.527281374007575</v>
      </c>
      <c r="H864" s="13">
        <f t="shared" si="158"/>
        <v>102.51307007782253</v>
      </c>
      <c r="I864" s="16">
        <f t="shared" si="166"/>
        <v>137.82335169122334</v>
      </c>
      <c r="J864" s="13">
        <f t="shared" si="159"/>
        <v>63.147514881563879</v>
      </c>
      <c r="K864" s="13">
        <f t="shared" si="160"/>
        <v>74.675836809659458</v>
      </c>
      <c r="L864" s="13">
        <f t="shared" si="161"/>
        <v>36.083002498101521</v>
      </c>
      <c r="M864" s="13">
        <f t="shared" si="167"/>
        <v>36.083002501822428</v>
      </c>
      <c r="N864" s="13">
        <f t="shared" si="162"/>
        <v>22.371461551129904</v>
      </c>
      <c r="O864" s="13">
        <f t="shared" si="163"/>
        <v>33.898742925137483</v>
      </c>
      <c r="Q864">
        <v>14.978702483962969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2.6259147545176251</v>
      </c>
      <c r="G865" s="13">
        <f t="shared" si="157"/>
        <v>0</v>
      </c>
      <c r="H865" s="13">
        <f t="shared" si="158"/>
        <v>2.6259147545176251</v>
      </c>
      <c r="I865" s="16">
        <f t="shared" si="166"/>
        <v>41.21874906607556</v>
      </c>
      <c r="J865" s="13">
        <f t="shared" si="159"/>
        <v>37.278350027378835</v>
      </c>
      <c r="K865" s="13">
        <f t="shared" si="160"/>
        <v>3.9403990386967251</v>
      </c>
      <c r="L865" s="13">
        <f t="shared" si="161"/>
        <v>0</v>
      </c>
      <c r="M865" s="13">
        <f t="shared" si="167"/>
        <v>13.711540950692523</v>
      </c>
      <c r="N865" s="13">
        <f t="shared" si="162"/>
        <v>8.5011553894293641</v>
      </c>
      <c r="O865" s="13">
        <f t="shared" si="163"/>
        <v>8.5011553894293641</v>
      </c>
      <c r="Q865">
        <v>17.925073918687321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26.40471404946112</v>
      </c>
      <c r="G866" s="13">
        <f t="shared" si="157"/>
        <v>0</v>
      </c>
      <c r="H866" s="13">
        <f t="shared" si="158"/>
        <v>26.40471404946112</v>
      </c>
      <c r="I866" s="16">
        <f t="shared" si="166"/>
        <v>30.345113088157845</v>
      </c>
      <c r="J866" s="13">
        <f t="shared" si="159"/>
        <v>29.48749467125095</v>
      </c>
      <c r="K866" s="13">
        <f t="shared" si="160"/>
        <v>0.85761841690689522</v>
      </c>
      <c r="L866" s="13">
        <f t="shared" si="161"/>
        <v>0</v>
      </c>
      <c r="M866" s="13">
        <f t="shared" si="167"/>
        <v>5.2103855612631591</v>
      </c>
      <c r="N866" s="13">
        <f t="shared" si="162"/>
        <v>3.2304390479831588</v>
      </c>
      <c r="O866" s="13">
        <f t="shared" si="163"/>
        <v>3.2304390479831588</v>
      </c>
      <c r="Q866">
        <v>22.980830444668921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0.26756756799999998</v>
      </c>
      <c r="G867" s="13">
        <f t="shared" si="157"/>
        <v>0</v>
      </c>
      <c r="H867" s="13">
        <f t="shared" si="158"/>
        <v>0.26756756799999998</v>
      </c>
      <c r="I867" s="16">
        <f t="shared" si="166"/>
        <v>1.1251859849068953</v>
      </c>
      <c r="J867" s="13">
        <f t="shared" si="159"/>
        <v>1.1251432822627403</v>
      </c>
      <c r="K867" s="13">
        <f t="shared" si="160"/>
        <v>4.270264415495717E-5</v>
      </c>
      <c r="L867" s="13">
        <f t="shared" si="161"/>
        <v>0</v>
      </c>
      <c r="M867" s="13">
        <f t="shared" si="167"/>
        <v>1.9799465132800003</v>
      </c>
      <c r="N867" s="13">
        <f t="shared" si="162"/>
        <v>1.2275668382336002</v>
      </c>
      <c r="O867" s="13">
        <f t="shared" si="163"/>
        <v>1.2275668382336002</v>
      </c>
      <c r="Q867">
        <v>23.454947251194191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0.28918918900000001</v>
      </c>
      <c r="G868" s="13">
        <f t="shared" si="157"/>
        <v>0</v>
      </c>
      <c r="H868" s="13">
        <f t="shared" si="158"/>
        <v>0.28918918900000001</v>
      </c>
      <c r="I868" s="16">
        <f t="shared" si="166"/>
        <v>0.28923189164415497</v>
      </c>
      <c r="J868" s="13">
        <f t="shared" si="159"/>
        <v>0.28923133856046851</v>
      </c>
      <c r="K868" s="13">
        <f t="shared" si="160"/>
        <v>5.5308368646089789E-7</v>
      </c>
      <c r="L868" s="13">
        <f t="shared" si="161"/>
        <v>0</v>
      </c>
      <c r="M868" s="13">
        <f t="shared" si="167"/>
        <v>0.75237967504640002</v>
      </c>
      <c r="N868" s="13">
        <f t="shared" si="162"/>
        <v>0.46647539852876801</v>
      </c>
      <c r="O868" s="13">
        <f t="shared" si="163"/>
        <v>0.46647539852876801</v>
      </c>
      <c r="Q868">
        <v>25.396302000000009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17.892169781566061</v>
      </c>
      <c r="G869" s="13">
        <f t="shared" si="157"/>
        <v>0</v>
      </c>
      <c r="H869" s="13">
        <f t="shared" si="158"/>
        <v>17.892169781566061</v>
      </c>
      <c r="I869" s="16">
        <f t="shared" si="166"/>
        <v>17.892170334649748</v>
      </c>
      <c r="J869" s="13">
        <f t="shared" si="159"/>
        <v>17.725559910256329</v>
      </c>
      <c r="K869" s="13">
        <f t="shared" si="160"/>
        <v>0.16661042439341855</v>
      </c>
      <c r="L869" s="13">
        <f t="shared" si="161"/>
        <v>0</v>
      </c>
      <c r="M869" s="13">
        <f t="shared" si="167"/>
        <v>0.28590427651763201</v>
      </c>
      <c r="N869" s="13">
        <f t="shared" si="162"/>
        <v>0.17726065144093184</v>
      </c>
      <c r="O869" s="13">
        <f t="shared" si="163"/>
        <v>0.17726065144093184</v>
      </c>
      <c r="Q869">
        <v>23.569677176309</v>
      </c>
    </row>
    <row r="870" spans="1:17" x14ac:dyDescent="0.2">
      <c r="A870" s="14">
        <f t="shared" si="164"/>
        <v>48458</v>
      </c>
      <c r="B870" s="1">
        <v>9</v>
      </c>
      <c r="F870" s="34">
        <v>6.6576331670550646</v>
      </c>
      <c r="G870" s="13">
        <f t="shared" si="157"/>
        <v>0</v>
      </c>
      <c r="H870" s="13">
        <f t="shared" si="158"/>
        <v>6.6576331670550646</v>
      </c>
      <c r="I870" s="16">
        <f t="shared" si="166"/>
        <v>6.8242435914484831</v>
      </c>
      <c r="J870" s="13">
        <f t="shared" si="159"/>
        <v>6.8147834530667293</v>
      </c>
      <c r="K870" s="13">
        <f t="shared" si="160"/>
        <v>9.4601383817538576E-3</v>
      </c>
      <c r="L870" s="13">
        <f t="shared" si="161"/>
        <v>0</v>
      </c>
      <c r="M870" s="13">
        <f t="shared" si="167"/>
        <v>0.10864362507670017</v>
      </c>
      <c r="N870" s="13">
        <f t="shared" si="162"/>
        <v>6.7359047547554105E-2</v>
      </c>
      <c r="O870" s="13">
        <f t="shared" si="163"/>
        <v>6.7359047547554105E-2</v>
      </c>
      <c r="Q870">
        <v>23.490517464748059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9.3871898789417596</v>
      </c>
      <c r="G871" s="13">
        <f t="shared" si="157"/>
        <v>0</v>
      </c>
      <c r="H871" s="13">
        <f t="shared" si="158"/>
        <v>9.3871898789417596</v>
      </c>
      <c r="I871" s="16">
        <f t="shared" si="166"/>
        <v>9.3966500173235126</v>
      </c>
      <c r="J871" s="13">
        <f t="shared" si="159"/>
        <v>9.3554009125277222</v>
      </c>
      <c r="K871" s="13">
        <f t="shared" si="160"/>
        <v>4.1249104795790359E-2</v>
      </c>
      <c r="L871" s="13">
        <f t="shared" si="161"/>
        <v>0</v>
      </c>
      <c r="M871" s="13">
        <f t="shared" si="167"/>
        <v>4.1284577529146063E-2</v>
      </c>
      <c r="N871" s="13">
        <f t="shared" si="162"/>
        <v>2.5596438068070559E-2</v>
      </c>
      <c r="O871" s="13">
        <f t="shared" si="163"/>
        <v>2.5596438068070559E-2</v>
      </c>
      <c r="Q871">
        <v>19.826736111760539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0.71662444808316006</v>
      </c>
      <c r="G872" s="13">
        <f t="shared" si="157"/>
        <v>0</v>
      </c>
      <c r="H872" s="13">
        <f t="shared" si="158"/>
        <v>0.71662444808316006</v>
      </c>
      <c r="I872" s="16">
        <f t="shared" si="166"/>
        <v>0.75787355287895042</v>
      </c>
      <c r="J872" s="13">
        <f t="shared" si="159"/>
        <v>0.75783806495680317</v>
      </c>
      <c r="K872" s="13">
        <f t="shared" si="160"/>
        <v>3.5487922147248163E-5</v>
      </c>
      <c r="L872" s="13">
        <f t="shared" si="161"/>
        <v>0</v>
      </c>
      <c r="M872" s="13">
        <f t="shared" si="167"/>
        <v>1.5688139461075504E-2</v>
      </c>
      <c r="N872" s="13">
        <f t="shared" si="162"/>
        <v>9.7266464658668124E-3</v>
      </c>
      <c r="O872" s="13">
        <f t="shared" si="163"/>
        <v>9.7266464658668124E-3</v>
      </c>
      <c r="Q872">
        <v>16.371585524826909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18.080778517426609</v>
      </c>
      <c r="G873" s="13">
        <f t="shared" si="157"/>
        <v>0</v>
      </c>
      <c r="H873" s="13">
        <f t="shared" si="158"/>
        <v>18.080778517426609</v>
      </c>
      <c r="I873" s="16">
        <f t="shared" si="166"/>
        <v>18.080814005348756</v>
      </c>
      <c r="J873" s="13">
        <f t="shared" si="159"/>
        <v>17.337481775309975</v>
      </c>
      <c r="K873" s="13">
        <f t="shared" si="160"/>
        <v>0.74333223003878146</v>
      </c>
      <c r="L873" s="13">
        <f t="shared" si="161"/>
        <v>0</v>
      </c>
      <c r="M873" s="13">
        <f t="shared" si="167"/>
        <v>5.961492995208692E-3</v>
      </c>
      <c r="N873" s="13">
        <f t="shared" si="162"/>
        <v>3.696125657029389E-3</v>
      </c>
      <c r="O873" s="13">
        <f t="shared" si="163"/>
        <v>3.696125657029389E-3</v>
      </c>
      <c r="Q873">
        <v>12.79304159354839</v>
      </c>
    </row>
    <row r="874" spans="1:17" x14ac:dyDescent="0.2">
      <c r="A874" s="14">
        <f t="shared" si="164"/>
        <v>48580</v>
      </c>
      <c r="B874" s="1">
        <v>1</v>
      </c>
      <c r="F874" s="34">
        <v>17.007763131110611</v>
      </c>
      <c r="G874" s="13">
        <f t="shared" si="157"/>
        <v>0</v>
      </c>
      <c r="H874" s="13">
        <f t="shared" si="158"/>
        <v>17.007763131110611</v>
      </c>
      <c r="I874" s="16">
        <f t="shared" si="166"/>
        <v>17.751095361149392</v>
      </c>
      <c r="J874" s="13">
        <f t="shared" si="159"/>
        <v>17.118653641744952</v>
      </c>
      <c r="K874" s="13">
        <f t="shared" si="160"/>
        <v>0.63244171940444005</v>
      </c>
      <c r="L874" s="13">
        <f t="shared" si="161"/>
        <v>0</v>
      </c>
      <c r="M874" s="13">
        <f t="shared" si="167"/>
        <v>2.265367338179303E-3</v>
      </c>
      <c r="N874" s="13">
        <f t="shared" si="162"/>
        <v>1.4045277496711678E-3</v>
      </c>
      <c r="O874" s="13">
        <f t="shared" si="163"/>
        <v>1.4045277496711678E-3</v>
      </c>
      <c r="Q874">
        <v>13.63033399575462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30.356172473659161</v>
      </c>
      <c r="G875" s="13">
        <f t="shared" si="157"/>
        <v>0</v>
      </c>
      <c r="H875" s="13">
        <f t="shared" si="158"/>
        <v>30.356172473659161</v>
      </c>
      <c r="I875" s="16">
        <f t="shared" si="166"/>
        <v>30.988614193063601</v>
      </c>
      <c r="J875" s="13">
        <f t="shared" si="159"/>
        <v>28.314301766445791</v>
      </c>
      <c r="K875" s="13">
        <f t="shared" si="160"/>
        <v>2.67431242661781</v>
      </c>
      <c r="L875" s="13">
        <f t="shared" si="161"/>
        <v>0</v>
      </c>
      <c r="M875" s="13">
        <f t="shared" si="167"/>
        <v>8.608395885081352E-4</v>
      </c>
      <c r="N875" s="13">
        <f t="shared" si="162"/>
        <v>5.3372054487504385E-4</v>
      </c>
      <c r="O875" s="13">
        <f t="shared" si="163"/>
        <v>5.3372054487504385E-4</v>
      </c>
      <c r="Q875">
        <v>14.698666159267541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4.7545563218138334</v>
      </c>
      <c r="G876" s="13">
        <f t="shared" si="157"/>
        <v>0</v>
      </c>
      <c r="H876" s="13">
        <f t="shared" si="158"/>
        <v>4.7545563218138334</v>
      </c>
      <c r="I876" s="16">
        <f t="shared" si="166"/>
        <v>7.4288687484316434</v>
      </c>
      <c r="J876" s="13">
        <f t="shared" si="159"/>
        <v>7.3987392637695732</v>
      </c>
      <c r="K876" s="13">
        <f t="shared" si="160"/>
        <v>3.0129484662070105E-2</v>
      </c>
      <c r="L876" s="13">
        <f t="shared" si="161"/>
        <v>0</v>
      </c>
      <c r="M876" s="13">
        <f t="shared" si="167"/>
        <v>3.2711904363309134E-4</v>
      </c>
      <c r="N876" s="13">
        <f t="shared" si="162"/>
        <v>2.0281380705251662E-4</v>
      </c>
      <c r="O876" s="13">
        <f t="shared" si="163"/>
        <v>2.0281380705251662E-4</v>
      </c>
      <c r="Q876">
        <v>17.066490964424801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23.131337369616979</v>
      </c>
      <c r="G877" s="13">
        <f t="shared" si="157"/>
        <v>0</v>
      </c>
      <c r="H877" s="13">
        <f t="shared" si="158"/>
        <v>23.131337369616979</v>
      </c>
      <c r="I877" s="16">
        <f t="shared" si="166"/>
        <v>23.161466854279048</v>
      </c>
      <c r="J877" s="13">
        <f t="shared" si="159"/>
        <v>22.444979528387108</v>
      </c>
      <c r="K877" s="13">
        <f t="shared" si="160"/>
        <v>0.71648732589193997</v>
      </c>
      <c r="L877" s="13">
        <f t="shared" si="161"/>
        <v>0</v>
      </c>
      <c r="M877" s="13">
        <f t="shared" si="167"/>
        <v>1.2430523658057472E-4</v>
      </c>
      <c r="N877" s="13">
        <f t="shared" si="162"/>
        <v>7.7069246679956332E-5</v>
      </c>
      <c r="O877" s="13">
        <f t="shared" si="163"/>
        <v>7.7069246679956332E-5</v>
      </c>
      <c r="Q877">
        <v>18.492223663230881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2.4950558694240068</v>
      </c>
      <c r="G878" s="13">
        <f t="shared" si="157"/>
        <v>0</v>
      </c>
      <c r="H878" s="13">
        <f t="shared" si="158"/>
        <v>2.4950558694240068</v>
      </c>
      <c r="I878" s="16">
        <f t="shared" si="166"/>
        <v>3.2115431953159468</v>
      </c>
      <c r="J878" s="13">
        <f t="shared" si="159"/>
        <v>3.2099461243869842</v>
      </c>
      <c r="K878" s="13">
        <f t="shared" si="160"/>
        <v>1.5970709289625518E-3</v>
      </c>
      <c r="L878" s="13">
        <f t="shared" si="161"/>
        <v>0</v>
      </c>
      <c r="M878" s="13">
        <f t="shared" si="167"/>
        <v>4.7235989900618389E-5</v>
      </c>
      <c r="N878" s="13">
        <f t="shared" si="162"/>
        <v>2.9286313738383401E-5</v>
      </c>
      <c r="O878" s="13">
        <f t="shared" si="163"/>
        <v>2.9286313738383401E-5</v>
      </c>
      <c r="Q878">
        <v>20.084441829598749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0.172972973</v>
      </c>
      <c r="G879" s="13">
        <f t="shared" si="157"/>
        <v>0</v>
      </c>
      <c r="H879" s="13">
        <f t="shared" si="158"/>
        <v>0.172972973</v>
      </c>
      <c r="I879" s="16">
        <f t="shared" si="166"/>
        <v>0.17457004392896255</v>
      </c>
      <c r="J879" s="13">
        <f t="shared" si="159"/>
        <v>0.17456982856917982</v>
      </c>
      <c r="K879" s="13">
        <f t="shared" si="160"/>
        <v>2.1535978272924083E-7</v>
      </c>
      <c r="L879" s="13">
        <f t="shared" si="161"/>
        <v>0</v>
      </c>
      <c r="M879" s="13">
        <f t="shared" si="167"/>
        <v>1.7949676162234988E-5</v>
      </c>
      <c r="N879" s="13">
        <f t="shared" si="162"/>
        <v>1.1128799220585692E-5</v>
      </c>
      <c r="O879" s="13">
        <f t="shared" si="163"/>
        <v>1.1128799220585692E-5</v>
      </c>
      <c r="Q879">
        <v>21.324547604277239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48.611748557655119</v>
      </c>
      <c r="G880" s="13">
        <f t="shared" si="157"/>
        <v>2.0825902286091398</v>
      </c>
      <c r="H880" s="13">
        <f t="shared" si="158"/>
        <v>46.529158329045977</v>
      </c>
      <c r="I880" s="16">
        <f t="shared" si="166"/>
        <v>46.52915854440576</v>
      </c>
      <c r="J880" s="13">
        <f t="shared" si="159"/>
        <v>43.521723744968362</v>
      </c>
      <c r="K880" s="13">
        <f t="shared" si="160"/>
        <v>3.007434799437398</v>
      </c>
      <c r="L880" s="13">
        <f t="shared" si="161"/>
        <v>0</v>
      </c>
      <c r="M880" s="13">
        <f t="shared" si="167"/>
        <v>6.820876941649296E-6</v>
      </c>
      <c r="N880" s="13">
        <f t="shared" si="162"/>
        <v>4.2289437038225631E-6</v>
      </c>
      <c r="O880" s="13">
        <f t="shared" si="163"/>
        <v>2.0825944575528434</v>
      </c>
      <c r="Q880">
        <v>22.76748468352416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0.26379974426483133</v>
      </c>
      <c r="G881" s="13">
        <f t="shared" si="157"/>
        <v>0</v>
      </c>
      <c r="H881" s="13">
        <f t="shared" si="158"/>
        <v>0.26379974426483133</v>
      </c>
      <c r="I881" s="16">
        <f t="shared" si="166"/>
        <v>3.2712345437022292</v>
      </c>
      <c r="J881" s="13">
        <f t="shared" si="159"/>
        <v>3.2700754309867879</v>
      </c>
      <c r="K881" s="13">
        <f t="shared" si="160"/>
        <v>1.159112715441335E-3</v>
      </c>
      <c r="L881" s="13">
        <f t="shared" si="161"/>
        <v>0</v>
      </c>
      <c r="M881" s="13">
        <f t="shared" si="167"/>
        <v>2.5919332378267328E-6</v>
      </c>
      <c r="N881" s="13">
        <f t="shared" si="162"/>
        <v>1.6069986074525743E-6</v>
      </c>
      <c r="O881" s="13">
        <f t="shared" si="163"/>
        <v>1.6069986074525743E-6</v>
      </c>
      <c r="Q881">
        <v>22.74410700000001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4.3321422412652728</v>
      </c>
      <c r="G882" s="13">
        <f t="shared" si="157"/>
        <v>0</v>
      </c>
      <c r="H882" s="13">
        <f t="shared" si="158"/>
        <v>4.3321422412652728</v>
      </c>
      <c r="I882" s="16">
        <f t="shared" si="166"/>
        <v>4.3333013539807137</v>
      </c>
      <c r="J882" s="13">
        <f t="shared" si="159"/>
        <v>4.3306615067406549</v>
      </c>
      <c r="K882" s="13">
        <f t="shared" si="160"/>
        <v>2.6398472400588346E-3</v>
      </c>
      <c r="L882" s="13">
        <f t="shared" si="161"/>
        <v>0</v>
      </c>
      <c r="M882" s="13">
        <f t="shared" si="167"/>
        <v>9.8493463037415852E-7</v>
      </c>
      <c r="N882" s="13">
        <f t="shared" si="162"/>
        <v>6.1065947083197829E-7</v>
      </c>
      <c r="O882" s="13">
        <f t="shared" si="163"/>
        <v>6.1065947083197829E-7</v>
      </c>
      <c r="Q882">
        <v>22.886420231216821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26.606338391666242</v>
      </c>
      <c r="G883" s="13">
        <f t="shared" si="157"/>
        <v>0</v>
      </c>
      <c r="H883" s="13">
        <f t="shared" si="158"/>
        <v>26.606338391666242</v>
      </c>
      <c r="I883" s="16">
        <f t="shared" si="166"/>
        <v>26.6089782389063</v>
      </c>
      <c r="J883" s="13">
        <f t="shared" si="159"/>
        <v>25.572283087156805</v>
      </c>
      <c r="K883" s="13">
        <f t="shared" si="160"/>
        <v>1.0366951517494947</v>
      </c>
      <c r="L883" s="13">
        <f t="shared" si="161"/>
        <v>0</v>
      </c>
      <c r="M883" s="13">
        <f t="shared" si="167"/>
        <v>3.7427515954218023E-7</v>
      </c>
      <c r="N883" s="13">
        <f t="shared" si="162"/>
        <v>2.3205059891615175E-7</v>
      </c>
      <c r="O883" s="13">
        <f t="shared" si="163"/>
        <v>2.3205059891615175E-7</v>
      </c>
      <c r="Q883">
        <v>18.734561563135259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26.718494450470079</v>
      </c>
      <c r="G884" s="13">
        <f t="shared" si="157"/>
        <v>0</v>
      </c>
      <c r="H884" s="13">
        <f t="shared" si="158"/>
        <v>26.718494450470079</v>
      </c>
      <c r="I884" s="16">
        <f t="shared" si="166"/>
        <v>27.755189602219573</v>
      </c>
      <c r="J884" s="13">
        <f t="shared" si="159"/>
        <v>25.874628658244376</v>
      </c>
      <c r="K884" s="13">
        <f t="shared" si="160"/>
        <v>1.8805609439751976</v>
      </c>
      <c r="L884" s="13">
        <f t="shared" si="161"/>
        <v>0</v>
      </c>
      <c r="M884" s="13">
        <f t="shared" si="167"/>
        <v>1.4222456062602848E-7</v>
      </c>
      <c r="N884" s="13">
        <f t="shared" si="162"/>
        <v>8.8179227588137659E-8</v>
      </c>
      <c r="O884" s="13">
        <f t="shared" si="163"/>
        <v>8.8179227588137659E-8</v>
      </c>
      <c r="Q884">
        <v>15.07289886234439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8.7065365487911386</v>
      </c>
      <c r="G885" s="13">
        <f t="shared" si="157"/>
        <v>0</v>
      </c>
      <c r="H885" s="13">
        <f t="shared" si="158"/>
        <v>8.7065365487911386</v>
      </c>
      <c r="I885" s="16">
        <f t="shared" si="166"/>
        <v>10.587097492766336</v>
      </c>
      <c r="J885" s="13">
        <f t="shared" si="159"/>
        <v>10.371509474350331</v>
      </c>
      <c r="K885" s="13">
        <f t="shared" si="160"/>
        <v>0.21558801841600506</v>
      </c>
      <c r="L885" s="13">
        <f t="shared" si="161"/>
        <v>0</v>
      </c>
      <c r="M885" s="13">
        <f t="shared" si="167"/>
        <v>5.4045333037890823E-8</v>
      </c>
      <c r="N885" s="13">
        <f t="shared" si="162"/>
        <v>3.3508106483492308E-8</v>
      </c>
      <c r="O885" s="13">
        <f t="shared" si="163"/>
        <v>3.3508106483492308E-8</v>
      </c>
      <c r="Q885">
        <v>10.31117959354839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67.532474275615286</v>
      </c>
      <c r="G886" s="13">
        <f t="shared" si="157"/>
        <v>4.8138178988982805</v>
      </c>
      <c r="H886" s="13">
        <f t="shared" si="158"/>
        <v>62.718656376717007</v>
      </c>
      <c r="I886" s="16">
        <f t="shared" si="166"/>
        <v>62.934244395133014</v>
      </c>
      <c r="J886" s="13">
        <f t="shared" si="159"/>
        <v>42.045564150472707</v>
      </c>
      <c r="K886" s="13">
        <f t="shared" si="160"/>
        <v>20.888680244660307</v>
      </c>
      <c r="L886" s="13">
        <f t="shared" si="161"/>
        <v>0</v>
      </c>
      <c r="M886" s="13">
        <f t="shared" si="167"/>
        <v>2.0537226554398515E-8</v>
      </c>
      <c r="N886" s="13">
        <f t="shared" si="162"/>
        <v>1.2733080463727079E-8</v>
      </c>
      <c r="O886" s="13">
        <f t="shared" si="163"/>
        <v>4.8138179116313609</v>
      </c>
      <c r="Q886">
        <v>11.645627891788751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49.452069671535213</v>
      </c>
      <c r="G887" s="13">
        <f t="shared" si="157"/>
        <v>2.2038915101968177</v>
      </c>
      <c r="H887" s="13">
        <f t="shared" si="158"/>
        <v>47.248178161338394</v>
      </c>
      <c r="I887" s="16">
        <f t="shared" si="166"/>
        <v>68.136858405998709</v>
      </c>
      <c r="J887" s="13">
        <f t="shared" si="159"/>
        <v>47.841431788391809</v>
      </c>
      <c r="K887" s="13">
        <f t="shared" si="160"/>
        <v>20.2954266176069</v>
      </c>
      <c r="L887" s="13">
        <f t="shared" si="161"/>
        <v>0</v>
      </c>
      <c r="M887" s="13">
        <f t="shared" si="167"/>
        <v>7.8041460906714361E-9</v>
      </c>
      <c r="N887" s="13">
        <f t="shared" si="162"/>
        <v>4.83857057621629E-9</v>
      </c>
      <c r="O887" s="13">
        <f t="shared" si="163"/>
        <v>2.2038915150353882</v>
      </c>
      <c r="Q887">
        <v>14.175174425425199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17.350613760303791</v>
      </c>
      <c r="G888" s="13">
        <f t="shared" si="157"/>
        <v>0</v>
      </c>
      <c r="H888" s="13">
        <f t="shared" si="158"/>
        <v>17.350613760303791</v>
      </c>
      <c r="I888" s="16">
        <f t="shared" si="166"/>
        <v>37.646040377910694</v>
      </c>
      <c r="J888" s="13">
        <f t="shared" si="159"/>
        <v>33.061968058158797</v>
      </c>
      <c r="K888" s="13">
        <f t="shared" si="160"/>
        <v>4.5840723197518969</v>
      </c>
      <c r="L888" s="13">
        <f t="shared" si="161"/>
        <v>0</v>
      </c>
      <c r="M888" s="13">
        <f t="shared" si="167"/>
        <v>2.965575514455146E-9</v>
      </c>
      <c r="N888" s="13">
        <f t="shared" si="162"/>
        <v>1.8386568189621905E-9</v>
      </c>
      <c r="O888" s="13">
        <f t="shared" si="163"/>
        <v>1.8386568189621905E-9</v>
      </c>
      <c r="Q888">
        <v>14.58673994792068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54.553020278713802</v>
      </c>
      <c r="G889" s="13">
        <f t="shared" si="157"/>
        <v>2.940219368376157</v>
      </c>
      <c r="H889" s="13">
        <f t="shared" si="158"/>
        <v>51.612800910337647</v>
      </c>
      <c r="I889" s="16">
        <f t="shared" si="166"/>
        <v>56.196873230089544</v>
      </c>
      <c r="J889" s="13">
        <f t="shared" si="159"/>
        <v>45.95634770980665</v>
      </c>
      <c r="K889" s="13">
        <f t="shared" si="160"/>
        <v>10.240525520282894</v>
      </c>
      <c r="L889" s="13">
        <f t="shared" si="161"/>
        <v>0</v>
      </c>
      <c r="M889" s="13">
        <f t="shared" si="167"/>
        <v>1.1269186954929555E-9</v>
      </c>
      <c r="N889" s="13">
        <f t="shared" si="162"/>
        <v>6.9868959120563242E-10</v>
      </c>
      <c r="O889" s="13">
        <f t="shared" si="163"/>
        <v>2.9402193690748466</v>
      </c>
      <c r="Q889">
        <v>16.648380633312598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22.735372538367301</v>
      </c>
      <c r="G890" s="13">
        <f t="shared" si="157"/>
        <v>0</v>
      </c>
      <c r="H890" s="13">
        <f t="shared" si="158"/>
        <v>22.735372538367301</v>
      </c>
      <c r="I890" s="16">
        <f t="shared" si="166"/>
        <v>32.975898058650195</v>
      </c>
      <c r="J890" s="13">
        <f t="shared" si="159"/>
        <v>31.493315946897606</v>
      </c>
      <c r="K890" s="13">
        <f t="shared" si="160"/>
        <v>1.4825821117525884</v>
      </c>
      <c r="L890" s="13">
        <f t="shared" si="161"/>
        <v>0</v>
      </c>
      <c r="M890" s="13">
        <f t="shared" si="167"/>
        <v>4.2822910428732313E-10</v>
      </c>
      <c r="N890" s="13">
        <f t="shared" si="162"/>
        <v>2.6550204465814034E-10</v>
      </c>
      <c r="O890" s="13">
        <f t="shared" si="163"/>
        <v>2.6550204465814034E-10</v>
      </c>
      <c r="Q890">
        <v>20.685888864361221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3.2966795940363132</v>
      </c>
      <c r="G891" s="13">
        <f t="shared" si="157"/>
        <v>0</v>
      </c>
      <c r="H891" s="13">
        <f t="shared" si="158"/>
        <v>3.2966795940363132</v>
      </c>
      <c r="I891" s="16">
        <f t="shared" si="166"/>
        <v>4.7792617057889011</v>
      </c>
      <c r="J891" s="13">
        <f t="shared" si="159"/>
        <v>4.7761825067336714</v>
      </c>
      <c r="K891" s="13">
        <f t="shared" si="160"/>
        <v>3.0791990552296866E-3</v>
      </c>
      <c r="L891" s="13">
        <f t="shared" si="161"/>
        <v>0</v>
      </c>
      <c r="M891" s="13">
        <f t="shared" si="167"/>
        <v>1.6272705962918279E-10</v>
      </c>
      <c r="N891" s="13">
        <f t="shared" si="162"/>
        <v>1.0089077697009333E-10</v>
      </c>
      <c r="O891" s="13">
        <f t="shared" si="163"/>
        <v>1.0089077697009333E-10</v>
      </c>
      <c r="Q891">
        <v>23.88229195282462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0.72220802758879066</v>
      </c>
      <c r="G892" s="13">
        <f t="shared" si="157"/>
        <v>0</v>
      </c>
      <c r="H892" s="13">
        <f t="shared" si="158"/>
        <v>0.72220802758879066</v>
      </c>
      <c r="I892" s="16">
        <f t="shared" si="166"/>
        <v>0.72528722664402034</v>
      </c>
      <c r="J892" s="13">
        <f t="shared" si="159"/>
        <v>0.72527624624225029</v>
      </c>
      <c r="K892" s="13">
        <f t="shared" si="160"/>
        <v>1.0980401770055437E-5</v>
      </c>
      <c r="L892" s="13">
        <f t="shared" si="161"/>
        <v>0</v>
      </c>
      <c r="M892" s="13">
        <f t="shared" si="167"/>
        <v>6.1836282659089462E-11</v>
      </c>
      <c r="N892" s="13">
        <f t="shared" si="162"/>
        <v>3.8338495248635465E-11</v>
      </c>
      <c r="O892" s="13">
        <f t="shared" si="163"/>
        <v>3.8338495248635465E-11</v>
      </c>
      <c r="Q892">
        <v>23.745560221305809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7.7327478547336306E-2</v>
      </c>
      <c r="G893" s="13">
        <f t="shared" si="157"/>
        <v>0</v>
      </c>
      <c r="H893" s="13">
        <f t="shared" si="158"/>
        <v>7.7327478547336306E-2</v>
      </c>
      <c r="I893" s="16">
        <f t="shared" si="166"/>
        <v>7.7338458949106362E-2</v>
      </c>
      <c r="J893" s="13">
        <f t="shared" si="159"/>
        <v>7.7338443388439426E-2</v>
      </c>
      <c r="K893" s="13">
        <f t="shared" si="160"/>
        <v>1.5560666935532375E-8</v>
      </c>
      <c r="L893" s="13">
        <f t="shared" si="161"/>
        <v>0</v>
      </c>
      <c r="M893" s="13">
        <f t="shared" si="167"/>
        <v>2.3497787410453998E-11</v>
      </c>
      <c r="N893" s="13">
        <f t="shared" si="162"/>
        <v>1.4568628194481478E-11</v>
      </c>
      <c r="O893" s="13">
        <f t="shared" si="163"/>
        <v>1.4568628194481478E-11</v>
      </c>
      <c r="Q893">
        <v>22.63589600000001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31.41008471006467</v>
      </c>
      <c r="G894" s="13">
        <f t="shared" si="157"/>
        <v>0</v>
      </c>
      <c r="H894" s="13">
        <f t="shared" si="158"/>
        <v>31.41008471006467</v>
      </c>
      <c r="I894" s="16">
        <f t="shared" si="166"/>
        <v>31.410084725625335</v>
      </c>
      <c r="J894" s="13">
        <f t="shared" si="159"/>
        <v>30.576583239144711</v>
      </c>
      <c r="K894" s="13">
        <f t="shared" si="160"/>
        <v>0.83350148648062472</v>
      </c>
      <c r="L894" s="13">
        <f t="shared" si="161"/>
        <v>0</v>
      </c>
      <c r="M894" s="13">
        <f t="shared" si="167"/>
        <v>8.9291592159725194E-12</v>
      </c>
      <c r="N894" s="13">
        <f t="shared" si="162"/>
        <v>5.5360787139029618E-12</v>
      </c>
      <c r="O894" s="13">
        <f t="shared" si="163"/>
        <v>5.5360787139029618E-12</v>
      </c>
      <c r="Q894">
        <v>23.940094708445109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29.481714508493859</v>
      </c>
      <c r="G895" s="13">
        <f t="shared" si="157"/>
        <v>0</v>
      </c>
      <c r="H895" s="13">
        <f t="shared" si="158"/>
        <v>29.481714508493859</v>
      </c>
      <c r="I895" s="16">
        <f t="shared" si="166"/>
        <v>30.315215994974483</v>
      </c>
      <c r="J895" s="13">
        <f t="shared" si="159"/>
        <v>28.638176132726606</v>
      </c>
      <c r="K895" s="13">
        <f t="shared" si="160"/>
        <v>1.6770398622478773</v>
      </c>
      <c r="L895" s="13">
        <f t="shared" si="161"/>
        <v>0</v>
      </c>
      <c r="M895" s="13">
        <f t="shared" si="167"/>
        <v>3.3930805020695576E-12</v>
      </c>
      <c r="N895" s="13">
        <f t="shared" si="162"/>
        <v>2.1037099112831257E-12</v>
      </c>
      <c r="O895" s="13">
        <f t="shared" si="163"/>
        <v>2.1037099112831257E-12</v>
      </c>
      <c r="Q895">
        <v>17.91612194909694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43.139112405880681</v>
      </c>
      <c r="G896" s="13">
        <f t="shared" si="157"/>
        <v>1.2926091512468252</v>
      </c>
      <c r="H896" s="13">
        <f t="shared" si="158"/>
        <v>41.846503254633859</v>
      </c>
      <c r="I896" s="16">
        <f t="shared" si="166"/>
        <v>43.52354311688174</v>
      </c>
      <c r="J896" s="13">
        <f t="shared" si="159"/>
        <v>37.957589448837858</v>
      </c>
      <c r="K896" s="13">
        <f t="shared" si="160"/>
        <v>5.5659536680438819</v>
      </c>
      <c r="L896" s="13">
        <f t="shared" si="161"/>
        <v>0</v>
      </c>
      <c r="M896" s="13">
        <f t="shared" si="167"/>
        <v>1.2893705907864319E-12</v>
      </c>
      <c r="N896" s="13">
        <f t="shared" si="162"/>
        <v>7.9940976628758782E-13</v>
      </c>
      <c r="O896" s="13">
        <f t="shared" si="163"/>
        <v>1.2926091512476245</v>
      </c>
      <c r="Q896">
        <v>16.23707654856107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0.84590583565729083</v>
      </c>
      <c r="G897" s="13">
        <f t="shared" si="157"/>
        <v>0</v>
      </c>
      <c r="H897" s="13">
        <f t="shared" si="158"/>
        <v>0.84590583565729083</v>
      </c>
      <c r="I897" s="16">
        <f t="shared" si="166"/>
        <v>6.411859503701173</v>
      </c>
      <c r="J897" s="13">
        <f t="shared" si="159"/>
        <v>6.3787366664513234</v>
      </c>
      <c r="K897" s="13">
        <f t="shared" si="160"/>
        <v>3.3122837249849546E-2</v>
      </c>
      <c r="L897" s="13">
        <f t="shared" si="161"/>
        <v>0</v>
      </c>
      <c r="M897" s="13">
        <f t="shared" si="167"/>
        <v>4.899608244988441E-13</v>
      </c>
      <c r="N897" s="13">
        <f t="shared" si="162"/>
        <v>3.0377571118928334E-13</v>
      </c>
      <c r="O897" s="13">
        <f t="shared" si="163"/>
        <v>3.0377571118928334E-13</v>
      </c>
      <c r="Q897">
        <v>13.20340503774514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23.1886665859295</v>
      </c>
      <c r="G898" s="13">
        <f t="shared" si="157"/>
        <v>0</v>
      </c>
      <c r="H898" s="13">
        <f t="shared" si="158"/>
        <v>23.1886665859295</v>
      </c>
      <c r="I898" s="16">
        <f t="shared" si="166"/>
        <v>23.221789423179349</v>
      </c>
      <c r="J898" s="13">
        <f t="shared" si="159"/>
        <v>21.770047781018668</v>
      </c>
      <c r="K898" s="13">
        <f t="shared" si="160"/>
        <v>1.4517416421606804</v>
      </c>
      <c r="L898" s="13">
        <f t="shared" si="161"/>
        <v>0</v>
      </c>
      <c r="M898" s="13">
        <f t="shared" si="167"/>
        <v>1.8618511330956076E-13</v>
      </c>
      <c r="N898" s="13">
        <f t="shared" si="162"/>
        <v>1.1543477025192767E-13</v>
      </c>
      <c r="O898" s="13">
        <f t="shared" si="163"/>
        <v>1.1543477025192767E-13</v>
      </c>
      <c r="Q898">
        <v>13.13743659354839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13.73788331626298</v>
      </c>
      <c r="G899" s="13">
        <f t="shared" si="157"/>
        <v>0</v>
      </c>
      <c r="H899" s="13">
        <f t="shared" si="158"/>
        <v>13.73788331626298</v>
      </c>
      <c r="I899" s="16">
        <f t="shared" si="166"/>
        <v>15.189624958423661</v>
      </c>
      <c r="J899" s="13">
        <f t="shared" si="159"/>
        <v>14.884261811416561</v>
      </c>
      <c r="K899" s="13">
        <f t="shared" si="160"/>
        <v>0.30536314700709966</v>
      </c>
      <c r="L899" s="13">
        <f t="shared" si="161"/>
        <v>0</v>
      </c>
      <c r="M899" s="13">
        <f t="shared" si="167"/>
        <v>7.0750343057633089E-14</v>
      </c>
      <c r="N899" s="13">
        <f t="shared" si="162"/>
        <v>4.3865212695732516E-14</v>
      </c>
      <c r="O899" s="13">
        <f t="shared" si="163"/>
        <v>4.3865212695732516E-14</v>
      </c>
      <c r="Q899">
        <v>15.679835918589189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75.893084616470773</v>
      </c>
      <c r="G900" s="13">
        <f t="shared" si="157"/>
        <v>6.0206812425053684</v>
      </c>
      <c r="H900" s="13">
        <f t="shared" si="158"/>
        <v>69.872403373965398</v>
      </c>
      <c r="I900" s="16">
        <f t="shared" si="166"/>
        <v>70.177766520972497</v>
      </c>
      <c r="J900" s="13">
        <f t="shared" si="159"/>
        <v>54.277026977545958</v>
      </c>
      <c r="K900" s="13">
        <f t="shared" si="160"/>
        <v>15.900739543426539</v>
      </c>
      <c r="L900" s="13">
        <f t="shared" si="161"/>
        <v>0</v>
      </c>
      <c r="M900" s="13">
        <f t="shared" si="167"/>
        <v>2.6885130361900573E-14</v>
      </c>
      <c r="N900" s="13">
        <f t="shared" si="162"/>
        <v>1.6668780824378356E-14</v>
      </c>
      <c r="O900" s="13">
        <f t="shared" si="163"/>
        <v>6.0206812425053853</v>
      </c>
      <c r="Q900">
        <v>17.639648558497392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36.379427433950163</v>
      </c>
      <c r="G901" s="13">
        <f t="shared" si="157"/>
        <v>0.3168411541319287</v>
      </c>
      <c r="H901" s="13">
        <f t="shared" si="158"/>
        <v>36.062586279818234</v>
      </c>
      <c r="I901" s="16">
        <f t="shared" si="166"/>
        <v>51.963325823244773</v>
      </c>
      <c r="J901" s="13">
        <f t="shared" si="159"/>
        <v>43.397698389429891</v>
      </c>
      <c r="K901" s="13">
        <f t="shared" si="160"/>
        <v>8.5656274338148819</v>
      </c>
      <c r="L901" s="13">
        <f t="shared" si="161"/>
        <v>0</v>
      </c>
      <c r="M901" s="13">
        <f t="shared" si="167"/>
        <v>1.0216349537522217E-14</v>
      </c>
      <c r="N901" s="13">
        <f t="shared" si="162"/>
        <v>6.3341367132637746E-15</v>
      </c>
      <c r="O901" s="13">
        <f t="shared" si="163"/>
        <v>0.31684115413193503</v>
      </c>
      <c r="Q901">
        <v>16.478928113621389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24.35745756371114</v>
      </c>
      <c r="G902" s="13">
        <f t="shared" ref="G902:G965" si="172">IF((F902-$J$2)&gt;0,$I$2*(F902-$J$2),0)</f>
        <v>0</v>
      </c>
      <c r="H902" s="13">
        <f t="shared" ref="H902:H965" si="173">F902-G902</f>
        <v>24.35745756371114</v>
      </c>
      <c r="I902" s="16">
        <f t="shared" si="166"/>
        <v>32.923084997526018</v>
      </c>
      <c r="J902" s="13">
        <f t="shared" ref="J902:J965" si="174">I902/SQRT(1+(I902/($K$2*(300+(25*Q902)+0.05*(Q902)^3)))^2)</f>
        <v>31.282897533190241</v>
      </c>
      <c r="K902" s="13">
        <f t="shared" ref="K902:K965" si="175">I902-J902</f>
        <v>1.6401874643357779</v>
      </c>
      <c r="L902" s="13">
        <f t="shared" ref="L902:L965" si="176">IF(K902&gt;$N$2,(K902-$N$2)/$L$2,0)</f>
        <v>0</v>
      </c>
      <c r="M902" s="13">
        <f t="shared" si="167"/>
        <v>3.8822128242584423E-15</v>
      </c>
      <c r="N902" s="13">
        <f t="shared" ref="N902:N965" si="177">$M$2*M902</f>
        <v>2.4069719510402344E-15</v>
      </c>
      <c r="O902" s="13">
        <f t="shared" ref="O902:O965" si="178">N902+G902</f>
        <v>2.4069719510402344E-15</v>
      </c>
      <c r="Q902">
        <v>19.884246447053741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14.93814966253704</v>
      </c>
      <c r="G903" s="13">
        <f t="shared" si="172"/>
        <v>0</v>
      </c>
      <c r="H903" s="13">
        <f t="shared" si="173"/>
        <v>14.93814966253704</v>
      </c>
      <c r="I903" s="16">
        <f t="shared" ref="I903:I966" si="180">H903+K902-L902</f>
        <v>16.578337126872817</v>
      </c>
      <c r="J903" s="13">
        <f t="shared" si="174"/>
        <v>16.41665440530533</v>
      </c>
      <c r="K903" s="13">
        <f t="shared" si="175"/>
        <v>0.16168272156748742</v>
      </c>
      <c r="L903" s="13">
        <f t="shared" si="176"/>
        <v>0</v>
      </c>
      <c r="M903" s="13">
        <f t="shared" ref="M903:M966" si="181">L903+M902-N902</f>
        <v>1.4752408732182079E-15</v>
      </c>
      <c r="N903" s="13">
        <f t="shared" si="177"/>
        <v>9.1464934139528895E-16</v>
      </c>
      <c r="O903" s="13">
        <f t="shared" si="178"/>
        <v>9.1464934139528895E-16</v>
      </c>
      <c r="Q903">
        <v>22.152778806332989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0.10287935432738469</v>
      </c>
      <c r="G904" s="13">
        <f t="shared" si="172"/>
        <v>0</v>
      </c>
      <c r="H904" s="13">
        <f t="shared" si="173"/>
        <v>0.10287935432738469</v>
      </c>
      <c r="I904" s="16">
        <f t="shared" si="180"/>
        <v>0.26456207589487213</v>
      </c>
      <c r="J904" s="13">
        <f t="shared" si="174"/>
        <v>0.26456164360531165</v>
      </c>
      <c r="K904" s="13">
        <f t="shared" si="175"/>
        <v>4.3228956048135814E-7</v>
      </c>
      <c r="L904" s="13">
        <f t="shared" si="176"/>
        <v>0</v>
      </c>
      <c r="M904" s="13">
        <f t="shared" si="181"/>
        <v>5.6059153182291893E-16</v>
      </c>
      <c r="N904" s="13">
        <f t="shared" si="177"/>
        <v>3.4756674973020976E-16</v>
      </c>
      <c r="O904" s="13">
        <f t="shared" si="178"/>
        <v>3.4756674973020976E-16</v>
      </c>
      <c r="Q904">
        <v>25.24479400000001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3.2668934081959589</v>
      </c>
      <c r="G905" s="13">
        <f t="shared" si="172"/>
        <v>0</v>
      </c>
      <c r="H905" s="13">
        <f t="shared" si="173"/>
        <v>3.2668934081959589</v>
      </c>
      <c r="I905" s="16">
        <f t="shared" si="180"/>
        <v>3.2668938404855195</v>
      </c>
      <c r="J905" s="13">
        <f t="shared" si="174"/>
        <v>3.2662187135140885</v>
      </c>
      <c r="K905" s="13">
        <f t="shared" si="175"/>
        <v>6.7512697143090605E-4</v>
      </c>
      <c r="L905" s="13">
        <f t="shared" si="176"/>
        <v>0</v>
      </c>
      <c r="M905" s="13">
        <f t="shared" si="181"/>
        <v>2.1302478209270918E-16</v>
      </c>
      <c r="N905" s="13">
        <f t="shared" si="177"/>
        <v>1.320753648974797E-16</v>
      </c>
      <c r="O905" s="13">
        <f t="shared" si="178"/>
        <v>1.320753648974797E-16</v>
      </c>
      <c r="Q905">
        <v>26.594626249657111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16.959741045412851</v>
      </c>
      <c r="G906" s="13">
        <f t="shared" si="172"/>
        <v>0</v>
      </c>
      <c r="H906" s="13">
        <f t="shared" si="173"/>
        <v>16.959741045412851</v>
      </c>
      <c r="I906" s="16">
        <f t="shared" si="180"/>
        <v>16.960416172384281</v>
      </c>
      <c r="J906" s="13">
        <f t="shared" si="174"/>
        <v>16.825472901475262</v>
      </c>
      <c r="K906" s="13">
        <f t="shared" si="175"/>
        <v>0.13494327090901947</v>
      </c>
      <c r="L906" s="13">
        <f t="shared" si="176"/>
        <v>0</v>
      </c>
      <c r="M906" s="13">
        <f t="shared" si="181"/>
        <v>8.0949417195229476E-17</v>
      </c>
      <c r="N906" s="13">
        <f t="shared" si="177"/>
        <v>5.0188638661042276E-17</v>
      </c>
      <c r="O906" s="13">
        <f t="shared" si="178"/>
        <v>5.0188638661042276E-17</v>
      </c>
      <c r="Q906">
        <v>23.9435393031725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3.4943394861204968</v>
      </c>
      <c r="G907" s="13">
        <f t="shared" si="172"/>
        <v>0</v>
      </c>
      <c r="H907" s="13">
        <f t="shared" si="173"/>
        <v>3.4943394861204968</v>
      </c>
      <c r="I907" s="16">
        <f t="shared" si="180"/>
        <v>3.6292827570295163</v>
      </c>
      <c r="J907" s="13">
        <f t="shared" si="174"/>
        <v>3.6267820532947073</v>
      </c>
      <c r="K907" s="13">
        <f t="shared" si="175"/>
        <v>2.50070373480904E-3</v>
      </c>
      <c r="L907" s="13">
        <f t="shared" si="176"/>
        <v>0</v>
      </c>
      <c r="M907" s="13">
        <f t="shared" si="181"/>
        <v>3.07607785341872E-17</v>
      </c>
      <c r="N907" s="13">
        <f t="shared" si="177"/>
        <v>1.9071682691196064E-17</v>
      </c>
      <c r="O907" s="13">
        <f t="shared" si="178"/>
        <v>1.9071682691196064E-17</v>
      </c>
      <c r="Q907">
        <v>19.506759654224229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20.57791396481359</v>
      </c>
      <c r="G908" s="13">
        <f t="shared" si="172"/>
        <v>0</v>
      </c>
      <c r="H908" s="13">
        <f t="shared" si="173"/>
        <v>20.57791396481359</v>
      </c>
      <c r="I908" s="16">
        <f t="shared" si="180"/>
        <v>20.5804146685484</v>
      </c>
      <c r="J908" s="13">
        <f t="shared" si="174"/>
        <v>19.890429431135608</v>
      </c>
      <c r="K908" s="13">
        <f t="shared" si="175"/>
        <v>0.68998523741279172</v>
      </c>
      <c r="L908" s="13">
        <f t="shared" si="176"/>
        <v>0</v>
      </c>
      <c r="M908" s="13">
        <f t="shared" si="181"/>
        <v>1.1689095842991137E-17</v>
      </c>
      <c r="N908" s="13">
        <f t="shared" si="177"/>
        <v>7.247239422654505E-18</v>
      </c>
      <c r="O908" s="13">
        <f t="shared" si="178"/>
        <v>7.247239422654505E-18</v>
      </c>
      <c r="Q908">
        <v>16.21681690693973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82.633753989036364</v>
      </c>
      <c r="G909" s="13">
        <f t="shared" si="172"/>
        <v>6.9937043168341733</v>
      </c>
      <c r="H909" s="13">
        <f t="shared" si="173"/>
        <v>75.640049672202196</v>
      </c>
      <c r="I909" s="16">
        <f t="shared" si="180"/>
        <v>76.330034909614994</v>
      </c>
      <c r="J909" s="13">
        <f t="shared" si="174"/>
        <v>47.137632186552601</v>
      </c>
      <c r="K909" s="13">
        <f t="shared" si="175"/>
        <v>29.192402723062393</v>
      </c>
      <c r="L909" s="13">
        <f t="shared" si="176"/>
        <v>0</v>
      </c>
      <c r="M909" s="13">
        <f t="shared" si="181"/>
        <v>4.4418564203366318E-18</v>
      </c>
      <c r="N909" s="13">
        <f t="shared" si="177"/>
        <v>2.7539509806087117E-18</v>
      </c>
      <c r="O909" s="13">
        <f t="shared" si="178"/>
        <v>6.9937043168341733</v>
      </c>
      <c r="Q909">
        <v>12.511649593548389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73.146269166128349</v>
      </c>
      <c r="G910" s="13">
        <f t="shared" si="172"/>
        <v>5.624175396218952</v>
      </c>
      <c r="H910" s="13">
        <f t="shared" si="173"/>
        <v>67.522093769909389</v>
      </c>
      <c r="I910" s="16">
        <f t="shared" si="180"/>
        <v>96.71449649297179</v>
      </c>
      <c r="J910" s="13">
        <f t="shared" si="174"/>
        <v>52.920912163274316</v>
      </c>
      <c r="K910" s="13">
        <f t="shared" si="175"/>
        <v>43.793584329697474</v>
      </c>
      <c r="L910" s="13">
        <f t="shared" si="176"/>
        <v>6.4533513092306025</v>
      </c>
      <c r="M910" s="13">
        <f t="shared" si="181"/>
        <v>6.4533513092306025</v>
      </c>
      <c r="N910" s="13">
        <f t="shared" si="177"/>
        <v>4.0010778117229737</v>
      </c>
      <c r="O910" s="13">
        <f t="shared" si="178"/>
        <v>9.6252532079419257</v>
      </c>
      <c r="Q910">
        <v>13.293503908938369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0.3645101662512667</v>
      </c>
      <c r="G911" s="13">
        <f t="shared" si="172"/>
        <v>0</v>
      </c>
      <c r="H911" s="13">
        <f t="shared" si="173"/>
        <v>0.3645101662512667</v>
      </c>
      <c r="I911" s="16">
        <f t="shared" si="180"/>
        <v>37.704743186718133</v>
      </c>
      <c r="J911" s="13">
        <f t="shared" si="174"/>
        <v>33.63624326022093</v>
      </c>
      <c r="K911" s="13">
        <f t="shared" si="175"/>
        <v>4.0684999264972035</v>
      </c>
      <c r="L911" s="13">
        <f t="shared" si="176"/>
        <v>0</v>
      </c>
      <c r="M911" s="13">
        <f t="shared" si="181"/>
        <v>2.4522734975076288</v>
      </c>
      <c r="N911" s="13">
        <f t="shared" si="177"/>
        <v>1.5204095684547299</v>
      </c>
      <c r="O911" s="13">
        <f t="shared" si="178"/>
        <v>1.5204095684547299</v>
      </c>
      <c r="Q911">
        <v>15.64840831713518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103.7462106556065</v>
      </c>
      <c r="G912" s="13">
        <f t="shared" si="172"/>
        <v>10.041310772054931</v>
      </c>
      <c r="H912" s="13">
        <f t="shared" si="173"/>
        <v>93.704899883551576</v>
      </c>
      <c r="I912" s="16">
        <f t="shared" si="180"/>
        <v>97.773399810048772</v>
      </c>
      <c r="J912" s="13">
        <f t="shared" si="174"/>
        <v>58.572508534555546</v>
      </c>
      <c r="K912" s="13">
        <f t="shared" si="175"/>
        <v>39.200891275493227</v>
      </c>
      <c r="L912" s="13">
        <f t="shared" si="176"/>
        <v>2.0469404328893184</v>
      </c>
      <c r="M912" s="13">
        <f t="shared" si="181"/>
        <v>2.9788043619422173</v>
      </c>
      <c r="N912" s="13">
        <f t="shared" si="177"/>
        <v>1.8468587044041747</v>
      </c>
      <c r="O912" s="13">
        <f t="shared" si="178"/>
        <v>11.888169476459106</v>
      </c>
      <c r="Q912">
        <v>15.3981693140855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10.488857160790531</v>
      </c>
      <c r="G913" s="13">
        <f t="shared" si="172"/>
        <v>0</v>
      </c>
      <c r="H913" s="13">
        <f t="shared" si="173"/>
        <v>10.488857160790531</v>
      </c>
      <c r="I913" s="16">
        <f t="shared" si="180"/>
        <v>47.642808003394435</v>
      </c>
      <c r="J913" s="13">
        <f t="shared" si="174"/>
        <v>41.710300368679825</v>
      </c>
      <c r="K913" s="13">
        <f t="shared" si="175"/>
        <v>5.9325076347146108</v>
      </c>
      <c r="L913" s="13">
        <f t="shared" si="176"/>
        <v>0</v>
      </c>
      <c r="M913" s="13">
        <f t="shared" si="181"/>
        <v>1.1319456575380427</v>
      </c>
      <c r="N913" s="13">
        <f t="shared" si="177"/>
        <v>0.70180630767358643</v>
      </c>
      <c r="O913" s="13">
        <f t="shared" si="178"/>
        <v>0.70180630767358643</v>
      </c>
      <c r="Q913">
        <v>17.752680381028082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49.473586609212333</v>
      </c>
      <c r="G914" s="13">
        <f t="shared" si="172"/>
        <v>2.2069975039329801</v>
      </c>
      <c r="H914" s="13">
        <f t="shared" si="173"/>
        <v>47.266589105279351</v>
      </c>
      <c r="I914" s="16">
        <f t="shared" si="180"/>
        <v>53.199096739993962</v>
      </c>
      <c r="J914" s="13">
        <f t="shared" si="174"/>
        <v>47.255292692786057</v>
      </c>
      <c r="K914" s="13">
        <f t="shared" si="175"/>
        <v>5.9438040472079052</v>
      </c>
      <c r="L914" s="13">
        <f t="shared" si="176"/>
        <v>0</v>
      </c>
      <c r="M914" s="13">
        <f t="shared" si="181"/>
        <v>0.43013934986445623</v>
      </c>
      <c r="N914" s="13">
        <f t="shared" si="177"/>
        <v>0.26668639691596285</v>
      </c>
      <c r="O914" s="13">
        <f t="shared" si="178"/>
        <v>2.4736839008489429</v>
      </c>
      <c r="Q914">
        <v>20.23419411339788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2.3226780935093661E-2</v>
      </c>
      <c r="G915" s="13">
        <f t="shared" si="172"/>
        <v>0</v>
      </c>
      <c r="H915" s="13">
        <f t="shared" si="173"/>
        <v>2.3226780935093661E-2</v>
      </c>
      <c r="I915" s="16">
        <f t="shared" si="180"/>
        <v>5.9670308281429989</v>
      </c>
      <c r="J915" s="13">
        <f t="shared" si="174"/>
        <v>5.9611800059770221</v>
      </c>
      <c r="K915" s="13">
        <f t="shared" si="175"/>
        <v>5.8508221659767656E-3</v>
      </c>
      <c r="L915" s="13">
        <f t="shared" si="176"/>
        <v>0</v>
      </c>
      <c r="M915" s="13">
        <f t="shared" si="181"/>
        <v>0.16345295294849338</v>
      </c>
      <c r="N915" s="13">
        <f t="shared" si="177"/>
        <v>0.1013408308280659</v>
      </c>
      <c r="O915" s="13">
        <f t="shared" si="178"/>
        <v>0.1013408308280659</v>
      </c>
      <c r="Q915">
        <v>24.049899117549639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0.25540540550000002</v>
      </c>
      <c r="G916" s="13">
        <f t="shared" si="172"/>
        <v>0</v>
      </c>
      <c r="H916" s="13">
        <f t="shared" si="173"/>
        <v>0.25540540550000002</v>
      </c>
      <c r="I916" s="16">
        <f t="shared" si="180"/>
        <v>0.26125622766597678</v>
      </c>
      <c r="J916" s="13">
        <f t="shared" si="174"/>
        <v>0.26125573048127632</v>
      </c>
      <c r="K916" s="13">
        <f t="shared" si="175"/>
        <v>4.9718470046533625E-7</v>
      </c>
      <c r="L916" s="13">
        <f t="shared" si="176"/>
        <v>0</v>
      </c>
      <c r="M916" s="13">
        <f t="shared" si="181"/>
        <v>6.2112122120427479E-2</v>
      </c>
      <c r="N916" s="13">
        <f t="shared" si="177"/>
        <v>3.8509515714665037E-2</v>
      </c>
      <c r="O916" s="13">
        <f t="shared" si="178"/>
        <v>3.8509515714665037E-2</v>
      </c>
      <c r="Q916">
        <v>23.971981829810851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13.69242353399974</v>
      </c>
      <c r="G917" s="13">
        <f t="shared" si="172"/>
        <v>0</v>
      </c>
      <c r="H917" s="13">
        <f t="shared" si="173"/>
        <v>13.69242353399974</v>
      </c>
      <c r="I917" s="16">
        <f t="shared" si="180"/>
        <v>13.692424031184441</v>
      </c>
      <c r="J917" s="13">
        <f t="shared" si="174"/>
        <v>13.627462469688384</v>
      </c>
      <c r="K917" s="13">
        <f t="shared" si="175"/>
        <v>6.496156149605703E-2</v>
      </c>
      <c r="L917" s="13">
        <f t="shared" si="176"/>
        <v>0</v>
      </c>
      <c r="M917" s="13">
        <f t="shared" si="181"/>
        <v>2.3602606405762443E-2</v>
      </c>
      <c r="N917" s="13">
        <f t="shared" si="177"/>
        <v>1.4633615971572714E-2</v>
      </c>
      <c r="O917" s="13">
        <f t="shared" si="178"/>
        <v>1.4633615971572714E-2</v>
      </c>
      <c r="Q917">
        <v>24.614450000000009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2.4331685345586331</v>
      </c>
      <c r="G918" s="13">
        <f t="shared" si="172"/>
        <v>0</v>
      </c>
      <c r="H918" s="13">
        <f t="shared" si="173"/>
        <v>2.4331685345586331</v>
      </c>
      <c r="I918" s="16">
        <f t="shared" si="180"/>
        <v>2.4981300960546902</v>
      </c>
      <c r="J918" s="13">
        <f t="shared" si="174"/>
        <v>2.4976990587951535</v>
      </c>
      <c r="K918" s="13">
        <f t="shared" si="175"/>
        <v>4.3103725953663741E-4</v>
      </c>
      <c r="L918" s="13">
        <f t="shared" si="176"/>
        <v>0</v>
      </c>
      <c r="M918" s="13">
        <f t="shared" si="181"/>
        <v>8.9689904341897289E-3</v>
      </c>
      <c r="N918" s="13">
        <f t="shared" si="177"/>
        <v>5.5607740691976321E-3</v>
      </c>
      <c r="O918" s="13">
        <f t="shared" si="178"/>
        <v>5.5607740691976321E-3</v>
      </c>
      <c r="Q918">
        <v>24.030146468834982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36.380732699791572</v>
      </c>
      <c r="G919" s="13">
        <f t="shared" si="172"/>
        <v>0.31702957069883436</v>
      </c>
      <c r="H919" s="13">
        <f t="shared" si="173"/>
        <v>36.063703129092737</v>
      </c>
      <c r="I919" s="16">
        <f t="shared" si="180"/>
        <v>36.064134166352275</v>
      </c>
      <c r="J919" s="13">
        <f t="shared" si="174"/>
        <v>33.898522497706843</v>
      </c>
      <c r="K919" s="13">
        <f t="shared" si="175"/>
        <v>2.1656116686454325</v>
      </c>
      <c r="L919" s="13">
        <f t="shared" si="176"/>
        <v>0</v>
      </c>
      <c r="M919" s="13">
        <f t="shared" si="181"/>
        <v>3.4082163649920968E-3</v>
      </c>
      <c r="N919" s="13">
        <f t="shared" si="177"/>
        <v>2.1130941462951E-3</v>
      </c>
      <c r="O919" s="13">
        <f t="shared" si="178"/>
        <v>0.31914266484512949</v>
      </c>
      <c r="Q919">
        <v>19.73666189349775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0.75881451354147722</v>
      </c>
      <c r="G920" s="13">
        <f t="shared" si="172"/>
        <v>0</v>
      </c>
      <c r="H920" s="13">
        <f t="shared" si="173"/>
        <v>0.75881451354147722</v>
      </c>
      <c r="I920" s="16">
        <f t="shared" si="180"/>
        <v>2.9244261821869095</v>
      </c>
      <c r="J920" s="13">
        <f t="shared" si="174"/>
        <v>2.9223026575638382</v>
      </c>
      <c r="K920" s="13">
        <f t="shared" si="175"/>
        <v>2.1235246230713045E-3</v>
      </c>
      <c r="L920" s="13">
        <f t="shared" si="176"/>
        <v>0</v>
      </c>
      <c r="M920" s="13">
        <f t="shared" si="181"/>
        <v>1.2951222186969968E-3</v>
      </c>
      <c r="N920" s="13">
        <f t="shared" si="177"/>
        <v>8.0297577559213797E-4</v>
      </c>
      <c r="O920" s="13">
        <f t="shared" si="178"/>
        <v>8.0297577559213797E-4</v>
      </c>
      <c r="Q920">
        <v>16.07475825359608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80.339649398801328</v>
      </c>
      <c r="G921" s="13">
        <f t="shared" si="172"/>
        <v>6.6625477835813474</v>
      </c>
      <c r="H921" s="13">
        <f t="shared" si="173"/>
        <v>73.677101615219982</v>
      </c>
      <c r="I921" s="16">
        <f t="shared" si="180"/>
        <v>73.679225139843055</v>
      </c>
      <c r="J921" s="13">
        <f t="shared" si="174"/>
        <v>48.179138508894383</v>
      </c>
      <c r="K921" s="13">
        <f t="shared" si="175"/>
        <v>25.500086630948672</v>
      </c>
      <c r="L921" s="13">
        <f t="shared" si="176"/>
        <v>0</v>
      </c>
      <c r="M921" s="13">
        <f t="shared" si="181"/>
        <v>4.9214644310485885E-4</v>
      </c>
      <c r="N921" s="13">
        <f t="shared" si="177"/>
        <v>3.051307947250125E-4</v>
      </c>
      <c r="O921" s="13">
        <f t="shared" si="178"/>
        <v>6.6628529143760726</v>
      </c>
      <c r="Q921">
        <v>13.39767052122464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0.81025983584646444</v>
      </c>
      <c r="G922" s="13">
        <f t="shared" si="172"/>
        <v>0</v>
      </c>
      <c r="H922" s="13">
        <f t="shared" si="173"/>
        <v>0.81025983584646444</v>
      </c>
      <c r="I922" s="16">
        <f t="shared" si="180"/>
        <v>26.310346466795139</v>
      </c>
      <c r="J922" s="13">
        <f t="shared" si="174"/>
        <v>23.584960122629305</v>
      </c>
      <c r="K922" s="13">
        <f t="shared" si="175"/>
        <v>2.7253863441658339</v>
      </c>
      <c r="L922" s="13">
        <f t="shared" si="176"/>
        <v>0</v>
      </c>
      <c r="M922" s="13">
        <f t="shared" si="181"/>
        <v>1.8701564837984635E-4</v>
      </c>
      <c r="N922" s="13">
        <f t="shared" si="177"/>
        <v>1.1594970199550473E-4</v>
      </c>
      <c r="O922" s="13">
        <f t="shared" si="178"/>
        <v>1.1594970199550473E-4</v>
      </c>
      <c r="Q922">
        <v>10.754420593548391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25.807073098628411</v>
      </c>
      <c r="G923" s="13">
        <f t="shared" si="172"/>
        <v>0</v>
      </c>
      <c r="H923" s="13">
        <f t="shared" si="173"/>
        <v>25.807073098628411</v>
      </c>
      <c r="I923" s="16">
        <f t="shared" si="180"/>
        <v>28.532459442794245</v>
      </c>
      <c r="J923" s="13">
        <f t="shared" si="174"/>
        <v>26.314621903570668</v>
      </c>
      <c r="K923" s="13">
        <f t="shared" si="175"/>
        <v>2.2178375392235772</v>
      </c>
      <c r="L923" s="13">
        <f t="shared" si="176"/>
        <v>0</v>
      </c>
      <c r="M923" s="13">
        <f t="shared" si="181"/>
        <v>7.1065946384341619E-5</v>
      </c>
      <c r="N923" s="13">
        <f t="shared" si="177"/>
        <v>4.4060886758291804E-5</v>
      </c>
      <c r="O923" s="13">
        <f t="shared" si="178"/>
        <v>4.4060886758291804E-5</v>
      </c>
      <c r="Q923">
        <v>14.36455297839634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72.024681637632</v>
      </c>
      <c r="G924" s="13">
        <f t="shared" si="172"/>
        <v>5.4622729968002739</v>
      </c>
      <c r="H924" s="13">
        <f t="shared" si="173"/>
        <v>66.56240864083172</v>
      </c>
      <c r="I924" s="16">
        <f t="shared" si="180"/>
        <v>68.7802461800553</v>
      </c>
      <c r="J924" s="13">
        <f t="shared" si="174"/>
        <v>49.947895448449863</v>
      </c>
      <c r="K924" s="13">
        <f t="shared" si="175"/>
        <v>18.832350731605437</v>
      </c>
      <c r="L924" s="13">
        <f t="shared" si="176"/>
        <v>0</v>
      </c>
      <c r="M924" s="13">
        <f t="shared" si="181"/>
        <v>2.7005059626049815E-5</v>
      </c>
      <c r="N924" s="13">
        <f t="shared" si="177"/>
        <v>1.6743136968150884E-5</v>
      </c>
      <c r="O924" s="13">
        <f t="shared" si="178"/>
        <v>5.4622897399372423</v>
      </c>
      <c r="Q924">
        <v>15.30013599371301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42.886174343141278</v>
      </c>
      <c r="G925" s="13">
        <f t="shared" si="172"/>
        <v>1.2560972623203117</v>
      </c>
      <c r="H925" s="13">
        <f t="shared" si="173"/>
        <v>41.630077080820968</v>
      </c>
      <c r="I925" s="16">
        <f t="shared" si="180"/>
        <v>60.462427812426405</v>
      </c>
      <c r="J925" s="13">
        <f t="shared" si="174"/>
        <v>48.566255741464666</v>
      </c>
      <c r="K925" s="13">
        <f t="shared" si="175"/>
        <v>11.89617207096174</v>
      </c>
      <c r="L925" s="13">
        <f t="shared" si="176"/>
        <v>0</v>
      </c>
      <c r="M925" s="13">
        <f t="shared" si="181"/>
        <v>1.0261922657898931E-5</v>
      </c>
      <c r="N925" s="13">
        <f t="shared" si="177"/>
        <v>6.3623920478973373E-6</v>
      </c>
      <c r="O925" s="13">
        <f t="shared" si="178"/>
        <v>1.2561036247123596</v>
      </c>
      <c r="Q925">
        <v>16.945414308230561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21.436580828707569</v>
      </c>
      <c r="G926" s="13">
        <f t="shared" si="172"/>
        <v>0</v>
      </c>
      <c r="H926" s="13">
        <f t="shared" si="173"/>
        <v>21.436580828707569</v>
      </c>
      <c r="I926" s="16">
        <f t="shared" si="180"/>
        <v>33.332752899669309</v>
      </c>
      <c r="J926" s="13">
        <f t="shared" si="174"/>
        <v>31.115368046717101</v>
      </c>
      <c r="K926" s="13">
        <f t="shared" si="175"/>
        <v>2.2173848529522076</v>
      </c>
      <c r="L926" s="13">
        <f t="shared" si="176"/>
        <v>0</v>
      </c>
      <c r="M926" s="13">
        <f t="shared" si="181"/>
        <v>3.8995306100015937E-6</v>
      </c>
      <c r="N926" s="13">
        <f t="shared" si="177"/>
        <v>2.4177089782009881E-6</v>
      </c>
      <c r="O926" s="13">
        <f t="shared" si="178"/>
        <v>2.4177089782009881E-6</v>
      </c>
      <c r="Q926">
        <v>17.826167584580411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2.287345964689413</v>
      </c>
      <c r="G927" s="13">
        <f t="shared" si="172"/>
        <v>0</v>
      </c>
      <c r="H927" s="13">
        <f t="shared" si="173"/>
        <v>2.287345964689413</v>
      </c>
      <c r="I927" s="16">
        <f t="shared" si="180"/>
        <v>4.5047308176416205</v>
      </c>
      <c r="J927" s="13">
        <f t="shared" si="174"/>
        <v>4.5013712237378325</v>
      </c>
      <c r="K927" s="13">
        <f t="shared" si="175"/>
        <v>3.3595939037880385E-3</v>
      </c>
      <c r="L927" s="13">
        <f t="shared" si="176"/>
        <v>0</v>
      </c>
      <c r="M927" s="13">
        <f t="shared" si="181"/>
        <v>1.4818216318006055E-6</v>
      </c>
      <c r="N927" s="13">
        <f t="shared" si="177"/>
        <v>9.1872941171637542E-7</v>
      </c>
      <c r="O927" s="13">
        <f t="shared" si="178"/>
        <v>9.1872941171637542E-7</v>
      </c>
      <c r="Q927">
        <v>22.000504144448382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0.85360316435467509</v>
      </c>
      <c r="G928" s="13">
        <f t="shared" si="172"/>
        <v>0</v>
      </c>
      <c r="H928" s="13">
        <f t="shared" si="173"/>
        <v>0.85360316435467509</v>
      </c>
      <c r="I928" s="16">
        <f t="shared" si="180"/>
        <v>0.85696275825846313</v>
      </c>
      <c r="J928" s="13">
        <f t="shared" si="174"/>
        <v>0.85693962077852825</v>
      </c>
      <c r="K928" s="13">
        <f t="shared" si="175"/>
        <v>2.3137479934876026E-5</v>
      </c>
      <c r="L928" s="13">
        <f t="shared" si="176"/>
        <v>0</v>
      </c>
      <c r="M928" s="13">
        <f t="shared" si="181"/>
        <v>5.6309222008423012E-7</v>
      </c>
      <c r="N928" s="13">
        <f t="shared" si="177"/>
        <v>3.4911717645222265E-7</v>
      </c>
      <c r="O928" s="13">
        <f t="shared" si="178"/>
        <v>3.4911717645222265E-7</v>
      </c>
      <c r="Q928">
        <v>22.00569800000001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12.250410751339439</v>
      </c>
      <c r="G929" s="13">
        <f t="shared" si="172"/>
        <v>0</v>
      </c>
      <c r="H929" s="13">
        <f t="shared" si="173"/>
        <v>12.250410751339439</v>
      </c>
      <c r="I929" s="16">
        <f t="shared" si="180"/>
        <v>12.250433888819375</v>
      </c>
      <c r="J929" s="13">
        <f t="shared" si="174"/>
        <v>12.189339649960822</v>
      </c>
      <c r="K929" s="13">
        <f t="shared" si="175"/>
        <v>6.109423885855314E-2</v>
      </c>
      <c r="L929" s="13">
        <f t="shared" si="176"/>
        <v>0</v>
      </c>
      <c r="M929" s="13">
        <f t="shared" si="181"/>
        <v>2.1397504363200747E-7</v>
      </c>
      <c r="N929" s="13">
        <f t="shared" si="177"/>
        <v>1.3266452705184462E-7</v>
      </c>
      <c r="O929" s="13">
        <f t="shared" si="178"/>
        <v>1.3266452705184462E-7</v>
      </c>
      <c r="Q929">
        <v>22.669197351678321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0.34324324299999998</v>
      </c>
      <c r="G930" s="13">
        <f t="shared" si="172"/>
        <v>0</v>
      </c>
      <c r="H930" s="13">
        <f t="shared" si="173"/>
        <v>0.34324324299999998</v>
      </c>
      <c r="I930" s="16">
        <f t="shared" si="180"/>
        <v>0.40433748185855312</v>
      </c>
      <c r="J930" s="13">
        <f t="shared" si="174"/>
        <v>0.40433494656559449</v>
      </c>
      <c r="K930" s="13">
        <f t="shared" si="175"/>
        <v>2.535292958627533E-6</v>
      </c>
      <c r="L930" s="13">
        <f t="shared" si="176"/>
        <v>0</v>
      </c>
      <c r="M930" s="13">
        <f t="shared" si="181"/>
        <v>8.1310516580162853E-8</v>
      </c>
      <c r="N930" s="13">
        <f t="shared" si="177"/>
        <v>5.0412520279700968E-8</v>
      </c>
      <c r="O930" s="13">
        <f t="shared" si="178"/>
        <v>5.0412520279700968E-8</v>
      </c>
      <c r="Q930">
        <v>21.70655077432119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20.839897931614271</v>
      </c>
      <c r="G931" s="13">
        <f t="shared" si="172"/>
        <v>0</v>
      </c>
      <c r="H931" s="13">
        <f t="shared" si="173"/>
        <v>20.839897931614271</v>
      </c>
      <c r="I931" s="16">
        <f t="shared" si="180"/>
        <v>20.839900466907228</v>
      </c>
      <c r="J931" s="13">
        <f t="shared" si="174"/>
        <v>20.50434119600482</v>
      </c>
      <c r="K931" s="13">
        <f t="shared" si="175"/>
        <v>0.335559270902408</v>
      </c>
      <c r="L931" s="13">
        <f t="shared" si="176"/>
        <v>0</v>
      </c>
      <c r="M931" s="13">
        <f t="shared" si="181"/>
        <v>3.0897996300461885E-8</v>
      </c>
      <c r="N931" s="13">
        <f t="shared" si="177"/>
        <v>1.9156757706286369E-8</v>
      </c>
      <c r="O931" s="13">
        <f t="shared" si="178"/>
        <v>1.9156757706286369E-8</v>
      </c>
      <c r="Q931">
        <v>21.773830477974069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24.841282844291658</v>
      </c>
      <c r="G932" s="13">
        <f t="shared" si="172"/>
        <v>0</v>
      </c>
      <c r="H932" s="13">
        <f t="shared" si="173"/>
        <v>24.841282844291658</v>
      </c>
      <c r="I932" s="16">
        <f t="shared" si="180"/>
        <v>25.176842115194066</v>
      </c>
      <c r="J932" s="13">
        <f t="shared" si="174"/>
        <v>24.111058948157321</v>
      </c>
      <c r="K932" s="13">
        <f t="shared" si="175"/>
        <v>1.065783167036745</v>
      </c>
      <c r="L932" s="13">
        <f t="shared" si="176"/>
        <v>0</v>
      </c>
      <c r="M932" s="13">
        <f t="shared" si="181"/>
        <v>1.1741238594175516E-8</v>
      </c>
      <c r="N932" s="13">
        <f t="shared" si="177"/>
        <v>7.2795679283888197E-9</v>
      </c>
      <c r="O932" s="13">
        <f t="shared" si="178"/>
        <v>7.2795679283888197E-9</v>
      </c>
      <c r="Q932">
        <v>17.326700745053859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60.430770324945719</v>
      </c>
      <c r="G933" s="13">
        <f t="shared" si="172"/>
        <v>3.7886790841720162</v>
      </c>
      <c r="H933" s="13">
        <f t="shared" si="173"/>
        <v>56.642091240773702</v>
      </c>
      <c r="I933" s="16">
        <f t="shared" si="180"/>
        <v>57.707874407810451</v>
      </c>
      <c r="J933" s="13">
        <f t="shared" si="174"/>
        <v>42.321908033573749</v>
      </c>
      <c r="K933" s="13">
        <f t="shared" si="175"/>
        <v>15.385966374236702</v>
      </c>
      <c r="L933" s="13">
        <f t="shared" si="176"/>
        <v>0</v>
      </c>
      <c r="M933" s="13">
        <f t="shared" si="181"/>
        <v>4.4616706657866962E-9</v>
      </c>
      <c r="N933" s="13">
        <f t="shared" si="177"/>
        <v>2.7662358127877516E-9</v>
      </c>
      <c r="O933" s="13">
        <f t="shared" si="178"/>
        <v>3.7886790869382518</v>
      </c>
      <c r="Q933">
        <v>13.06792705029082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13.61689962865815</v>
      </c>
      <c r="G934" s="13">
        <f t="shared" si="172"/>
        <v>0</v>
      </c>
      <c r="H934" s="13">
        <f t="shared" si="173"/>
        <v>13.61689962865815</v>
      </c>
      <c r="I934" s="16">
        <f t="shared" si="180"/>
        <v>29.002866002894852</v>
      </c>
      <c r="J934" s="13">
        <f t="shared" si="174"/>
        <v>25.536763378776079</v>
      </c>
      <c r="K934" s="13">
        <f t="shared" si="175"/>
        <v>3.466102624118772</v>
      </c>
      <c r="L934" s="13">
        <f t="shared" si="176"/>
        <v>0</v>
      </c>
      <c r="M934" s="13">
        <f t="shared" si="181"/>
        <v>1.6954348529989447E-9</v>
      </c>
      <c r="N934" s="13">
        <f t="shared" si="177"/>
        <v>1.0511696088593458E-9</v>
      </c>
      <c r="O934" s="13">
        <f t="shared" si="178"/>
        <v>1.0511696088593458E-9</v>
      </c>
      <c r="Q934">
        <v>10.93653759354839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22.875843278788039</v>
      </c>
      <c r="G935" s="13">
        <f t="shared" si="172"/>
        <v>0</v>
      </c>
      <c r="H935" s="13">
        <f t="shared" si="173"/>
        <v>22.875843278788039</v>
      </c>
      <c r="I935" s="16">
        <f t="shared" si="180"/>
        <v>26.341945902906811</v>
      </c>
      <c r="J935" s="13">
        <f t="shared" si="174"/>
        <v>24.655833471533114</v>
      </c>
      <c r="K935" s="13">
        <f t="shared" si="175"/>
        <v>1.6861124313736973</v>
      </c>
      <c r="L935" s="13">
        <f t="shared" si="176"/>
        <v>0</v>
      </c>
      <c r="M935" s="13">
        <f t="shared" si="181"/>
        <v>6.4426524413959889E-10</v>
      </c>
      <c r="N935" s="13">
        <f t="shared" si="177"/>
        <v>3.9944445136655132E-10</v>
      </c>
      <c r="O935" s="13">
        <f t="shared" si="178"/>
        <v>3.9944445136655132E-10</v>
      </c>
      <c r="Q935">
        <v>14.77436195976812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70.395370099022486</v>
      </c>
      <c r="G936" s="13">
        <f t="shared" si="172"/>
        <v>5.22708007533915</v>
      </c>
      <c r="H936" s="13">
        <f t="shared" si="173"/>
        <v>65.16829002368334</v>
      </c>
      <c r="I936" s="16">
        <f t="shared" si="180"/>
        <v>66.854402455057041</v>
      </c>
      <c r="J936" s="13">
        <f t="shared" si="174"/>
        <v>48.18815207871129</v>
      </c>
      <c r="K936" s="13">
        <f t="shared" si="175"/>
        <v>18.666250376345751</v>
      </c>
      <c r="L936" s="13">
        <f t="shared" si="176"/>
        <v>0</v>
      </c>
      <c r="M936" s="13">
        <f t="shared" si="181"/>
        <v>2.4482079277304757E-10</v>
      </c>
      <c r="N936" s="13">
        <f t="shared" si="177"/>
        <v>1.517888915192895E-10</v>
      </c>
      <c r="O936" s="13">
        <f t="shared" si="178"/>
        <v>5.2270800754909388</v>
      </c>
      <c r="Q936">
        <v>14.66713162471039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37.594715464481737</v>
      </c>
      <c r="G937" s="13">
        <f t="shared" si="172"/>
        <v>0.49226932458568207</v>
      </c>
      <c r="H937" s="13">
        <f t="shared" si="173"/>
        <v>37.102446139896053</v>
      </c>
      <c r="I937" s="16">
        <f t="shared" si="180"/>
        <v>55.768696516241803</v>
      </c>
      <c r="J937" s="13">
        <f t="shared" si="174"/>
        <v>43.905937002956037</v>
      </c>
      <c r="K937" s="13">
        <f t="shared" si="175"/>
        <v>11.862759513285766</v>
      </c>
      <c r="L937" s="13">
        <f t="shared" si="176"/>
        <v>0</v>
      </c>
      <c r="M937" s="13">
        <f t="shared" si="181"/>
        <v>9.3031901253758067E-11</v>
      </c>
      <c r="N937" s="13">
        <f t="shared" si="177"/>
        <v>5.767977877733E-11</v>
      </c>
      <c r="O937" s="13">
        <f t="shared" si="178"/>
        <v>0.49226932464336187</v>
      </c>
      <c r="Q937">
        <v>15.011973908302719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0.38257467870709472</v>
      </c>
      <c r="G938" s="13">
        <f t="shared" si="172"/>
        <v>0</v>
      </c>
      <c r="H938" s="13">
        <f t="shared" si="173"/>
        <v>0.38257467870709472</v>
      </c>
      <c r="I938" s="16">
        <f t="shared" si="180"/>
        <v>12.24533419199286</v>
      </c>
      <c r="J938" s="13">
        <f t="shared" si="174"/>
        <v>12.179154413219937</v>
      </c>
      <c r="K938" s="13">
        <f t="shared" si="175"/>
        <v>6.617977877292347E-2</v>
      </c>
      <c r="L938" s="13">
        <f t="shared" si="176"/>
        <v>0</v>
      </c>
      <c r="M938" s="13">
        <f t="shared" si="181"/>
        <v>3.5352122476428067E-11</v>
      </c>
      <c r="N938" s="13">
        <f t="shared" si="177"/>
        <v>2.1918315935385401E-11</v>
      </c>
      <c r="O938" s="13">
        <f t="shared" si="178"/>
        <v>2.1918315935385401E-11</v>
      </c>
      <c r="Q938">
        <v>22.088916472329959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2.218528720912687E-2</v>
      </c>
      <c r="G939" s="13">
        <f t="shared" si="172"/>
        <v>0</v>
      </c>
      <c r="H939" s="13">
        <f t="shared" si="173"/>
        <v>2.218528720912687E-2</v>
      </c>
      <c r="I939" s="16">
        <f t="shared" si="180"/>
        <v>8.8365065982050336E-2</v>
      </c>
      <c r="J939" s="13">
        <f t="shared" si="174"/>
        <v>8.836504990038721E-2</v>
      </c>
      <c r="K939" s="13">
        <f t="shared" si="175"/>
        <v>1.6081663126166212E-8</v>
      </c>
      <c r="L939" s="13">
        <f t="shared" si="176"/>
        <v>0</v>
      </c>
      <c r="M939" s="13">
        <f t="shared" si="181"/>
        <v>1.3433806541042666E-11</v>
      </c>
      <c r="N939" s="13">
        <f t="shared" si="177"/>
        <v>8.3289600554464521E-12</v>
      </c>
      <c r="O939" s="13">
        <f t="shared" si="178"/>
        <v>8.3289600554464521E-12</v>
      </c>
      <c r="Q939">
        <v>25.256455325257701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0.1012106616283223</v>
      </c>
      <c r="G940" s="13">
        <f t="shared" si="172"/>
        <v>0</v>
      </c>
      <c r="H940" s="13">
        <f t="shared" si="173"/>
        <v>0.1012106616283223</v>
      </c>
      <c r="I940" s="16">
        <f t="shared" si="180"/>
        <v>0.10121067770998543</v>
      </c>
      <c r="J940" s="13">
        <f t="shared" si="174"/>
        <v>0.10121064871817353</v>
      </c>
      <c r="K940" s="13">
        <f t="shared" si="175"/>
        <v>2.8991811895640041E-8</v>
      </c>
      <c r="L940" s="13">
        <f t="shared" si="176"/>
        <v>0</v>
      </c>
      <c r="M940" s="13">
        <f t="shared" si="181"/>
        <v>5.1048464855962135E-12</v>
      </c>
      <c r="N940" s="13">
        <f t="shared" si="177"/>
        <v>3.1650048210696524E-12</v>
      </c>
      <c r="O940" s="13">
        <f t="shared" si="178"/>
        <v>3.1650048210696524E-12</v>
      </c>
      <c r="Q940">
        <v>23.95097800000001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0.172972973</v>
      </c>
      <c r="G941" s="13">
        <f t="shared" si="172"/>
        <v>0</v>
      </c>
      <c r="H941" s="13">
        <f t="shared" si="173"/>
        <v>0.172972973</v>
      </c>
      <c r="I941" s="16">
        <f t="shared" si="180"/>
        <v>0.1729730019918119</v>
      </c>
      <c r="J941" s="13">
        <f t="shared" si="174"/>
        <v>0.17297288120384913</v>
      </c>
      <c r="K941" s="13">
        <f t="shared" si="175"/>
        <v>1.2078796277070758E-7</v>
      </c>
      <c r="L941" s="13">
        <f t="shared" si="176"/>
        <v>0</v>
      </c>
      <c r="M941" s="13">
        <f t="shared" si="181"/>
        <v>1.9398416645265611E-12</v>
      </c>
      <c r="N941" s="13">
        <f t="shared" si="177"/>
        <v>1.2027018320064679E-12</v>
      </c>
      <c r="O941" s="13">
        <f t="shared" si="178"/>
        <v>1.2027018320064679E-12</v>
      </c>
      <c r="Q941">
        <v>25.246515517977411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8.0308234131406788</v>
      </c>
      <c r="G942" s="13">
        <f t="shared" si="172"/>
        <v>0</v>
      </c>
      <c r="H942" s="13">
        <f t="shared" si="173"/>
        <v>8.0308234131406788</v>
      </c>
      <c r="I942" s="16">
        <f t="shared" si="180"/>
        <v>8.0308235339286416</v>
      </c>
      <c r="J942" s="13">
        <f t="shared" si="174"/>
        <v>8.0151899052180102</v>
      </c>
      <c r="K942" s="13">
        <f t="shared" si="175"/>
        <v>1.5633628710631342E-2</v>
      </c>
      <c r="L942" s="13">
        <f t="shared" si="176"/>
        <v>0</v>
      </c>
      <c r="M942" s="13">
        <f t="shared" si="181"/>
        <v>7.3713983252009315E-13</v>
      </c>
      <c r="N942" s="13">
        <f t="shared" si="177"/>
        <v>4.5702669616245775E-13</v>
      </c>
      <c r="O942" s="13">
        <f t="shared" si="178"/>
        <v>4.5702669616245775E-13</v>
      </c>
      <c r="Q942">
        <v>23.38538310646971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36.44471958713293</v>
      </c>
      <c r="G943" s="13">
        <f t="shared" si="172"/>
        <v>0.32626614861066883</v>
      </c>
      <c r="H943" s="13">
        <f t="shared" si="173"/>
        <v>36.118453438522259</v>
      </c>
      <c r="I943" s="16">
        <f t="shared" si="180"/>
        <v>36.13408706723289</v>
      </c>
      <c r="J943" s="13">
        <f t="shared" si="174"/>
        <v>34.059259674457934</v>
      </c>
      <c r="K943" s="13">
        <f t="shared" si="175"/>
        <v>2.0748273927749565</v>
      </c>
      <c r="L943" s="13">
        <f t="shared" si="176"/>
        <v>0</v>
      </c>
      <c r="M943" s="13">
        <f t="shared" si="181"/>
        <v>2.801131363576354E-13</v>
      </c>
      <c r="N943" s="13">
        <f t="shared" si="177"/>
        <v>1.7367014454173394E-13</v>
      </c>
      <c r="O943" s="13">
        <f t="shared" si="178"/>
        <v>0.32626614861084252</v>
      </c>
      <c r="Q943">
        <v>20.109856730705431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48.792099490008752</v>
      </c>
      <c r="G944" s="13">
        <f t="shared" si="172"/>
        <v>2.1086240850345894</v>
      </c>
      <c r="H944" s="13">
        <f t="shared" si="173"/>
        <v>46.68347540497416</v>
      </c>
      <c r="I944" s="16">
        <f t="shared" si="180"/>
        <v>48.758302797749117</v>
      </c>
      <c r="J944" s="13">
        <f t="shared" si="174"/>
        <v>41.973718843220205</v>
      </c>
      <c r="K944" s="13">
        <f t="shared" si="175"/>
        <v>6.7845839545289124</v>
      </c>
      <c r="L944" s="13">
        <f t="shared" si="176"/>
        <v>0</v>
      </c>
      <c r="M944" s="13">
        <f t="shared" si="181"/>
        <v>1.0644299181590146E-13</v>
      </c>
      <c r="N944" s="13">
        <f t="shared" si="177"/>
        <v>6.5994654925858907E-14</v>
      </c>
      <c r="O944" s="13">
        <f t="shared" si="178"/>
        <v>2.1086240850346556</v>
      </c>
      <c r="Q944">
        <v>17.110132551047471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41.047042000343623</v>
      </c>
      <c r="G945" s="13">
        <f t="shared" si="172"/>
        <v>0.99061647586165236</v>
      </c>
      <c r="H945" s="13">
        <f t="shared" si="173"/>
        <v>40.056425524481973</v>
      </c>
      <c r="I945" s="16">
        <f t="shared" si="180"/>
        <v>46.841009479010886</v>
      </c>
      <c r="J945" s="13">
        <f t="shared" si="174"/>
        <v>36.417929068391921</v>
      </c>
      <c r="K945" s="13">
        <f t="shared" si="175"/>
        <v>10.423080410618965</v>
      </c>
      <c r="L945" s="13">
        <f t="shared" si="176"/>
        <v>0</v>
      </c>
      <c r="M945" s="13">
        <f t="shared" si="181"/>
        <v>4.0448336890042556E-14</v>
      </c>
      <c r="N945" s="13">
        <f t="shared" si="177"/>
        <v>2.5077968871826384E-14</v>
      </c>
      <c r="O945" s="13">
        <f t="shared" si="178"/>
        <v>0.99061647586167745</v>
      </c>
      <c r="Q945">
        <v>12.006717572640619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10.41533249119634</v>
      </c>
      <c r="G946" s="13">
        <f t="shared" si="172"/>
        <v>0</v>
      </c>
      <c r="H946" s="13">
        <f t="shared" si="173"/>
        <v>10.41533249119634</v>
      </c>
      <c r="I946" s="16">
        <f t="shared" si="180"/>
        <v>20.838412901815303</v>
      </c>
      <c r="J946" s="13">
        <f t="shared" si="174"/>
        <v>19.47243098088498</v>
      </c>
      <c r="K946" s="13">
        <f t="shared" si="175"/>
        <v>1.3659819209303237</v>
      </c>
      <c r="L946" s="13">
        <f t="shared" si="176"/>
        <v>0</v>
      </c>
      <c r="M946" s="13">
        <f t="shared" si="181"/>
        <v>1.5370368018216173E-14</v>
      </c>
      <c r="N946" s="13">
        <f t="shared" si="177"/>
        <v>9.5296281712940274E-15</v>
      </c>
      <c r="O946" s="13">
        <f t="shared" si="178"/>
        <v>9.5296281712940274E-15</v>
      </c>
      <c r="Q946">
        <v>11.159696593548389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8.4533431307708895</v>
      </c>
      <c r="G947" s="13">
        <f t="shared" si="172"/>
        <v>0</v>
      </c>
      <c r="H947" s="13">
        <f t="shared" si="173"/>
        <v>8.4533431307708895</v>
      </c>
      <c r="I947" s="16">
        <f t="shared" si="180"/>
        <v>9.8193250517012132</v>
      </c>
      <c r="J947" s="13">
        <f t="shared" si="174"/>
        <v>9.6731231080063278</v>
      </c>
      <c r="K947" s="13">
        <f t="shared" si="175"/>
        <v>0.14620194369488537</v>
      </c>
      <c r="L947" s="13">
        <f t="shared" si="176"/>
        <v>0</v>
      </c>
      <c r="M947" s="13">
        <f t="shared" si="181"/>
        <v>5.8407398469221451E-15</v>
      </c>
      <c r="N947" s="13">
        <f t="shared" si="177"/>
        <v>3.6212587050917298E-15</v>
      </c>
      <c r="O947" s="13">
        <f t="shared" si="178"/>
        <v>3.6212587050917298E-15</v>
      </c>
      <c r="Q947">
        <v>11.58230701689148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62.426951218831491</v>
      </c>
      <c r="G948" s="13">
        <f t="shared" si="172"/>
        <v>4.0768300025645434</v>
      </c>
      <c r="H948" s="13">
        <f t="shared" si="173"/>
        <v>58.350121216266949</v>
      </c>
      <c r="I948" s="16">
        <f t="shared" si="180"/>
        <v>58.496323159961833</v>
      </c>
      <c r="J948" s="13">
        <f t="shared" si="174"/>
        <v>47.281237458124941</v>
      </c>
      <c r="K948" s="13">
        <f t="shared" si="175"/>
        <v>11.215085701836891</v>
      </c>
      <c r="L948" s="13">
        <f t="shared" si="176"/>
        <v>0</v>
      </c>
      <c r="M948" s="13">
        <f t="shared" si="181"/>
        <v>2.2194811418304154E-15</v>
      </c>
      <c r="N948" s="13">
        <f t="shared" si="177"/>
        <v>1.3760783079348576E-15</v>
      </c>
      <c r="O948" s="13">
        <f t="shared" si="178"/>
        <v>4.0768300025645452</v>
      </c>
      <c r="Q948">
        <v>16.72856637806434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96.078087284703386</v>
      </c>
      <c r="G949" s="13">
        <f t="shared" si="172"/>
        <v>8.9344086879598521</v>
      </c>
      <c r="H949" s="13">
        <f t="shared" si="173"/>
        <v>87.143678596743541</v>
      </c>
      <c r="I949" s="16">
        <f t="shared" si="180"/>
        <v>98.358764298580439</v>
      </c>
      <c r="J949" s="13">
        <f t="shared" si="174"/>
        <v>60.103427365704313</v>
      </c>
      <c r="K949" s="13">
        <f t="shared" si="175"/>
        <v>38.255336932876126</v>
      </c>
      <c r="L949" s="13">
        <f t="shared" si="176"/>
        <v>1.1397382989113849</v>
      </c>
      <c r="M949" s="13">
        <f t="shared" si="181"/>
        <v>1.1397382989113858</v>
      </c>
      <c r="N949" s="13">
        <f t="shared" si="177"/>
        <v>0.70663774532505919</v>
      </c>
      <c r="O949" s="13">
        <f t="shared" si="178"/>
        <v>9.6410464332849113</v>
      </c>
      <c r="Q949">
        <v>15.93091942007894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4.4001912589386523</v>
      </c>
      <c r="G950" s="13">
        <f t="shared" si="172"/>
        <v>0</v>
      </c>
      <c r="H950" s="13">
        <f t="shared" si="173"/>
        <v>4.4001912589386523</v>
      </c>
      <c r="I950" s="16">
        <f t="shared" si="180"/>
        <v>41.515789892903399</v>
      </c>
      <c r="J950" s="13">
        <f t="shared" si="174"/>
        <v>37.741608341071071</v>
      </c>
      <c r="K950" s="13">
        <f t="shared" si="175"/>
        <v>3.7741815518323278</v>
      </c>
      <c r="L950" s="13">
        <f t="shared" si="176"/>
        <v>0</v>
      </c>
      <c r="M950" s="13">
        <f t="shared" si="181"/>
        <v>0.4331005535863266</v>
      </c>
      <c r="N950" s="13">
        <f t="shared" si="177"/>
        <v>0.26852234322352247</v>
      </c>
      <c r="O950" s="13">
        <f t="shared" si="178"/>
        <v>0.26852234322352247</v>
      </c>
      <c r="Q950">
        <v>18.438010520790229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13.545055157435799</v>
      </c>
      <c r="G951" s="13">
        <f t="shared" si="172"/>
        <v>0</v>
      </c>
      <c r="H951" s="13">
        <f t="shared" si="173"/>
        <v>13.545055157435799</v>
      </c>
      <c r="I951" s="16">
        <f t="shared" si="180"/>
        <v>17.319236709268125</v>
      </c>
      <c r="J951" s="13">
        <f t="shared" si="174"/>
        <v>17.16850478968373</v>
      </c>
      <c r="K951" s="13">
        <f t="shared" si="175"/>
        <v>0.1507319195843948</v>
      </c>
      <c r="L951" s="13">
        <f t="shared" si="176"/>
        <v>0</v>
      </c>
      <c r="M951" s="13">
        <f t="shared" si="181"/>
        <v>0.16457821036280412</v>
      </c>
      <c r="N951" s="13">
        <f t="shared" si="177"/>
        <v>0.10203849042493855</v>
      </c>
      <c r="O951" s="13">
        <f t="shared" si="178"/>
        <v>0.10203849042493855</v>
      </c>
      <c r="Q951">
        <v>23.59420746902315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0.34817923948457302</v>
      </c>
      <c r="G952" s="13">
        <f t="shared" si="172"/>
        <v>0</v>
      </c>
      <c r="H952" s="13">
        <f t="shared" si="173"/>
        <v>0.34817923948457302</v>
      </c>
      <c r="I952" s="16">
        <f t="shared" si="180"/>
        <v>0.49891115906896782</v>
      </c>
      <c r="J952" s="13">
        <f t="shared" si="174"/>
        <v>0.49890784191256049</v>
      </c>
      <c r="K952" s="13">
        <f t="shared" si="175"/>
        <v>3.3171564073342097E-6</v>
      </c>
      <c r="L952" s="13">
        <f t="shared" si="176"/>
        <v>0</v>
      </c>
      <c r="M952" s="13">
        <f t="shared" si="181"/>
        <v>6.253971993786557E-2</v>
      </c>
      <c r="N952" s="13">
        <f t="shared" si="177"/>
        <v>3.8774626361476654E-2</v>
      </c>
      <c r="O952" s="13">
        <f t="shared" si="178"/>
        <v>3.8774626361476654E-2</v>
      </c>
      <c r="Q952">
        <v>24.27836568173554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4.3048766430389698E-2</v>
      </c>
      <c r="G953" s="13">
        <f t="shared" si="172"/>
        <v>0</v>
      </c>
      <c r="H953" s="13">
        <f t="shared" si="173"/>
        <v>4.3048766430389698E-2</v>
      </c>
      <c r="I953" s="16">
        <f t="shared" si="180"/>
        <v>4.3052083586797033E-2</v>
      </c>
      <c r="J953" s="13">
        <f t="shared" si="174"/>
        <v>4.305208166690401E-2</v>
      </c>
      <c r="K953" s="13">
        <f t="shared" si="175"/>
        <v>1.919893022339636E-9</v>
      </c>
      <c r="L953" s="13">
        <f t="shared" si="176"/>
        <v>0</v>
      </c>
      <c r="M953" s="13">
        <f t="shared" si="181"/>
        <v>2.3765093576388917E-2</v>
      </c>
      <c r="N953" s="13">
        <f t="shared" si="177"/>
        <v>1.4734358017361128E-2</v>
      </c>
      <c r="O953" s="13">
        <f t="shared" si="178"/>
        <v>1.4734358017361128E-2</v>
      </c>
      <c r="Q953">
        <v>25.02787300000001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13.737394283091909</v>
      </c>
      <c r="G954" s="13">
        <f t="shared" si="172"/>
        <v>0</v>
      </c>
      <c r="H954" s="13">
        <f t="shared" si="173"/>
        <v>13.737394283091909</v>
      </c>
      <c r="I954" s="16">
        <f t="shared" si="180"/>
        <v>13.737394285011803</v>
      </c>
      <c r="J954" s="13">
        <f t="shared" si="174"/>
        <v>13.666028342324816</v>
      </c>
      <c r="K954" s="13">
        <f t="shared" si="175"/>
        <v>7.1365942686986372E-2</v>
      </c>
      <c r="L954" s="13">
        <f t="shared" si="176"/>
        <v>0</v>
      </c>
      <c r="M954" s="13">
        <f t="shared" si="181"/>
        <v>9.0307355590277891E-3</v>
      </c>
      <c r="N954" s="13">
        <f t="shared" si="177"/>
        <v>5.5990560465972294E-3</v>
      </c>
      <c r="O954" s="13">
        <f t="shared" si="178"/>
        <v>5.5990560465972294E-3</v>
      </c>
      <c r="Q954">
        <v>24.00727970111905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0.14979145194836191</v>
      </c>
      <c r="G955" s="13">
        <f t="shared" si="172"/>
        <v>0</v>
      </c>
      <c r="H955" s="13">
        <f t="shared" si="173"/>
        <v>0.14979145194836191</v>
      </c>
      <c r="I955" s="16">
        <f t="shared" si="180"/>
        <v>0.22115739463534828</v>
      </c>
      <c r="J955" s="13">
        <f t="shared" si="174"/>
        <v>0.22115704414957923</v>
      </c>
      <c r="K955" s="13">
        <f t="shared" si="175"/>
        <v>3.5048576904617157E-7</v>
      </c>
      <c r="L955" s="13">
        <f t="shared" si="176"/>
        <v>0</v>
      </c>
      <c r="M955" s="13">
        <f t="shared" si="181"/>
        <v>3.4316795124305598E-3</v>
      </c>
      <c r="N955" s="13">
        <f t="shared" si="177"/>
        <v>2.1276412977069472E-3</v>
      </c>
      <c r="O955" s="13">
        <f t="shared" si="178"/>
        <v>2.1276412977069472E-3</v>
      </c>
      <c r="Q955">
        <v>22.90199511036327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52.573417923626089</v>
      </c>
      <c r="G956" s="13">
        <f t="shared" si="172"/>
        <v>2.6544615803832339</v>
      </c>
      <c r="H956" s="13">
        <f t="shared" si="173"/>
        <v>49.918956343242854</v>
      </c>
      <c r="I956" s="16">
        <f t="shared" si="180"/>
        <v>49.918956693728624</v>
      </c>
      <c r="J956" s="13">
        <f t="shared" si="174"/>
        <v>40.872189342289204</v>
      </c>
      <c r="K956" s="13">
        <f t="shared" si="175"/>
        <v>9.0467673514394207</v>
      </c>
      <c r="L956" s="13">
        <f t="shared" si="176"/>
        <v>0</v>
      </c>
      <c r="M956" s="13">
        <f t="shared" si="181"/>
        <v>1.3040382147236126E-3</v>
      </c>
      <c r="N956" s="13">
        <f t="shared" si="177"/>
        <v>8.0850369312863979E-4</v>
      </c>
      <c r="O956" s="13">
        <f t="shared" si="178"/>
        <v>2.6552700840763626</v>
      </c>
      <c r="Q956">
        <v>15.008547692544671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55.134531749919589</v>
      </c>
      <c r="G957" s="13">
        <f t="shared" si="172"/>
        <v>3.0241611919839153</v>
      </c>
      <c r="H957" s="13">
        <f t="shared" si="173"/>
        <v>52.110370557935674</v>
      </c>
      <c r="I957" s="16">
        <f t="shared" si="180"/>
        <v>61.157137909375095</v>
      </c>
      <c r="J957" s="13">
        <f t="shared" si="174"/>
        <v>44.820507476086448</v>
      </c>
      <c r="K957" s="13">
        <f t="shared" si="175"/>
        <v>16.336630433288647</v>
      </c>
      <c r="L957" s="13">
        <f t="shared" si="176"/>
        <v>0</v>
      </c>
      <c r="M957" s="13">
        <f t="shared" si="181"/>
        <v>4.9553452159497278E-4</v>
      </c>
      <c r="N957" s="13">
        <f t="shared" si="177"/>
        <v>3.072314033888831E-4</v>
      </c>
      <c r="O957" s="13">
        <f t="shared" si="178"/>
        <v>3.024468423387304</v>
      </c>
      <c r="Q957">
        <v>13.88992199183331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76.968619759498239</v>
      </c>
      <c r="G958" s="13">
        <f t="shared" si="172"/>
        <v>6.1759359291803406</v>
      </c>
      <c r="H958" s="13">
        <f t="shared" si="173"/>
        <v>70.792683830317898</v>
      </c>
      <c r="I958" s="16">
        <f t="shared" si="180"/>
        <v>87.129314263606545</v>
      </c>
      <c r="J958" s="13">
        <f t="shared" si="174"/>
        <v>44.393226938191184</v>
      </c>
      <c r="K958" s="13">
        <f t="shared" si="175"/>
        <v>42.736087325415362</v>
      </c>
      <c r="L958" s="13">
        <f t="shared" si="176"/>
        <v>5.4387469700398139</v>
      </c>
      <c r="M958" s="13">
        <f t="shared" si="181"/>
        <v>5.4389352731580196</v>
      </c>
      <c r="N958" s="13">
        <f t="shared" si="177"/>
        <v>3.3721398693579721</v>
      </c>
      <c r="O958" s="13">
        <f t="shared" si="178"/>
        <v>9.5480757985383136</v>
      </c>
      <c r="Q958">
        <v>10.29251359354839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142.7035520397252</v>
      </c>
      <c r="G959" s="13">
        <f t="shared" si="172"/>
        <v>15.664846060038391</v>
      </c>
      <c r="H959" s="13">
        <f t="shared" si="173"/>
        <v>127.03870597968681</v>
      </c>
      <c r="I959" s="16">
        <f t="shared" si="180"/>
        <v>164.33604633506238</v>
      </c>
      <c r="J959" s="13">
        <f t="shared" si="174"/>
        <v>55.563909258473863</v>
      </c>
      <c r="K959" s="13">
        <f t="shared" si="175"/>
        <v>108.77213707658851</v>
      </c>
      <c r="L959" s="13">
        <f t="shared" si="176"/>
        <v>68.796337912855492</v>
      </c>
      <c r="M959" s="13">
        <f t="shared" si="181"/>
        <v>70.863133316655549</v>
      </c>
      <c r="N959" s="13">
        <f t="shared" si="177"/>
        <v>43.935142656326441</v>
      </c>
      <c r="O959" s="13">
        <f t="shared" si="178"/>
        <v>59.599988716364834</v>
      </c>
      <c r="Q959">
        <v>12.292103891034509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80.552402918071678</v>
      </c>
      <c r="G960" s="13">
        <f t="shared" si="172"/>
        <v>6.6932589892425023</v>
      </c>
      <c r="H960" s="13">
        <f t="shared" si="173"/>
        <v>73.85914392882917</v>
      </c>
      <c r="I960" s="16">
        <f t="shared" si="180"/>
        <v>113.8349430925622</v>
      </c>
      <c r="J960" s="13">
        <f t="shared" si="174"/>
        <v>60.148009299034364</v>
      </c>
      <c r="K960" s="13">
        <f t="shared" si="175"/>
        <v>53.686933793527835</v>
      </c>
      <c r="L960" s="13">
        <f t="shared" si="176"/>
        <v>15.94542103092914</v>
      </c>
      <c r="M960" s="13">
        <f t="shared" si="181"/>
        <v>42.873411691258248</v>
      </c>
      <c r="N960" s="13">
        <f t="shared" si="177"/>
        <v>26.581515248580114</v>
      </c>
      <c r="O960" s="13">
        <f t="shared" si="178"/>
        <v>33.274774237822619</v>
      </c>
      <c r="Q960">
        <v>14.93856935810151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24.907277521094439</v>
      </c>
      <c r="G961" s="13">
        <f t="shared" si="172"/>
        <v>0</v>
      </c>
      <c r="H961" s="13">
        <f t="shared" si="173"/>
        <v>24.907277521094439</v>
      </c>
      <c r="I961" s="16">
        <f t="shared" si="180"/>
        <v>62.648790283693131</v>
      </c>
      <c r="J961" s="13">
        <f t="shared" si="174"/>
        <v>47.295737130784474</v>
      </c>
      <c r="K961" s="13">
        <f t="shared" si="175"/>
        <v>15.353053152908657</v>
      </c>
      <c r="L961" s="13">
        <f t="shared" si="176"/>
        <v>0</v>
      </c>
      <c r="M961" s="13">
        <f t="shared" si="181"/>
        <v>16.291896442678134</v>
      </c>
      <c r="N961" s="13">
        <f t="shared" si="177"/>
        <v>10.100975794460442</v>
      </c>
      <c r="O961" s="13">
        <f t="shared" si="178"/>
        <v>10.100975794460442</v>
      </c>
      <c r="Q961">
        <v>15.194449649654629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6.9137787446389822</v>
      </c>
      <c r="G962" s="13">
        <f t="shared" si="172"/>
        <v>0</v>
      </c>
      <c r="H962" s="13">
        <f t="shared" si="173"/>
        <v>6.9137787446389822</v>
      </c>
      <c r="I962" s="16">
        <f t="shared" si="180"/>
        <v>22.26683189754764</v>
      </c>
      <c r="J962" s="13">
        <f t="shared" si="174"/>
        <v>21.608602125507712</v>
      </c>
      <c r="K962" s="13">
        <f t="shared" si="175"/>
        <v>0.6582297720399275</v>
      </c>
      <c r="L962" s="13">
        <f t="shared" si="176"/>
        <v>0</v>
      </c>
      <c r="M962" s="13">
        <f t="shared" si="181"/>
        <v>6.1909206482176913</v>
      </c>
      <c r="N962" s="13">
        <f t="shared" si="177"/>
        <v>3.8383708018949685</v>
      </c>
      <c r="O962" s="13">
        <f t="shared" si="178"/>
        <v>3.8383708018949685</v>
      </c>
      <c r="Q962">
        <v>18.271416311819529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0.8402408420344184</v>
      </c>
      <c r="G963" s="13">
        <f t="shared" si="172"/>
        <v>0</v>
      </c>
      <c r="H963" s="13">
        <f t="shared" si="173"/>
        <v>0.8402408420344184</v>
      </c>
      <c r="I963" s="16">
        <f t="shared" si="180"/>
        <v>1.4984706140743458</v>
      </c>
      <c r="J963" s="13">
        <f t="shared" si="174"/>
        <v>1.4983222580843543</v>
      </c>
      <c r="K963" s="13">
        <f t="shared" si="175"/>
        <v>1.4835598999152211E-4</v>
      </c>
      <c r="L963" s="13">
        <f t="shared" si="176"/>
        <v>0</v>
      </c>
      <c r="M963" s="13">
        <f t="shared" si="181"/>
        <v>2.3525498463227228</v>
      </c>
      <c r="N963" s="13">
        <f t="shared" si="177"/>
        <v>1.4585809047200882</v>
      </c>
      <c r="O963" s="13">
        <f t="shared" si="178"/>
        <v>1.4585809047200882</v>
      </c>
      <c r="Q963">
        <v>20.719814719770621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0.74977115720293941</v>
      </c>
      <c r="G964" s="13">
        <f t="shared" si="172"/>
        <v>0</v>
      </c>
      <c r="H964" s="13">
        <f t="shared" si="173"/>
        <v>0.74977115720293941</v>
      </c>
      <c r="I964" s="16">
        <f t="shared" si="180"/>
        <v>0.74991951319293093</v>
      </c>
      <c r="J964" s="13">
        <f t="shared" si="174"/>
        <v>0.74990668976223163</v>
      </c>
      <c r="K964" s="13">
        <f t="shared" si="175"/>
        <v>1.2823430699304694E-5</v>
      </c>
      <c r="L964" s="13">
        <f t="shared" si="176"/>
        <v>0</v>
      </c>
      <c r="M964" s="13">
        <f t="shared" si="181"/>
        <v>0.89396894160263463</v>
      </c>
      <c r="N964" s="13">
        <f t="shared" si="177"/>
        <v>0.55426074379363344</v>
      </c>
      <c r="O964" s="13">
        <f t="shared" si="178"/>
        <v>0.55426074379363344</v>
      </c>
      <c r="Q964">
        <v>23.353872164296089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0.25163757373990397</v>
      </c>
      <c r="G965" s="13">
        <f t="shared" si="172"/>
        <v>0</v>
      </c>
      <c r="H965" s="13">
        <f t="shared" si="173"/>
        <v>0.25163757373990397</v>
      </c>
      <c r="I965" s="16">
        <f t="shared" si="180"/>
        <v>0.25165039717060328</v>
      </c>
      <c r="J965" s="13">
        <f t="shared" si="174"/>
        <v>0.25165001511585394</v>
      </c>
      <c r="K965" s="13">
        <f t="shared" si="175"/>
        <v>3.8205474933716843E-7</v>
      </c>
      <c r="L965" s="13">
        <f t="shared" si="176"/>
        <v>0</v>
      </c>
      <c r="M965" s="13">
        <f t="shared" si="181"/>
        <v>0.33970819780900119</v>
      </c>
      <c r="N965" s="13">
        <f t="shared" si="177"/>
        <v>0.21061908264158075</v>
      </c>
      <c r="O965" s="13">
        <f t="shared" si="178"/>
        <v>0.21061908264158075</v>
      </c>
      <c r="Q965">
        <v>25.053699000000009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28.78644213308192</v>
      </c>
      <c r="G966" s="13">
        <f t="shared" ref="G966:G1029" si="183">IF((F966-$J$2)&gt;0,$I$2*(F966-$J$2),0)</f>
        <v>0</v>
      </c>
      <c r="H966" s="13">
        <f t="shared" ref="H966:H1029" si="184">F966-G966</f>
        <v>28.78644213308192</v>
      </c>
      <c r="I966" s="16">
        <f t="shared" si="180"/>
        <v>28.78644251513667</v>
      </c>
      <c r="J966" s="13">
        <f t="shared" ref="J966:J1029" si="185">I966/SQRT(1+(I966/($K$2*(300+(25*Q966)+0.05*(Q966)^3)))^2)</f>
        <v>28.116599186951834</v>
      </c>
      <c r="K966" s="13">
        <f t="shared" ref="K966:K1029" si="186">I966-J966</f>
        <v>0.66984332818483594</v>
      </c>
      <c r="L966" s="13">
        <f t="shared" ref="L966:L1029" si="187">IF(K966&gt;$N$2,(K966-$N$2)/$L$2,0)</f>
        <v>0</v>
      </c>
      <c r="M966" s="13">
        <f t="shared" si="181"/>
        <v>0.12908911516742044</v>
      </c>
      <c r="N966" s="13">
        <f t="shared" ref="N966:N1029" si="188">$M$2*M966</f>
        <v>8.0035251403800675E-2</v>
      </c>
      <c r="O966" s="13">
        <f t="shared" ref="O966:O1029" si="189">N966+G966</f>
        <v>8.0035251403800675E-2</v>
      </c>
      <c r="Q966">
        <v>23.668730663842151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20.567275884815761</v>
      </c>
      <c r="G967" s="13">
        <f t="shared" si="183"/>
        <v>0</v>
      </c>
      <c r="H967" s="13">
        <f t="shared" si="184"/>
        <v>20.567275884815761</v>
      </c>
      <c r="I967" s="16">
        <f t="shared" ref="I967:I1030" si="191">H967+K966-L966</f>
        <v>21.237119213000597</v>
      </c>
      <c r="J967" s="13">
        <f t="shared" si="185"/>
        <v>20.819684422537325</v>
      </c>
      <c r="K967" s="13">
        <f t="shared" si="186"/>
        <v>0.41743479046327181</v>
      </c>
      <c r="L967" s="13">
        <f t="shared" si="187"/>
        <v>0</v>
      </c>
      <c r="M967" s="13">
        <f t="shared" ref="M967:M1030" si="192">L967+M966-N966</f>
        <v>4.9053863763619768E-2</v>
      </c>
      <c r="N967" s="13">
        <f t="shared" si="188"/>
        <v>3.0413395533444257E-2</v>
      </c>
      <c r="O967" s="13">
        <f t="shared" si="189"/>
        <v>3.0413395533444257E-2</v>
      </c>
      <c r="Q967">
        <v>20.592481450388309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74.698446636700879</v>
      </c>
      <c r="G968" s="13">
        <f t="shared" si="183"/>
        <v>5.8482339297033716</v>
      </c>
      <c r="H968" s="13">
        <f t="shared" si="184"/>
        <v>68.85021270699751</v>
      </c>
      <c r="I968" s="16">
        <f t="shared" si="191"/>
        <v>69.267647497460786</v>
      </c>
      <c r="J968" s="13">
        <f t="shared" si="185"/>
        <v>51.644517272696532</v>
      </c>
      <c r="K968" s="13">
        <f t="shared" si="186"/>
        <v>17.623130224764253</v>
      </c>
      <c r="L968" s="13">
        <f t="shared" si="187"/>
        <v>0</v>
      </c>
      <c r="M968" s="13">
        <f t="shared" si="192"/>
        <v>1.8640468230175511E-2</v>
      </c>
      <c r="N968" s="13">
        <f t="shared" si="188"/>
        <v>1.1557090302708817E-2</v>
      </c>
      <c r="O968" s="13">
        <f t="shared" si="189"/>
        <v>5.8597910200060808</v>
      </c>
      <c r="Q968">
        <v>16.222425646300941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41.494151041664708</v>
      </c>
      <c r="G969" s="13">
        <f t="shared" si="183"/>
        <v>1.0551571601618024</v>
      </c>
      <c r="H969" s="13">
        <f t="shared" si="184"/>
        <v>40.438993881502903</v>
      </c>
      <c r="I969" s="16">
        <f t="shared" si="191"/>
        <v>58.062124106267156</v>
      </c>
      <c r="J969" s="13">
        <f t="shared" si="185"/>
        <v>42.500957695545246</v>
      </c>
      <c r="K969" s="13">
        <f t="shared" si="186"/>
        <v>15.56116641072191</v>
      </c>
      <c r="L969" s="13">
        <f t="shared" si="187"/>
        <v>0</v>
      </c>
      <c r="M969" s="13">
        <f t="shared" si="192"/>
        <v>7.0833779274666938E-3</v>
      </c>
      <c r="N969" s="13">
        <f t="shared" si="188"/>
        <v>4.3916943150293505E-3</v>
      </c>
      <c r="O969" s="13">
        <f t="shared" si="189"/>
        <v>1.0595488544768317</v>
      </c>
      <c r="Q969">
        <v>13.09741159354839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42.462225813214467</v>
      </c>
      <c r="G970" s="13">
        <f t="shared" si="183"/>
        <v>1.1948998234390222</v>
      </c>
      <c r="H970" s="13">
        <f t="shared" si="184"/>
        <v>41.267325989775443</v>
      </c>
      <c r="I970" s="16">
        <f t="shared" si="191"/>
        <v>56.828492400497353</v>
      </c>
      <c r="J970" s="13">
        <f t="shared" si="185"/>
        <v>42.674718480775503</v>
      </c>
      <c r="K970" s="13">
        <f t="shared" si="186"/>
        <v>14.15377391972185</v>
      </c>
      <c r="L970" s="13">
        <f t="shared" si="187"/>
        <v>0</v>
      </c>
      <c r="M970" s="13">
        <f t="shared" si="192"/>
        <v>2.6916836124373433E-3</v>
      </c>
      <c r="N970" s="13">
        <f t="shared" si="188"/>
        <v>1.6688438397111528E-3</v>
      </c>
      <c r="O970" s="13">
        <f t="shared" si="189"/>
        <v>1.1965686672787335</v>
      </c>
      <c r="Q970">
        <v>13.611015523950149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196.67837840000001</v>
      </c>
      <c r="G971" s="13">
        <f t="shared" si="183"/>
        <v>23.456171903016006</v>
      </c>
      <c r="H971" s="13">
        <f t="shared" si="184"/>
        <v>173.222206496984</v>
      </c>
      <c r="I971" s="16">
        <f t="shared" si="191"/>
        <v>187.37598041670586</v>
      </c>
      <c r="J971" s="13">
        <f t="shared" si="185"/>
        <v>60.40865646869711</v>
      </c>
      <c r="K971" s="13">
        <f t="shared" si="186"/>
        <v>126.96732394800875</v>
      </c>
      <c r="L971" s="13">
        <f t="shared" si="187"/>
        <v>86.25351791183104</v>
      </c>
      <c r="M971" s="13">
        <f t="shared" si="192"/>
        <v>86.25454075160377</v>
      </c>
      <c r="N971" s="13">
        <f t="shared" si="188"/>
        <v>53.477815265994337</v>
      </c>
      <c r="O971" s="13">
        <f t="shared" si="189"/>
        <v>76.933987169010351</v>
      </c>
      <c r="Q971">
        <v>13.42862120308866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2.6334403650654918</v>
      </c>
      <c r="G972" s="13">
        <f t="shared" si="183"/>
        <v>0</v>
      </c>
      <c r="H972" s="13">
        <f t="shared" si="184"/>
        <v>2.6334403650654918</v>
      </c>
      <c r="I972" s="16">
        <f t="shared" si="191"/>
        <v>43.347246401243211</v>
      </c>
      <c r="J972" s="13">
        <f t="shared" si="185"/>
        <v>38.580781042342963</v>
      </c>
      <c r="K972" s="13">
        <f t="shared" si="186"/>
        <v>4.7664653589002484</v>
      </c>
      <c r="L972" s="13">
        <f t="shared" si="187"/>
        <v>0</v>
      </c>
      <c r="M972" s="13">
        <f t="shared" si="192"/>
        <v>32.776725485609433</v>
      </c>
      <c r="N972" s="13">
        <f t="shared" si="188"/>
        <v>20.32156980107785</v>
      </c>
      <c r="O972" s="13">
        <f t="shared" si="189"/>
        <v>20.32156980107785</v>
      </c>
      <c r="Q972">
        <v>17.473785371446681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130.33382024463759</v>
      </c>
      <c r="G973" s="13">
        <f t="shared" si="183"/>
        <v>13.879261603268361</v>
      </c>
      <c r="H973" s="13">
        <f t="shared" si="184"/>
        <v>116.45455864136923</v>
      </c>
      <c r="I973" s="16">
        <f t="shared" si="191"/>
        <v>121.22102400026948</v>
      </c>
      <c r="J973" s="13">
        <f t="shared" si="185"/>
        <v>73.635795024031353</v>
      </c>
      <c r="K973" s="13">
        <f t="shared" si="186"/>
        <v>47.585228976238128</v>
      </c>
      <c r="L973" s="13">
        <f t="shared" si="187"/>
        <v>10.091204745667749</v>
      </c>
      <c r="M973" s="13">
        <f t="shared" si="192"/>
        <v>22.546360430199336</v>
      </c>
      <c r="N973" s="13">
        <f t="shared" si="188"/>
        <v>13.978743466723587</v>
      </c>
      <c r="O973" s="13">
        <f t="shared" si="189"/>
        <v>27.858005069991947</v>
      </c>
      <c r="Q973">
        <v>18.76248115088827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53.839777332497228</v>
      </c>
      <c r="G974" s="13">
        <f t="shared" si="183"/>
        <v>2.837261960749021</v>
      </c>
      <c r="H974" s="13">
        <f t="shared" si="184"/>
        <v>51.00251537174821</v>
      </c>
      <c r="I974" s="16">
        <f t="shared" si="191"/>
        <v>88.496539602318578</v>
      </c>
      <c r="J974" s="13">
        <f t="shared" si="185"/>
        <v>64.388277271110127</v>
      </c>
      <c r="K974" s="13">
        <f t="shared" si="186"/>
        <v>24.108262331208451</v>
      </c>
      <c r="L974" s="13">
        <f t="shared" si="187"/>
        <v>0</v>
      </c>
      <c r="M974" s="13">
        <f t="shared" si="192"/>
        <v>8.5676169634757482</v>
      </c>
      <c r="N974" s="13">
        <f t="shared" si="188"/>
        <v>5.3119225173549642</v>
      </c>
      <c r="O974" s="13">
        <f t="shared" si="189"/>
        <v>8.1491844781039848</v>
      </c>
      <c r="Q974">
        <v>18.937973929398861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8.3227236610144644</v>
      </c>
      <c r="G975" s="13">
        <f t="shared" si="183"/>
        <v>0</v>
      </c>
      <c r="H975" s="13">
        <f t="shared" si="184"/>
        <v>8.3227236610144644</v>
      </c>
      <c r="I975" s="16">
        <f t="shared" si="191"/>
        <v>32.430985992222915</v>
      </c>
      <c r="J975" s="13">
        <f t="shared" si="185"/>
        <v>31.015643159470294</v>
      </c>
      <c r="K975" s="13">
        <f t="shared" si="186"/>
        <v>1.4153428327526214</v>
      </c>
      <c r="L975" s="13">
        <f t="shared" si="187"/>
        <v>0</v>
      </c>
      <c r="M975" s="13">
        <f t="shared" si="192"/>
        <v>3.255694446120784</v>
      </c>
      <c r="N975" s="13">
        <f t="shared" si="188"/>
        <v>2.0185305565948859</v>
      </c>
      <c r="O975" s="13">
        <f t="shared" si="189"/>
        <v>2.0185305565948859</v>
      </c>
      <c r="Q975">
        <v>20.67536389284033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0.36167253119742598</v>
      </c>
      <c r="G976" s="13">
        <f t="shared" si="183"/>
        <v>0</v>
      </c>
      <c r="H976" s="13">
        <f t="shared" si="184"/>
        <v>0.36167253119742598</v>
      </c>
      <c r="I976" s="16">
        <f t="shared" si="191"/>
        <v>1.7770153639500474</v>
      </c>
      <c r="J976" s="13">
        <f t="shared" si="185"/>
        <v>1.7768077145559293</v>
      </c>
      <c r="K976" s="13">
        <f t="shared" si="186"/>
        <v>2.0764939411810346E-4</v>
      </c>
      <c r="L976" s="13">
        <f t="shared" si="187"/>
        <v>0</v>
      </c>
      <c r="M976" s="13">
        <f t="shared" si="192"/>
        <v>1.2371638895258981</v>
      </c>
      <c r="N976" s="13">
        <f t="shared" si="188"/>
        <v>0.76704161150605676</v>
      </c>
      <c r="O976" s="13">
        <f t="shared" si="189"/>
        <v>0.76704161150605676</v>
      </c>
      <c r="Q976">
        <v>21.958647922280431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11.18114682575912</v>
      </c>
      <c r="G977" s="13">
        <f t="shared" si="183"/>
        <v>0</v>
      </c>
      <c r="H977" s="13">
        <f t="shared" si="184"/>
        <v>11.18114682575912</v>
      </c>
      <c r="I977" s="16">
        <f t="shared" si="191"/>
        <v>11.181354475153238</v>
      </c>
      <c r="J977" s="13">
        <f t="shared" si="185"/>
        <v>11.136184256072372</v>
      </c>
      <c r="K977" s="13">
        <f t="shared" si="186"/>
        <v>4.5170219080866048E-2</v>
      </c>
      <c r="L977" s="13">
        <f t="shared" si="187"/>
        <v>0</v>
      </c>
      <c r="M977" s="13">
        <f t="shared" si="192"/>
        <v>0.4701222780198413</v>
      </c>
      <c r="N977" s="13">
        <f t="shared" si="188"/>
        <v>0.29147581237230158</v>
      </c>
      <c r="O977" s="13">
        <f t="shared" si="189"/>
        <v>0.29147581237230158</v>
      </c>
      <c r="Q977">
        <v>22.87844200000001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23.127544012618522</v>
      </c>
      <c r="G978" s="13">
        <f t="shared" si="183"/>
        <v>0</v>
      </c>
      <c r="H978" s="13">
        <f t="shared" si="184"/>
        <v>23.127544012618522</v>
      </c>
      <c r="I978" s="16">
        <f t="shared" si="191"/>
        <v>23.172714231699388</v>
      </c>
      <c r="J978" s="13">
        <f t="shared" si="185"/>
        <v>22.708740561726465</v>
      </c>
      <c r="K978" s="13">
        <f t="shared" si="186"/>
        <v>0.46397366997292266</v>
      </c>
      <c r="L978" s="13">
        <f t="shared" si="187"/>
        <v>0</v>
      </c>
      <c r="M978" s="13">
        <f t="shared" si="192"/>
        <v>0.17864646564753972</v>
      </c>
      <c r="N978" s="13">
        <f t="shared" si="188"/>
        <v>0.11076080870147463</v>
      </c>
      <c r="O978" s="13">
        <f t="shared" si="189"/>
        <v>0.11076080870147463</v>
      </c>
      <c r="Q978">
        <v>21.690903117615061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49.007923640129313</v>
      </c>
      <c r="G979" s="13">
        <f t="shared" si="183"/>
        <v>2.1397785396529119</v>
      </c>
      <c r="H979" s="13">
        <f t="shared" si="184"/>
        <v>46.868145100476404</v>
      </c>
      <c r="I979" s="16">
        <f t="shared" si="191"/>
        <v>47.332118770449327</v>
      </c>
      <c r="J979" s="13">
        <f t="shared" si="185"/>
        <v>42.357666945788985</v>
      </c>
      <c r="K979" s="13">
        <f t="shared" si="186"/>
        <v>4.974451824660342</v>
      </c>
      <c r="L979" s="13">
        <f t="shared" si="187"/>
        <v>0</v>
      </c>
      <c r="M979" s="13">
        <f t="shared" si="192"/>
        <v>6.788565694606509E-2</v>
      </c>
      <c r="N979" s="13">
        <f t="shared" si="188"/>
        <v>4.2089107306560354E-2</v>
      </c>
      <c r="O979" s="13">
        <f t="shared" si="189"/>
        <v>2.1818676469594722</v>
      </c>
      <c r="Q979">
        <v>19.096548751696471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3.0747885601920659</v>
      </c>
      <c r="G980" s="13">
        <f t="shared" si="183"/>
        <v>0</v>
      </c>
      <c r="H980" s="13">
        <f t="shared" si="184"/>
        <v>3.0747885601920659</v>
      </c>
      <c r="I980" s="16">
        <f t="shared" si="191"/>
        <v>8.049240384852407</v>
      </c>
      <c r="J980" s="13">
        <f t="shared" si="185"/>
        <v>8.0084880385675596</v>
      </c>
      <c r="K980" s="13">
        <f t="shared" si="186"/>
        <v>4.0752346284847363E-2</v>
      </c>
      <c r="L980" s="13">
        <f t="shared" si="187"/>
        <v>0</v>
      </c>
      <c r="M980" s="13">
        <f t="shared" si="192"/>
        <v>2.5796549639504736E-2</v>
      </c>
      <c r="N980" s="13">
        <f t="shared" si="188"/>
        <v>1.5993860776492935E-2</v>
      </c>
      <c r="O980" s="13">
        <f t="shared" si="189"/>
        <v>1.5993860776492935E-2</v>
      </c>
      <c r="Q980">
        <v>16.619445412910661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114.06461435770559</v>
      </c>
      <c r="G981" s="13">
        <f t="shared" si="183"/>
        <v>11.530783751288267</v>
      </c>
      <c r="H981" s="13">
        <f t="shared" si="184"/>
        <v>102.53383060641733</v>
      </c>
      <c r="I981" s="16">
        <f t="shared" si="191"/>
        <v>102.57458295270217</v>
      </c>
      <c r="J981" s="13">
        <f t="shared" si="185"/>
        <v>49.355051161552623</v>
      </c>
      <c r="K981" s="13">
        <f t="shared" si="186"/>
        <v>53.219531791149549</v>
      </c>
      <c r="L981" s="13">
        <f t="shared" si="187"/>
        <v>15.496977113037</v>
      </c>
      <c r="M981" s="13">
        <f t="shared" si="192"/>
        <v>15.506779801900011</v>
      </c>
      <c r="N981" s="13">
        <f t="shared" si="188"/>
        <v>9.6142034771780072</v>
      </c>
      <c r="O981" s="13">
        <f t="shared" si="189"/>
        <v>21.144987228466274</v>
      </c>
      <c r="Q981">
        <v>11.591704593548389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13.916900760108581</v>
      </c>
      <c r="G982" s="13">
        <f t="shared" si="183"/>
        <v>0</v>
      </c>
      <c r="H982" s="13">
        <f t="shared" si="184"/>
        <v>13.916900760108581</v>
      </c>
      <c r="I982" s="16">
        <f t="shared" si="191"/>
        <v>51.639455438221127</v>
      </c>
      <c r="J982" s="13">
        <f t="shared" si="185"/>
        <v>39.62575189621937</v>
      </c>
      <c r="K982" s="13">
        <f t="shared" si="186"/>
        <v>12.013703542001757</v>
      </c>
      <c r="L982" s="13">
        <f t="shared" si="187"/>
        <v>0</v>
      </c>
      <c r="M982" s="13">
        <f t="shared" si="192"/>
        <v>5.892576324722004</v>
      </c>
      <c r="N982" s="13">
        <f t="shared" si="188"/>
        <v>3.6533973213276423</v>
      </c>
      <c r="O982" s="13">
        <f t="shared" si="189"/>
        <v>3.6533973213276423</v>
      </c>
      <c r="Q982">
        <v>12.9602279835098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0.53933638838621023</v>
      </c>
      <c r="G983" s="13">
        <f t="shared" si="183"/>
        <v>0</v>
      </c>
      <c r="H983" s="13">
        <f t="shared" si="184"/>
        <v>0.53933638838621023</v>
      </c>
      <c r="I983" s="16">
        <f t="shared" si="191"/>
        <v>12.553039930387968</v>
      </c>
      <c r="J983" s="13">
        <f t="shared" si="185"/>
        <v>12.395729874750721</v>
      </c>
      <c r="K983" s="13">
        <f t="shared" si="186"/>
        <v>0.15731005563724665</v>
      </c>
      <c r="L983" s="13">
        <f t="shared" si="187"/>
        <v>0</v>
      </c>
      <c r="M983" s="13">
        <f t="shared" si="192"/>
        <v>2.2391790033943617</v>
      </c>
      <c r="N983" s="13">
        <f t="shared" si="188"/>
        <v>1.3882909821045042</v>
      </c>
      <c r="O983" s="13">
        <f t="shared" si="189"/>
        <v>1.3882909821045042</v>
      </c>
      <c r="Q983">
        <v>16.414005293383571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9.6139873676926833</v>
      </c>
      <c r="G984" s="13">
        <f t="shared" si="183"/>
        <v>0</v>
      </c>
      <c r="H984" s="13">
        <f t="shared" si="184"/>
        <v>9.6139873676926833</v>
      </c>
      <c r="I984" s="16">
        <f t="shared" si="191"/>
        <v>9.7712974233299299</v>
      </c>
      <c r="J984" s="13">
        <f t="shared" si="185"/>
        <v>9.6966778501091113</v>
      </c>
      <c r="K984" s="13">
        <f t="shared" si="186"/>
        <v>7.461957322081858E-2</v>
      </c>
      <c r="L984" s="13">
        <f t="shared" si="187"/>
        <v>0</v>
      </c>
      <c r="M984" s="13">
        <f t="shared" si="192"/>
        <v>0.85088802128985752</v>
      </c>
      <c r="N984" s="13">
        <f t="shared" si="188"/>
        <v>0.52755057319971166</v>
      </c>
      <c r="O984" s="13">
        <f t="shared" si="189"/>
        <v>0.52755057319971166</v>
      </c>
      <c r="Q984">
        <v>16.42614387290142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10.61150823666291</v>
      </c>
      <c r="G985" s="13">
        <f t="shared" si="183"/>
        <v>0</v>
      </c>
      <c r="H985" s="13">
        <f t="shared" si="184"/>
        <v>10.61150823666291</v>
      </c>
      <c r="I985" s="16">
        <f t="shared" si="191"/>
        <v>10.686127809883729</v>
      </c>
      <c r="J985" s="13">
        <f t="shared" si="185"/>
        <v>10.619431247872951</v>
      </c>
      <c r="K985" s="13">
        <f t="shared" si="186"/>
        <v>6.6696562010777782E-2</v>
      </c>
      <c r="L985" s="13">
        <f t="shared" si="187"/>
        <v>0</v>
      </c>
      <c r="M985" s="13">
        <f t="shared" si="192"/>
        <v>0.32333744809014586</v>
      </c>
      <c r="N985" s="13">
        <f t="shared" si="188"/>
        <v>0.20046921781589044</v>
      </c>
      <c r="O985" s="13">
        <f t="shared" si="189"/>
        <v>0.20046921781589044</v>
      </c>
      <c r="Q985">
        <v>19.13815808949597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26.564401427485219</v>
      </c>
      <c r="G986" s="13">
        <f t="shared" si="183"/>
        <v>0</v>
      </c>
      <c r="H986" s="13">
        <f t="shared" si="184"/>
        <v>26.564401427485219</v>
      </c>
      <c r="I986" s="16">
        <f t="shared" si="191"/>
        <v>26.631097989495998</v>
      </c>
      <c r="J986" s="13">
        <f t="shared" si="185"/>
        <v>25.98473980980307</v>
      </c>
      <c r="K986" s="13">
        <f t="shared" si="186"/>
        <v>0.6463581796929283</v>
      </c>
      <c r="L986" s="13">
        <f t="shared" si="187"/>
        <v>0</v>
      </c>
      <c r="M986" s="13">
        <f t="shared" si="192"/>
        <v>0.12286823027425542</v>
      </c>
      <c r="N986" s="13">
        <f t="shared" si="188"/>
        <v>7.6178302770038356E-2</v>
      </c>
      <c r="O986" s="13">
        <f t="shared" si="189"/>
        <v>7.6178302770038356E-2</v>
      </c>
      <c r="Q986">
        <v>22.252077169769731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0.35649645163128207</v>
      </c>
      <c r="G987" s="13">
        <f t="shared" si="183"/>
        <v>0</v>
      </c>
      <c r="H987" s="13">
        <f t="shared" si="184"/>
        <v>0.35649645163128207</v>
      </c>
      <c r="I987" s="16">
        <f t="shared" si="191"/>
        <v>1.0028546313242104</v>
      </c>
      <c r="J987" s="13">
        <f t="shared" si="185"/>
        <v>1.002825184710004</v>
      </c>
      <c r="K987" s="13">
        <f t="shared" si="186"/>
        <v>2.9446614206340982E-5</v>
      </c>
      <c r="L987" s="13">
        <f t="shared" si="187"/>
        <v>0</v>
      </c>
      <c r="M987" s="13">
        <f t="shared" si="192"/>
        <v>4.6689927504217063E-2</v>
      </c>
      <c r="N987" s="13">
        <f t="shared" si="188"/>
        <v>2.8947755052614578E-2</v>
      </c>
      <c r="O987" s="13">
        <f t="shared" si="189"/>
        <v>2.8947755052614578E-2</v>
      </c>
      <c r="Q987">
        <v>23.643067000000009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1.780155324446604</v>
      </c>
      <c r="G988" s="13">
        <f t="shared" si="183"/>
        <v>0</v>
      </c>
      <c r="H988" s="13">
        <f t="shared" si="184"/>
        <v>1.780155324446604</v>
      </c>
      <c r="I988" s="16">
        <f t="shared" si="191"/>
        <v>1.7801847710608103</v>
      </c>
      <c r="J988" s="13">
        <f t="shared" si="185"/>
        <v>1.779990383443333</v>
      </c>
      <c r="K988" s="13">
        <f t="shared" si="186"/>
        <v>1.9438761747725408E-4</v>
      </c>
      <c r="L988" s="13">
        <f t="shared" si="187"/>
        <v>0</v>
      </c>
      <c r="M988" s="13">
        <f t="shared" si="192"/>
        <v>1.7742172451602485E-2</v>
      </c>
      <c r="N988" s="13">
        <f t="shared" si="188"/>
        <v>1.100014691999354E-2</v>
      </c>
      <c r="O988" s="13">
        <f t="shared" si="189"/>
        <v>1.100014691999354E-2</v>
      </c>
      <c r="Q988">
        <v>22.4643161210054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1.3850132211395669</v>
      </c>
      <c r="G989" s="13">
        <f t="shared" si="183"/>
        <v>0</v>
      </c>
      <c r="H989" s="13">
        <f t="shared" si="184"/>
        <v>1.3850132211395669</v>
      </c>
      <c r="I989" s="16">
        <f t="shared" si="191"/>
        <v>1.3852076087570442</v>
      </c>
      <c r="J989" s="13">
        <f t="shared" si="185"/>
        <v>1.3851302442509481</v>
      </c>
      <c r="K989" s="13">
        <f t="shared" si="186"/>
        <v>7.7364506096078145E-5</v>
      </c>
      <c r="L989" s="13">
        <f t="shared" si="187"/>
        <v>0</v>
      </c>
      <c r="M989" s="13">
        <f t="shared" si="192"/>
        <v>6.7420255316089448E-3</v>
      </c>
      <c r="N989" s="13">
        <f t="shared" si="188"/>
        <v>4.1800558295975454E-3</v>
      </c>
      <c r="O989" s="13">
        <f t="shared" si="189"/>
        <v>4.1800558295975454E-3</v>
      </c>
      <c r="Q989">
        <v>23.66452172717856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0.36167253119742598</v>
      </c>
      <c r="G990" s="13">
        <f t="shared" si="183"/>
        <v>0</v>
      </c>
      <c r="H990" s="13">
        <f t="shared" si="184"/>
        <v>0.36167253119742598</v>
      </c>
      <c r="I990" s="16">
        <f t="shared" si="191"/>
        <v>0.36174989570352206</v>
      </c>
      <c r="J990" s="13">
        <f t="shared" si="185"/>
        <v>0.36174853204458041</v>
      </c>
      <c r="K990" s="13">
        <f t="shared" si="186"/>
        <v>1.3636589416554656E-6</v>
      </c>
      <c r="L990" s="13">
        <f t="shared" si="187"/>
        <v>0</v>
      </c>
      <c r="M990" s="13">
        <f t="shared" si="192"/>
        <v>2.5619697020113994E-3</v>
      </c>
      <c r="N990" s="13">
        <f t="shared" si="188"/>
        <v>1.5884212152470676E-3</v>
      </c>
      <c r="O990" s="13">
        <f t="shared" si="189"/>
        <v>1.5884212152470676E-3</v>
      </c>
      <c r="Q990">
        <v>23.739238048820422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72.241157740585479</v>
      </c>
      <c r="G991" s="13">
        <f t="shared" si="183"/>
        <v>5.4935215615306259</v>
      </c>
      <c r="H991" s="13">
        <f t="shared" si="184"/>
        <v>66.747636179054851</v>
      </c>
      <c r="I991" s="16">
        <f t="shared" si="191"/>
        <v>66.74763754271379</v>
      </c>
      <c r="J991" s="13">
        <f t="shared" si="185"/>
        <v>57.401631385955689</v>
      </c>
      <c r="K991" s="13">
        <f t="shared" si="186"/>
        <v>9.3460061567581008</v>
      </c>
      <c r="L991" s="13">
        <f t="shared" si="187"/>
        <v>0</v>
      </c>
      <c r="M991" s="13">
        <f t="shared" si="192"/>
        <v>9.7354848676433183E-4</v>
      </c>
      <c r="N991" s="13">
        <f t="shared" si="188"/>
        <v>6.0360006179388569E-4</v>
      </c>
      <c r="O991" s="13">
        <f t="shared" si="189"/>
        <v>5.4941251615924198</v>
      </c>
      <c r="Q991">
        <v>21.4944701104383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83.880444139077142</v>
      </c>
      <c r="G992" s="13">
        <f t="shared" si="183"/>
        <v>7.1736654179475492</v>
      </c>
      <c r="H992" s="13">
        <f t="shared" si="184"/>
        <v>76.706778721129595</v>
      </c>
      <c r="I992" s="16">
        <f t="shared" si="191"/>
        <v>86.052784877887689</v>
      </c>
      <c r="J992" s="13">
        <f t="shared" si="185"/>
        <v>57.46139528983317</v>
      </c>
      <c r="K992" s="13">
        <f t="shared" si="186"/>
        <v>28.591389588054518</v>
      </c>
      <c r="L992" s="13">
        <f t="shared" si="187"/>
        <v>0</v>
      </c>
      <c r="M992" s="13">
        <f t="shared" si="192"/>
        <v>3.6994842497044614E-4</v>
      </c>
      <c r="N992" s="13">
        <f t="shared" si="188"/>
        <v>2.2936802348167659E-4</v>
      </c>
      <c r="O992" s="13">
        <f t="shared" si="189"/>
        <v>7.1738947859710311</v>
      </c>
      <c r="Q992">
        <v>16.166553680992219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23.120387621270719</v>
      </c>
      <c r="G993" s="13">
        <f t="shared" si="183"/>
        <v>0</v>
      </c>
      <c r="H993" s="13">
        <f t="shared" si="184"/>
        <v>23.120387621270719</v>
      </c>
      <c r="I993" s="16">
        <f t="shared" si="191"/>
        <v>51.711777209325234</v>
      </c>
      <c r="J993" s="13">
        <f t="shared" si="185"/>
        <v>39.778602122934089</v>
      </c>
      <c r="K993" s="13">
        <f t="shared" si="186"/>
        <v>11.933175086391145</v>
      </c>
      <c r="L993" s="13">
        <f t="shared" si="187"/>
        <v>0</v>
      </c>
      <c r="M993" s="13">
        <f t="shared" si="192"/>
        <v>1.4058040148876954E-4</v>
      </c>
      <c r="N993" s="13">
        <f t="shared" si="188"/>
        <v>8.7159848923037115E-5</v>
      </c>
      <c r="O993" s="13">
        <f t="shared" si="189"/>
        <v>8.7159848923037115E-5</v>
      </c>
      <c r="Q993">
        <v>13.067926883829809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0.35235064586342979</v>
      </c>
      <c r="G994" s="13">
        <f t="shared" si="183"/>
        <v>0</v>
      </c>
      <c r="H994" s="13">
        <f t="shared" si="184"/>
        <v>0.35235064586342979</v>
      </c>
      <c r="I994" s="16">
        <f t="shared" si="191"/>
        <v>12.285525732254575</v>
      </c>
      <c r="J994" s="13">
        <f t="shared" si="185"/>
        <v>12.046658631178863</v>
      </c>
      <c r="K994" s="13">
        <f t="shared" si="186"/>
        <v>0.23886710107571218</v>
      </c>
      <c r="L994" s="13">
        <f t="shared" si="187"/>
        <v>0</v>
      </c>
      <c r="M994" s="13">
        <f t="shared" si="192"/>
        <v>5.3420552565732428E-5</v>
      </c>
      <c r="N994" s="13">
        <f t="shared" si="188"/>
        <v>3.3120742590754108E-5</v>
      </c>
      <c r="O994" s="13">
        <f t="shared" si="189"/>
        <v>3.3120742590754108E-5</v>
      </c>
      <c r="Q994">
        <v>12.86348559354839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10.95053683644492</v>
      </c>
      <c r="G995" s="13">
        <f t="shared" si="183"/>
        <v>0</v>
      </c>
      <c r="H995" s="13">
        <f t="shared" si="184"/>
        <v>10.95053683644492</v>
      </c>
      <c r="I995" s="16">
        <f t="shared" si="191"/>
        <v>11.189403937520632</v>
      </c>
      <c r="J995" s="13">
        <f t="shared" si="185"/>
        <v>11.029682866887258</v>
      </c>
      <c r="K995" s="13">
        <f t="shared" si="186"/>
        <v>0.15972107063337404</v>
      </c>
      <c r="L995" s="13">
        <f t="shared" si="187"/>
        <v>0</v>
      </c>
      <c r="M995" s="13">
        <f t="shared" si="192"/>
        <v>2.0299809974978321E-5</v>
      </c>
      <c r="N995" s="13">
        <f t="shared" si="188"/>
        <v>1.2585882184486559E-5</v>
      </c>
      <c r="O995" s="13">
        <f t="shared" si="189"/>
        <v>1.2585882184486559E-5</v>
      </c>
      <c r="Q995">
        <v>13.809530038905541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26.000624460063509</v>
      </c>
      <c r="G996" s="13">
        <f t="shared" si="183"/>
        <v>0</v>
      </c>
      <c r="H996" s="13">
        <f t="shared" si="184"/>
        <v>26.000624460063509</v>
      </c>
      <c r="I996" s="16">
        <f t="shared" si="191"/>
        <v>26.160345530696883</v>
      </c>
      <c r="J996" s="13">
        <f t="shared" si="185"/>
        <v>24.680847776722622</v>
      </c>
      <c r="K996" s="13">
        <f t="shared" si="186"/>
        <v>1.4794977539742611</v>
      </c>
      <c r="L996" s="13">
        <f t="shared" si="187"/>
        <v>0</v>
      </c>
      <c r="M996" s="13">
        <f t="shared" si="192"/>
        <v>7.7139277904917612E-6</v>
      </c>
      <c r="N996" s="13">
        <f t="shared" si="188"/>
        <v>4.7826352301048922E-6</v>
      </c>
      <c r="O996" s="13">
        <f t="shared" si="189"/>
        <v>4.7826352301048922E-6</v>
      </c>
      <c r="Q996">
        <v>15.64912504954491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29.188664640769531</v>
      </c>
      <c r="G997" s="13">
        <f t="shared" si="183"/>
        <v>0</v>
      </c>
      <c r="H997" s="13">
        <f t="shared" si="184"/>
        <v>29.188664640769531</v>
      </c>
      <c r="I997" s="16">
        <f t="shared" si="191"/>
        <v>30.668162394743792</v>
      </c>
      <c r="J997" s="13">
        <f t="shared" si="185"/>
        <v>28.957180864651459</v>
      </c>
      <c r="K997" s="13">
        <f t="shared" si="186"/>
        <v>1.710981530092333</v>
      </c>
      <c r="L997" s="13">
        <f t="shared" si="187"/>
        <v>0</v>
      </c>
      <c r="M997" s="13">
        <f t="shared" si="192"/>
        <v>2.9312925603868691E-6</v>
      </c>
      <c r="N997" s="13">
        <f t="shared" si="188"/>
        <v>1.8174013874398587E-6</v>
      </c>
      <c r="O997" s="13">
        <f t="shared" si="189"/>
        <v>1.8174013874398587E-6</v>
      </c>
      <c r="Q997">
        <v>18.01473820108237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20.573489734849382</v>
      </c>
      <c r="G998" s="13">
        <f t="shared" si="183"/>
        <v>0</v>
      </c>
      <c r="H998" s="13">
        <f t="shared" si="184"/>
        <v>20.573489734849382</v>
      </c>
      <c r="I998" s="16">
        <f t="shared" si="191"/>
        <v>22.284471264941715</v>
      </c>
      <c r="J998" s="13">
        <f t="shared" si="185"/>
        <v>21.717392981916017</v>
      </c>
      <c r="K998" s="13">
        <f t="shared" si="186"/>
        <v>0.56707828302569752</v>
      </c>
      <c r="L998" s="13">
        <f t="shared" si="187"/>
        <v>0</v>
      </c>
      <c r="M998" s="13">
        <f t="shared" si="192"/>
        <v>1.1138911729470104E-6</v>
      </c>
      <c r="N998" s="13">
        <f t="shared" si="188"/>
        <v>6.9061252722714641E-7</v>
      </c>
      <c r="O998" s="13">
        <f t="shared" si="189"/>
        <v>6.9061252722714641E-7</v>
      </c>
      <c r="Q998">
        <v>19.386226345881759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0.27451001084396248</v>
      </c>
      <c r="G999" s="13">
        <f t="shared" si="183"/>
        <v>0</v>
      </c>
      <c r="H999" s="13">
        <f t="shared" si="184"/>
        <v>0.27451001084396248</v>
      </c>
      <c r="I999" s="16">
        <f t="shared" si="191"/>
        <v>0.84158829386965994</v>
      </c>
      <c r="J999" s="13">
        <f t="shared" si="185"/>
        <v>0.84157254220540156</v>
      </c>
      <c r="K999" s="13">
        <f t="shared" si="186"/>
        <v>1.5751664258378817E-5</v>
      </c>
      <c r="L999" s="13">
        <f t="shared" si="187"/>
        <v>0</v>
      </c>
      <c r="M999" s="13">
        <f t="shared" si="192"/>
        <v>4.2327864571986394E-7</v>
      </c>
      <c r="N999" s="13">
        <f t="shared" si="188"/>
        <v>2.6243276034631562E-7</v>
      </c>
      <c r="O999" s="13">
        <f t="shared" si="189"/>
        <v>2.6243276034631562E-7</v>
      </c>
      <c r="Q999">
        <v>24.355150000000009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1.133346505989135</v>
      </c>
      <c r="G1000" s="13">
        <f t="shared" si="183"/>
        <v>0</v>
      </c>
      <c r="H1000" s="13">
        <f t="shared" si="184"/>
        <v>1.133346505989135</v>
      </c>
      <c r="I1000" s="16">
        <f t="shared" si="191"/>
        <v>1.1333622576533933</v>
      </c>
      <c r="J1000" s="13">
        <f t="shared" si="185"/>
        <v>1.1333308030121598</v>
      </c>
      <c r="K1000" s="13">
        <f t="shared" si="186"/>
        <v>3.1454641233441549E-5</v>
      </c>
      <c r="L1000" s="13">
        <f t="shared" si="187"/>
        <v>0</v>
      </c>
      <c r="M1000" s="13">
        <f t="shared" si="192"/>
        <v>1.6084588537354832E-7</v>
      </c>
      <c r="N1000" s="13">
        <f t="shared" si="188"/>
        <v>9.972444893159996E-8</v>
      </c>
      <c r="O1000" s="13">
        <f t="shared" si="189"/>
        <v>9.972444893159996E-8</v>
      </c>
      <c r="Q1000">
        <v>25.802515431227938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10.98174865711578</v>
      </c>
      <c r="G1001" s="13">
        <f t="shared" si="183"/>
        <v>0</v>
      </c>
      <c r="H1001" s="13">
        <f t="shared" si="184"/>
        <v>10.98174865711578</v>
      </c>
      <c r="I1001" s="16">
        <f t="shared" si="191"/>
        <v>10.981780111757013</v>
      </c>
      <c r="J1001" s="13">
        <f t="shared" si="185"/>
        <v>10.952561946134253</v>
      </c>
      <c r="K1001" s="13">
        <f t="shared" si="186"/>
        <v>2.9218165622760139E-2</v>
      </c>
      <c r="L1001" s="13">
        <f t="shared" si="187"/>
        <v>0</v>
      </c>
      <c r="M1001" s="13">
        <f t="shared" si="192"/>
        <v>6.1121436441948362E-8</v>
      </c>
      <c r="N1001" s="13">
        <f t="shared" si="188"/>
        <v>3.7895290594007983E-8</v>
      </c>
      <c r="O1001" s="13">
        <f t="shared" si="189"/>
        <v>3.7895290594007983E-8</v>
      </c>
      <c r="Q1001">
        <v>25.623422657387241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64.944255115598708</v>
      </c>
      <c r="G1002" s="13">
        <f t="shared" si="183"/>
        <v>4.4402056024154</v>
      </c>
      <c r="H1002" s="13">
        <f t="shared" si="184"/>
        <v>60.504049513183304</v>
      </c>
      <c r="I1002" s="16">
        <f t="shared" si="191"/>
        <v>60.533267678806062</v>
      </c>
      <c r="J1002" s="13">
        <f t="shared" si="185"/>
        <v>54.846298572408173</v>
      </c>
      <c r="K1002" s="13">
        <f t="shared" si="186"/>
        <v>5.6869691063978891</v>
      </c>
      <c r="L1002" s="13">
        <f t="shared" si="187"/>
        <v>0</v>
      </c>
      <c r="M1002" s="13">
        <f t="shared" si="192"/>
        <v>2.322614584794038E-8</v>
      </c>
      <c r="N1002" s="13">
        <f t="shared" si="188"/>
        <v>1.4400210425723035E-8</v>
      </c>
      <c r="O1002" s="13">
        <f t="shared" si="189"/>
        <v>4.4402056168156108</v>
      </c>
      <c r="Q1002">
        <v>23.505949613744178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120.60087853753581</v>
      </c>
      <c r="G1003" s="13">
        <f t="shared" si="183"/>
        <v>12.474300710118566</v>
      </c>
      <c r="H1003" s="13">
        <f t="shared" si="184"/>
        <v>108.12657782741724</v>
      </c>
      <c r="I1003" s="16">
        <f t="shared" si="191"/>
        <v>113.81354693381513</v>
      </c>
      <c r="J1003" s="13">
        <f t="shared" si="185"/>
        <v>73.510317437928819</v>
      </c>
      <c r="K1003" s="13">
        <f t="shared" si="186"/>
        <v>40.303229495886313</v>
      </c>
      <c r="L1003" s="13">
        <f t="shared" si="187"/>
        <v>3.1045672035920253</v>
      </c>
      <c r="M1003" s="13">
        <f t="shared" si="192"/>
        <v>3.1045672124179609</v>
      </c>
      <c r="N1003" s="13">
        <f t="shared" si="188"/>
        <v>1.9248316716991356</v>
      </c>
      <c r="O1003" s="13">
        <f t="shared" si="189"/>
        <v>14.399132381817701</v>
      </c>
      <c r="Q1003">
        <v>19.29918515100675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50.053668693186992</v>
      </c>
      <c r="G1004" s="13">
        <f t="shared" si="183"/>
        <v>2.2907329939140371</v>
      </c>
      <c r="H1004" s="13">
        <f t="shared" si="184"/>
        <v>47.762935699272958</v>
      </c>
      <c r="I1004" s="16">
        <f t="shared" si="191"/>
        <v>84.961597991567245</v>
      </c>
      <c r="J1004" s="13">
        <f t="shared" si="185"/>
        <v>57.748522146606327</v>
      </c>
      <c r="K1004" s="13">
        <f t="shared" si="186"/>
        <v>27.213075844960919</v>
      </c>
      <c r="L1004" s="13">
        <f t="shared" si="187"/>
        <v>0</v>
      </c>
      <c r="M1004" s="13">
        <f t="shared" si="192"/>
        <v>1.1797355407188252</v>
      </c>
      <c r="N1004" s="13">
        <f t="shared" si="188"/>
        <v>0.73143603524567169</v>
      </c>
      <c r="O1004" s="13">
        <f t="shared" si="189"/>
        <v>3.0221690291597088</v>
      </c>
      <c r="Q1004">
        <v>16.447746117044272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0.16486486413418749</v>
      </c>
      <c r="G1005" s="13">
        <f t="shared" si="183"/>
        <v>0</v>
      </c>
      <c r="H1005" s="13">
        <f t="shared" si="184"/>
        <v>0.16486486413418749</v>
      </c>
      <c r="I1005" s="16">
        <f t="shared" si="191"/>
        <v>27.377940709095107</v>
      </c>
      <c r="J1005" s="13">
        <f t="shared" si="185"/>
        <v>24.573329358151334</v>
      </c>
      <c r="K1005" s="13">
        <f t="shared" si="186"/>
        <v>2.8046113509437731</v>
      </c>
      <c r="L1005" s="13">
        <f t="shared" si="187"/>
        <v>0</v>
      </c>
      <c r="M1005" s="13">
        <f t="shared" si="192"/>
        <v>0.44829950547315356</v>
      </c>
      <c r="N1005" s="13">
        <f t="shared" si="188"/>
        <v>0.27794569339335523</v>
      </c>
      <c r="O1005" s="13">
        <f t="shared" si="189"/>
        <v>0.27794569339335523</v>
      </c>
      <c r="Q1005">
        <v>11.442332593548389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21.570830221745041</v>
      </c>
      <c r="G1006" s="13">
        <f t="shared" si="183"/>
        <v>0</v>
      </c>
      <c r="H1006" s="13">
        <f t="shared" si="184"/>
        <v>21.570830221745041</v>
      </c>
      <c r="I1006" s="16">
        <f t="shared" si="191"/>
        <v>24.375441572688814</v>
      </c>
      <c r="J1006" s="13">
        <f t="shared" si="185"/>
        <v>22.613008018129499</v>
      </c>
      <c r="K1006" s="13">
        <f t="shared" si="186"/>
        <v>1.7624335545593155</v>
      </c>
      <c r="L1006" s="13">
        <f t="shared" si="187"/>
        <v>0</v>
      </c>
      <c r="M1006" s="13">
        <f t="shared" si="192"/>
        <v>0.17035381207979833</v>
      </c>
      <c r="N1006" s="13">
        <f t="shared" si="188"/>
        <v>0.10561936348947497</v>
      </c>
      <c r="O1006" s="13">
        <f t="shared" si="189"/>
        <v>0.10561936348947497</v>
      </c>
      <c r="Q1006">
        <v>12.66705622358745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35.340163573346082</v>
      </c>
      <c r="G1007" s="13">
        <f t="shared" si="183"/>
        <v>0.16682226716508175</v>
      </c>
      <c r="H1007" s="13">
        <f t="shared" si="184"/>
        <v>35.173341306181001</v>
      </c>
      <c r="I1007" s="16">
        <f t="shared" si="191"/>
        <v>36.935774860740317</v>
      </c>
      <c r="J1007" s="13">
        <f t="shared" si="185"/>
        <v>32.103717777332442</v>
      </c>
      <c r="K1007" s="13">
        <f t="shared" si="186"/>
        <v>4.8320570834078751</v>
      </c>
      <c r="L1007" s="13">
        <f t="shared" si="187"/>
        <v>0</v>
      </c>
      <c r="M1007" s="13">
        <f t="shared" si="192"/>
        <v>6.473444859032336E-2</v>
      </c>
      <c r="N1007" s="13">
        <f t="shared" si="188"/>
        <v>4.0135358126000484E-2</v>
      </c>
      <c r="O1007" s="13">
        <f t="shared" si="189"/>
        <v>0.20695762529108225</v>
      </c>
      <c r="Q1007">
        <v>13.6780382728881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4.5423748437443177</v>
      </c>
      <c r="G1008" s="13">
        <f t="shared" si="183"/>
        <v>0</v>
      </c>
      <c r="H1008" s="13">
        <f t="shared" si="184"/>
        <v>4.5423748437443177</v>
      </c>
      <c r="I1008" s="16">
        <f t="shared" si="191"/>
        <v>9.3744319271521928</v>
      </c>
      <c r="J1008" s="13">
        <f t="shared" si="185"/>
        <v>9.3213963471839385</v>
      </c>
      <c r="K1008" s="13">
        <f t="shared" si="186"/>
        <v>5.3035579968254254E-2</v>
      </c>
      <c r="L1008" s="13">
        <f t="shared" si="187"/>
        <v>0</v>
      </c>
      <c r="M1008" s="13">
        <f t="shared" si="192"/>
        <v>2.4599090464322876E-2</v>
      </c>
      <c r="N1008" s="13">
        <f t="shared" si="188"/>
        <v>1.5251436087880182E-2</v>
      </c>
      <c r="O1008" s="13">
        <f t="shared" si="189"/>
        <v>1.5251436087880182E-2</v>
      </c>
      <c r="Q1008">
        <v>17.987495633043551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3.487567520854105</v>
      </c>
      <c r="G1009" s="13">
        <f t="shared" si="183"/>
        <v>0</v>
      </c>
      <c r="H1009" s="13">
        <f t="shared" si="184"/>
        <v>3.487567520854105</v>
      </c>
      <c r="I1009" s="16">
        <f t="shared" si="191"/>
        <v>3.5406031008223593</v>
      </c>
      <c r="J1009" s="13">
        <f t="shared" si="185"/>
        <v>3.537876325830148</v>
      </c>
      <c r="K1009" s="13">
        <f t="shared" si="186"/>
        <v>2.7267749922113005E-3</v>
      </c>
      <c r="L1009" s="13">
        <f t="shared" si="187"/>
        <v>0</v>
      </c>
      <c r="M1009" s="13">
        <f t="shared" si="192"/>
        <v>9.3476543764426934E-3</v>
      </c>
      <c r="N1009" s="13">
        <f t="shared" si="188"/>
        <v>5.7955457133944703E-3</v>
      </c>
      <c r="O1009" s="13">
        <f t="shared" si="189"/>
        <v>5.7955457133944703E-3</v>
      </c>
      <c r="Q1009">
        <v>18.370388916529151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25.776984443436351</v>
      </c>
      <c r="G1010" s="13">
        <f t="shared" si="183"/>
        <v>0</v>
      </c>
      <c r="H1010" s="13">
        <f t="shared" si="184"/>
        <v>25.776984443436351</v>
      </c>
      <c r="I1010" s="16">
        <f t="shared" si="191"/>
        <v>25.779711218428563</v>
      </c>
      <c r="J1010" s="13">
        <f t="shared" si="185"/>
        <v>24.885271534794871</v>
      </c>
      <c r="K1010" s="13">
        <f t="shared" si="186"/>
        <v>0.89443968363369208</v>
      </c>
      <c r="L1010" s="13">
        <f t="shared" si="187"/>
        <v>0</v>
      </c>
      <c r="M1010" s="13">
        <f t="shared" si="192"/>
        <v>3.5521086630482231E-3</v>
      </c>
      <c r="N1010" s="13">
        <f t="shared" si="188"/>
        <v>2.2023073710898981E-3</v>
      </c>
      <c r="O1010" s="13">
        <f t="shared" si="189"/>
        <v>2.2023073710898981E-3</v>
      </c>
      <c r="Q1010">
        <v>19.15336074208011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8.7068724187323454</v>
      </c>
      <c r="G1011" s="13">
        <f t="shared" si="183"/>
        <v>0</v>
      </c>
      <c r="H1011" s="13">
        <f t="shared" si="184"/>
        <v>8.7068724187323454</v>
      </c>
      <c r="I1011" s="16">
        <f t="shared" si="191"/>
        <v>9.6013121023660375</v>
      </c>
      <c r="J1011" s="13">
        <f t="shared" si="185"/>
        <v>9.5719885960385778</v>
      </c>
      <c r="K1011" s="13">
        <f t="shared" si="186"/>
        <v>2.9323506327459725E-2</v>
      </c>
      <c r="L1011" s="13">
        <f t="shared" si="187"/>
        <v>0</v>
      </c>
      <c r="M1011" s="13">
        <f t="shared" si="192"/>
        <v>1.349801291958325E-3</v>
      </c>
      <c r="N1011" s="13">
        <f t="shared" si="188"/>
        <v>8.3687680101416154E-4</v>
      </c>
      <c r="O1011" s="13">
        <f t="shared" si="189"/>
        <v>8.3687680101416154E-4</v>
      </c>
      <c r="Q1011">
        <v>22.711480687059421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3.4664001744610248E-2</v>
      </c>
      <c r="G1012" s="13">
        <f t="shared" si="183"/>
        <v>0</v>
      </c>
      <c r="H1012" s="13">
        <f t="shared" si="184"/>
        <v>3.4664001744610248E-2</v>
      </c>
      <c r="I1012" s="16">
        <f t="shared" si="191"/>
        <v>6.3987508072069973E-2</v>
      </c>
      <c r="J1012" s="13">
        <f t="shared" si="185"/>
        <v>6.3987503120969777E-2</v>
      </c>
      <c r="K1012" s="13">
        <f t="shared" si="186"/>
        <v>4.9511001964930301E-9</v>
      </c>
      <c r="L1012" s="13">
        <f t="shared" si="187"/>
        <v>0</v>
      </c>
      <c r="M1012" s="13">
        <f t="shared" si="192"/>
        <v>5.1292449094416347E-4</v>
      </c>
      <c r="N1012" s="13">
        <f t="shared" si="188"/>
        <v>3.1801318438538133E-4</v>
      </c>
      <c r="O1012" s="13">
        <f t="shared" si="189"/>
        <v>3.1801318438538133E-4</v>
      </c>
      <c r="Q1012">
        <v>26.77378400000001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2.495413666260339</v>
      </c>
      <c r="G1013" s="13">
        <f t="shared" si="183"/>
        <v>0</v>
      </c>
      <c r="H1013" s="13">
        <f t="shared" si="184"/>
        <v>2.495413666260339</v>
      </c>
      <c r="I1013" s="16">
        <f t="shared" si="191"/>
        <v>2.4954136712114394</v>
      </c>
      <c r="J1013" s="13">
        <f t="shared" si="185"/>
        <v>2.4951172772500794</v>
      </c>
      <c r="K1013" s="13">
        <f t="shared" si="186"/>
        <v>2.9639396136005303E-4</v>
      </c>
      <c r="L1013" s="13">
        <f t="shared" si="187"/>
        <v>0</v>
      </c>
      <c r="M1013" s="13">
        <f t="shared" si="192"/>
        <v>1.9491130655878213E-4</v>
      </c>
      <c r="N1013" s="13">
        <f t="shared" si="188"/>
        <v>1.2084501006644492E-4</v>
      </c>
      <c r="O1013" s="13">
        <f t="shared" si="189"/>
        <v>1.2084501006644492E-4</v>
      </c>
      <c r="Q1013">
        <v>26.705048310576029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9.812623357765176</v>
      </c>
      <c r="G1014" s="13">
        <f t="shared" si="183"/>
        <v>0</v>
      </c>
      <c r="H1014" s="13">
        <f t="shared" si="184"/>
        <v>9.812623357765176</v>
      </c>
      <c r="I1014" s="16">
        <f t="shared" si="191"/>
        <v>9.8129197517265361</v>
      </c>
      <c r="J1014" s="13">
        <f t="shared" si="185"/>
        <v>9.7900674327812354</v>
      </c>
      <c r="K1014" s="13">
        <f t="shared" si="186"/>
        <v>2.2852318945300709E-2</v>
      </c>
      <c r="L1014" s="13">
        <f t="shared" si="187"/>
        <v>0</v>
      </c>
      <c r="M1014" s="13">
        <f t="shared" si="192"/>
        <v>7.4066296492337211E-5</v>
      </c>
      <c r="N1014" s="13">
        <f t="shared" si="188"/>
        <v>4.5921103825249074E-5</v>
      </c>
      <c r="O1014" s="13">
        <f t="shared" si="189"/>
        <v>4.5921103825249074E-5</v>
      </c>
      <c r="Q1014">
        <v>24.965673045245389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2.4957808949463351</v>
      </c>
      <c r="G1015" s="13">
        <f t="shared" si="183"/>
        <v>0</v>
      </c>
      <c r="H1015" s="13">
        <f t="shared" si="184"/>
        <v>2.4957808949463351</v>
      </c>
      <c r="I1015" s="16">
        <f t="shared" si="191"/>
        <v>2.5186332138916359</v>
      </c>
      <c r="J1015" s="13">
        <f t="shared" si="185"/>
        <v>2.5180708566682983</v>
      </c>
      <c r="K1015" s="13">
        <f t="shared" si="186"/>
        <v>5.6235722333752847E-4</v>
      </c>
      <c r="L1015" s="13">
        <f t="shared" si="187"/>
        <v>0</v>
      </c>
      <c r="M1015" s="13">
        <f t="shared" si="192"/>
        <v>2.8145192667088137E-5</v>
      </c>
      <c r="N1015" s="13">
        <f t="shared" si="188"/>
        <v>1.7450019453594643E-5</v>
      </c>
      <c r="O1015" s="13">
        <f t="shared" si="189"/>
        <v>1.7450019453594643E-5</v>
      </c>
      <c r="Q1015">
        <v>22.31217055671766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51.72057393465014</v>
      </c>
      <c r="G1016" s="13">
        <f t="shared" si="183"/>
        <v>2.5313526079340525</v>
      </c>
      <c r="H1016" s="13">
        <f t="shared" si="184"/>
        <v>49.189221326716087</v>
      </c>
      <c r="I1016" s="16">
        <f t="shared" si="191"/>
        <v>49.189783683939424</v>
      </c>
      <c r="J1016" s="13">
        <f t="shared" si="185"/>
        <v>43.085600481789889</v>
      </c>
      <c r="K1016" s="13">
        <f t="shared" si="186"/>
        <v>6.1041832021495352</v>
      </c>
      <c r="L1016" s="13">
        <f t="shared" si="187"/>
        <v>0</v>
      </c>
      <c r="M1016" s="13">
        <f t="shared" si="192"/>
        <v>1.0695173213493494E-5</v>
      </c>
      <c r="N1016" s="13">
        <f t="shared" si="188"/>
        <v>6.6310073923659659E-6</v>
      </c>
      <c r="O1016" s="13">
        <f t="shared" si="189"/>
        <v>2.531359238941445</v>
      </c>
      <c r="Q1016">
        <v>18.234445054692539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68.269989790303896</v>
      </c>
      <c r="G1017" s="13">
        <f t="shared" si="183"/>
        <v>4.9202790786125981</v>
      </c>
      <c r="H1017" s="13">
        <f t="shared" si="184"/>
        <v>63.349710711691301</v>
      </c>
      <c r="I1017" s="16">
        <f t="shared" si="191"/>
        <v>69.45389391384083</v>
      </c>
      <c r="J1017" s="13">
        <f t="shared" si="185"/>
        <v>45.942848950253371</v>
      </c>
      <c r="K1017" s="13">
        <f t="shared" si="186"/>
        <v>23.511044963587459</v>
      </c>
      <c r="L1017" s="13">
        <f t="shared" si="187"/>
        <v>0</v>
      </c>
      <c r="M1017" s="13">
        <f t="shared" si="192"/>
        <v>4.064165821127528E-6</v>
      </c>
      <c r="N1017" s="13">
        <f t="shared" si="188"/>
        <v>2.5197828090990675E-6</v>
      </c>
      <c r="O1017" s="13">
        <f t="shared" si="189"/>
        <v>4.9202815983954071</v>
      </c>
      <c r="Q1017">
        <v>12.832867537459061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25.8113834861614</v>
      </c>
      <c r="G1018" s="13">
        <f t="shared" si="183"/>
        <v>0</v>
      </c>
      <c r="H1018" s="13">
        <f t="shared" si="184"/>
        <v>25.8113834861614</v>
      </c>
      <c r="I1018" s="16">
        <f t="shared" si="191"/>
        <v>49.322428449748855</v>
      </c>
      <c r="J1018" s="13">
        <f t="shared" si="185"/>
        <v>36.78344298533284</v>
      </c>
      <c r="K1018" s="13">
        <f t="shared" si="186"/>
        <v>12.538985464416015</v>
      </c>
      <c r="L1018" s="13">
        <f t="shared" si="187"/>
        <v>0</v>
      </c>
      <c r="M1018" s="13">
        <f t="shared" si="192"/>
        <v>1.5443830120284605E-6</v>
      </c>
      <c r="N1018" s="13">
        <f t="shared" si="188"/>
        <v>9.5751746745764543E-7</v>
      </c>
      <c r="O1018" s="13">
        <f t="shared" si="189"/>
        <v>9.5751746745764543E-7</v>
      </c>
      <c r="Q1018">
        <v>11.30310059354839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38.711083080645899</v>
      </c>
      <c r="G1019" s="13">
        <f t="shared" si="183"/>
        <v>0.65341822388968829</v>
      </c>
      <c r="H1019" s="13">
        <f t="shared" si="184"/>
        <v>38.057664856756212</v>
      </c>
      <c r="I1019" s="16">
        <f t="shared" si="191"/>
        <v>50.596650321172227</v>
      </c>
      <c r="J1019" s="13">
        <f t="shared" si="185"/>
        <v>37.627609789097967</v>
      </c>
      <c r="K1019" s="13">
        <f t="shared" si="186"/>
        <v>12.96904053207426</v>
      </c>
      <c r="L1019" s="13">
        <f t="shared" si="187"/>
        <v>0</v>
      </c>
      <c r="M1019" s="13">
        <f t="shared" si="192"/>
        <v>5.8686554457081508E-7</v>
      </c>
      <c r="N1019" s="13">
        <f t="shared" si="188"/>
        <v>3.6385663763390533E-7</v>
      </c>
      <c r="O1019" s="13">
        <f t="shared" si="189"/>
        <v>0.65341858774632589</v>
      </c>
      <c r="Q1019">
        <v>11.587137714489639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16.96633673042593</v>
      </c>
      <c r="G1020" s="13">
        <f t="shared" si="183"/>
        <v>0</v>
      </c>
      <c r="H1020" s="13">
        <f t="shared" si="184"/>
        <v>16.96633673042593</v>
      </c>
      <c r="I1020" s="16">
        <f t="shared" si="191"/>
        <v>29.935377262500189</v>
      </c>
      <c r="J1020" s="13">
        <f t="shared" si="185"/>
        <v>27.681236980031599</v>
      </c>
      <c r="K1020" s="13">
        <f t="shared" si="186"/>
        <v>2.2541402824685903</v>
      </c>
      <c r="L1020" s="13">
        <f t="shared" si="187"/>
        <v>0</v>
      </c>
      <c r="M1020" s="13">
        <f t="shared" si="192"/>
        <v>2.2300890693690975E-7</v>
      </c>
      <c r="N1020" s="13">
        <f t="shared" si="188"/>
        <v>1.3826552230088404E-7</v>
      </c>
      <c r="O1020" s="13">
        <f t="shared" si="189"/>
        <v>1.3826552230088404E-7</v>
      </c>
      <c r="Q1020">
        <v>15.311820646387449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23.11907296227503</v>
      </c>
      <c r="G1021" s="13">
        <f t="shared" si="183"/>
        <v>0</v>
      </c>
      <c r="H1021" s="13">
        <f t="shared" si="184"/>
        <v>23.11907296227503</v>
      </c>
      <c r="I1021" s="16">
        <f t="shared" si="191"/>
        <v>25.373213244743621</v>
      </c>
      <c r="J1021" s="13">
        <f t="shared" si="185"/>
        <v>24.034694135882813</v>
      </c>
      <c r="K1021" s="13">
        <f t="shared" si="186"/>
        <v>1.3385191088608082</v>
      </c>
      <c r="L1021" s="13">
        <f t="shared" si="187"/>
        <v>0</v>
      </c>
      <c r="M1021" s="13">
        <f t="shared" si="192"/>
        <v>8.4743384636025708E-8</v>
      </c>
      <c r="N1021" s="13">
        <f t="shared" si="188"/>
        <v>5.2540898474335937E-8</v>
      </c>
      <c r="O1021" s="13">
        <f t="shared" si="189"/>
        <v>5.2540898474335937E-8</v>
      </c>
      <c r="Q1021">
        <v>15.753312382118921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6.5966665468844363</v>
      </c>
      <c r="G1022" s="13">
        <f t="shared" si="183"/>
        <v>0</v>
      </c>
      <c r="H1022" s="13">
        <f t="shared" si="184"/>
        <v>6.5966665468844363</v>
      </c>
      <c r="I1022" s="16">
        <f t="shared" si="191"/>
        <v>7.9351856557452445</v>
      </c>
      <c r="J1022" s="13">
        <f t="shared" si="185"/>
        <v>7.9087088232424847</v>
      </c>
      <c r="K1022" s="13">
        <f t="shared" si="186"/>
        <v>2.6476832502759784E-2</v>
      </c>
      <c r="L1022" s="13">
        <f t="shared" si="187"/>
        <v>0</v>
      </c>
      <c r="M1022" s="13">
        <f t="shared" si="192"/>
        <v>3.2202486161689771E-8</v>
      </c>
      <c r="N1022" s="13">
        <f t="shared" si="188"/>
        <v>1.9965541420247659E-8</v>
      </c>
      <c r="O1022" s="13">
        <f t="shared" si="189"/>
        <v>1.9965541420247659E-8</v>
      </c>
      <c r="Q1022">
        <v>19.3877126149013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20.483233587532581</v>
      </c>
      <c r="G1023" s="13">
        <f t="shared" si="183"/>
        <v>0</v>
      </c>
      <c r="H1023" s="13">
        <f t="shared" si="184"/>
        <v>20.483233587532581</v>
      </c>
      <c r="I1023" s="16">
        <f t="shared" si="191"/>
        <v>20.50971042003534</v>
      </c>
      <c r="J1023" s="13">
        <f t="shared" si="185"/>
        <v>20.244289015105643</v>
      </c>
      <c r="K1023" s="13">
        <f t="shared" si="186"/>
        <v>0.26542140492969679</v>
      </c>
      <c r="L1023" s="13">
        <f t="shared" si="187"/>
        <v>0</v>
      </c>
      <c r="M1023" s="13">
        <f t="shared" si="192"/>
        <v>1.2236944741442112E-8</v>
      </c>
      <c r="N1023" s="13">
        <f t="shared" si="188"/>
        <v>7.5869057396941097E-9</v>
      </c>
      <c r="O1023" s="13">
        <f t="shared" si="189"/>
        <v>7.5869057396941097E-9</v>
      </c>
      <c r="Q1023">
        <v>23.13137771057395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0.38404876760444312</v>
      </c>
      <c r="G1024" s="13">
        <f t="shared" si="183"/>
        <v>0</v>
      </c>
      <c r="H1024" s="13">
        <f t="shared" si="184"/>
        <v>0.38404876760444312</v>
      </c>
      <c r="I1024" s="16">
        <f t="shared" si="191"/>
        <v>0.64947017253413986</v>
      </c>
      <c r="J1024" s="13">
        <f t="shared" si="185"/>
        <v>0.64946324803646593</v>
      </c>
      <c r="K1024" s="13">
        <f t="shared" si="186"/>
        <v>6.9244976739213371E-6</v>
      </c>
      <c r="L1024" s="13">
        <f t="shared" si="187"/>
        <v>0</v>
      </c>
      <c r="M1024" s="13">
        <f t="shared" si="192"/>
        <v>4.6500390017480025E-9</v>
      </c>
      <c r="N1024" s="13">
        <f t="shared" si="188"/>
        <v>2.8830241810837615E-9</v>
      </c>
      <c r="O1024" s="13">
        <f t="shared" si="189"/>
        <v>2.8830241810837615E-9</v>
      </c>
      <c r="Q1024">
        <v>24.67382171208925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12.75395981832976</v>
      </c>
      <c r="G1025" s="13">
        <f t="shared" si="183"/>
        <v>0</v>
      </c>
      <c r="H1025" s="13">
        <f t="shared" si="184"/>
        <v>12.75395981832976</v>
      </c>
      <c r="I1025" s="16">
        <f t="shared" si="191"/>
        <v>12.753966742827433</v>
      </c>
      <c r="J1025" s="13">
        <f t="shared" si="185"/>
        <v>12.704725967338524</v>
      </c>
      <c r="K1025" s="13">
        <f t="shared" si="186"/>
        <v>4.9240775488909705E-2</v>
      </c>
      <c r="L1025" s="13">
        <f t="shared" si="187"/>
        <v>0</v>
      </c>
      <c r="M1025" s="13">
        <f t="shared" si="192"/>
        <v>1.767014820664241E-9</v>
      </c>
      <c r="N1025" s="13">
        <f t="shared" si="188"/>
        <v>1.0955491888118294E-9</v>
      </c>
      <c r="O1025" s="13">
        <f t="shared" si="189"/>
        <v>1.0955491888118294E-9</v>
      </c>
      <c r="Q1025">
        <v>25.083884000000008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6.3679079387619906</v>
      </c>
      <c r="G1026" s="13">
        <f t="shared" si="183"/>
        <v>0</v>
      </c>
      <c r="H1026" s="13">
        <f t="shared" si="184"/>
        <v>6.3679079387619906</v>
      </c>
      <c r="I1026" s="16">
        <f t="shared" si="191"/>
        <v>6.4171487142509003</v>
      </c>
      <c r="J1026" s="13">
        <f t="shared" si="185"/>
        <v>6.4082703204041005</v>
      </c>
      <c r="K1026" s="13">
        <f t="shared" si="186"/>
        <v>8.8783938467997814E-3</v>
      </c>
      <c r="L1026" s="13">
        <f t="shared" si="187"/>
        <v>0</v>
      </c>
      <c r="M1026" s="13">
        <f t="shared" si="192"/>
        <v>6.7146563185241156E-10</v>
      </c>
      <c r="N1026" s="13">
        <f t="shared" si="188"/>
        <v>4.1630869174849514E-10</v>
      </c>
      <c r="O1026" s="13">
        <f t="shared" si="189"/>
        <v>4.1630869174849514E-10</v>
      </c>
      <c r="Q1026">
        <v>22.62987694159656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14.550510753416861</v>
      </c>
      <c r="G1027" s="13">
        <f t="shared" si="183"/>
        <v>0</v>
      </c>
      <c r="H1027" s="13">
        <f t="shared" si="184"/>
        <v>14.550510753416861</v>
      </c>
      <c r="I1027" s="16">
        <f t="shared" si="191"/>
        <v>14.55938914726366</v>
      </c>
      <c r="J1027" s="13">
        <f t="shared" si="185"/>
        <v>14.400728436872981</v>
      </c>
      <c r="K1027" s="13">
        <f t="shared" si="186"/>
        <v>0.15866071039067897</v>
      </c>
      <c r="L1027" s="13">
        <f t="shared" si="187"/>
        <v>0</v>
      </c>
      <c r="M1027" s="13">
        <f t="shared" si="192"/>
        <v>2.5515694010391642E-10</v>
      </c>
      <c r="N1027" s="13">
        <f t="shared" si="188"/>
        <v>1.5819730286442818E-10</v>
      </c>
      <c r="O1027" s="13">
        <f t="shared" si="189"/>
        <v>1.5819730286442818E-10</v>
      </c>
      <c r="Q1027">
        <v>19.520809672906179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76.22659406968701</v>
      </c>
      <c r="G1028" s="13">
        <f t="shared" si="183"/>
        <v>6.0688237007020192</v>
      </c>
      <c r="H1028" s="13">
        <f t="shared" si="184"/>
        <v>70.157770368984984</v>
      </c>
      <c r="I1028" s="16">
        <f t="shared" si="191"/>
        <v>70.316431079375661</v>
      </c>
      <c r="J1028" s="13">
        <f t="shared" si="185"/>
        <v>52.994673319796156</v>
      </c>
      <c r="K1028" s="13">
        <f t="shared" si="186"/>
        <v>17.321757759579505</v>
      </c>
      <c r="L1028" s="13">
        <f t="shared" si="187"/>
        <v>0</v>
      </c>
      <c r="M1028" s="13">
        <f t="shared" si="192"/>
        <v>9.6959637239488237E-11</v>
      </c>
      <c r="N1028" s="13">
        <f t="shared" si="188"/>
        <v>6.0114975088482705E-11</v>
      </c>
      <c r="O1028" s="13">
        <f t="shared" si="189"/>
        <v>6.0688237007621337</v>
      </c>
      <c r="Q1028">
        <v>16.786591996906761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36.378730223003252</v>
      </c>
      <c r="G1029" s="13">
        <f t="shared" si="183"/>
        <v>0.31674051096112144</v>
      </c>
      <c r="H1029" s="13">
        <f t="shared" si="184"/>
        <v>36.061989712042134</v>
      </c>
      <c r="I1029" s="16">
        <f t="shared" si="191"/>
        <v>53.383747471621639</v>
      </c>
      <c r="J1029" s="13">
        <f t="shared" si="185"/>
        <v>42.83847359526218</v>
      </c>
      <c r="K1029" s="13">
        <f t="shared" si="186"/>
        <v>10.54527387635946</v>
      </c>
      <c r="L1029" s="13">
        <f t="shared" si="187"/>
        <v>0</v>
      </c>
      <c r="M1029" s="13">
        <f t="shared" si="192"/>
        <v>3.6844662151005532E-11</v>
      </c>
      <c r="N1029" s="13">
        <f t="shared" si="188"/>
        <v>2.2843690533623431E-11</v>
      </c>
      <c r="O1029" s="13">
        <f t="shared" si="189"/>
        <v>0.31674051098396511</v>
      </c>
      <c r="Q1029">
        <v>15.12924125475114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74.589368999209128</v>
      </c>
      <c r="G1030" s="13">
        <f t="shared" ref="G1030:G1093" si="194">IF((F1030-$J$2)&gt;0,$I$2*(F1030-$J$2),0)</f>
        <v>5.8324884521689428</v>
      </c>
      <c r="H1030" s="13">
        <f t="shared" ref="H1030:H1093" si="195">F1030-G1030</f>
        <v>68.756880547040183</v>
      </c>
      <c r="I1030" s="16">
        <f t="shared" si="191"/>
        <v>79.302154423399642</v>
      </c>
      <c r="J1030" s="13">
        <f t="shared" ref="J1030:J1093" si="196">I1030/SQRT(1+(I1030/($K$2*(300+(25*Q1030)+0.05*(Q1030)^3)))^2)</f>
        <v>49.701493775974235</v>
      </c>
      <c r="K1030" s="13">
        <f t="shared" ref="K1030:K1093" si="197">I1030-J1030</f>
        <v>29.600660647425407</v>
      </c>
      <c r="L1030" s="13">
        <f t="shared" ref="L1030:L1093" si="198">IF(K1030&gt;$N$2,(K1030-$N$2)/$L$2,0)</f>
        <v>0</v>
      </c>
      <c r="M1030" s="13">
        <f t="shared" si="192"/>
        <v>1.4000971617382101E-11</v>
      </c>
      <c r="N1030" s="13">
        <f t="shared" ref="N1030:N1093" si="199">$M$2*M1030</f>
        <v>8.6806024027769016E-12</v>
      </c>
      <c r="O1030" s="13">
        <f t="shared" ref="O1030:O1093" si="200">N1030+G1030</f>
        <v>5.832488452177623</v>
      </c>
      <c r="Q1030">
        <v>13.42101459354839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125.6881629161545</v>
      </c>
      <c r="G1031" s="13">
        <f t="shared" si="194"/>
        <v>13.208655833100131</v>
      </c>
      <c r="H1031" s="13">
        <f t="shared" si="195"/>
        <v>112.47950708305436</v>
      </c>
      <c r="I1031" s="16">
        <f t="shared" ref="I1031:I1094" si="202">H1031+K1030-L1030</f>
        <v>142.08016773047976</v>
      </c>
      <c r="J1031" s="13">
        <f t="shared" si="196"/>
        <v>58.515238193493417</v>
      </c>
      <c r="K1031" s="13">
        <f t="shared" si="197"/>
        <v>83.564929536986341</v>
      </c>
      <c r="L1031" s="13">
        <f t="shared" si="198"/>
        <v>44.611548693594223</v>
      </c>
      <c r="M1031" s="13">
        <f t="shared" ref="M1031:M1094" si="203">L1031+M1030-N1030</f>
        <v>44.611548693599538</v>
      </c>
      <c r="N1031" s="13">
        <f t="shared" si="199"/>
        <v>27.659160190031713</v>
      </c>
      <c r="O1031" s="13">
        <f t="shared" si="200"/>
        <v>40.867816023131844</v>
      </c>
      <c r="Q1031">
        <v>13.51898067125895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36.120110413803722</v>
      </c>
      <c r="G1032" s="13">
        <f t="shared" si="194"/>
        <v>0.27940845565310735</v>
      </c>
      <c r="H1032" s="13">
        <f t="shared" si="195"/>
        <v>35.840701958150618</v>
      </c>
      <c r="I1032" s="16">
        <f t="shared" si="202"/>
        <v>74.794082801542743</v>
      </c>
      <c r="J1032" s="13">
        <f t="shared" si="196"/>
        <v>52.865857449586748</v>
      </c>
      <c r="K1032" s="13">
        <f t="shared" si="197"/>
        <v>21.928225351955994</v>
      </c>
      <c r="L1032" s="13">
        <f t="shared" si="198"/>
        <v>0</v>
      </c>
      <c r="M1032" s="13">
        <f t="shared" si="203"/>
        <v>16.952388503567825</v>
      </c>
      <c r="N1032" s="13">
        <f t="shared" si="199"/>
        <v>10.510480872212051</v>
      </c>
      <c r="O1032" s="13">
        <f t="shared" si="200"/>
        <v>10.789889327865158</v>
      </c>
      <c r="Q1032">
        <v>15.704269247847799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1.1773076599236521</v>
      </c>
      <c r="G1033" s="13">
        <f t="shared" si="194"/>
        <v>0</v>
      </c>
      <c r="H1033" s="13">
        <f t="shared" si="195"/>
        <v>1.1773076599236521</v>
      </c>
      <c r="I1033" s="16">
        <f t="shared" si="202"/>
        <v>23.105533011879647</v>
      </c>
      <c r="J1033" s="13">
        <f t="shared" si="196"/>
        <v>22.291652964980621</v>
      </c>
      <c r="K1033" s="13">
        <f t="shared" si="197"/>
        <v>0.81388004689902615</v>
      </c>
      <c r="L1033" s="13">
        <f t="shared" si="198"/>
        <v>0</v>
      </c>
      <c r="M1033" s="13">
        <f t="shared" si="203"/>
        <v>6.4419076313557735</v>
      </c>
      <c r="N1033" s="13">
        <f t="shared" si="199"/>
        <v>3.9939827314405796</v>
      </c>
      <c r="O1033" s="13">
        <f t="shared" si="200"/>
        <v>3.9939827314405796</v>
      </c>
      <c r="Q1033">
        <v>17.491591074130241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22.814565546919031</v>
      </c>
      <c r="G1034" s="13">
        <f t="shared" si="194"/>
        <v>0</v>
      </c>
      <c r="H1034" s="13">
        <f t="shared" si="195"/>
        <v>22.814565546919031</v>
      </c>
      <c r="I1034" s="16">
        <f t="shared" si="202"/>
        <v>23.628445593818057</v>
      </c>
      <c r="J1034" s="13">
        <f t="shared" si="196"/>
        <v>22.964667522109142</v>
      </c>
      <c r="K1034" s="13">
        <f t="shared" si="197"/>
        <v>0.66377807170891501</v>
      </c>
      <c r="L1034" s="13">
        <f t="shared" si="198"/>
        <v>0</v>
      </c>
      <c r="M1034" s="13">
        <f t="shared" si="203"/>
        <v>2.4479248999151939</v>
      </c>
      <c r="N1034" s="13">
        <f t="shared" si="199"/>
        <v>1.5177134379474202</v>
      </c>
      <c r="O1034" s="13">
        <f t="shared" si="200"/>
        <v>1.5177134379474202</v>
      </c>
      <c r="Q1034">
        <v>19.486033006513619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3.2976354474649709</v>
      </c>
      <c r="G1035" s="13">
        <f t="shared" si="194"/>
        <v>0</v>
      </c>
      <c r="H1035" s="13">
        <f t="shared" si="195"/>
        <v>3.2976354474649709</v>
      </c>
      <c r="I1035" s="16">
        <f t="shared" si="202"/>
        <v>3.961413519173886</v>
      </c>
      <c r="J1035" s="13">
        <f t="shared" si="196"/>
        <v>3.9589724456378823</v>
      </c>
      <c r="K1035" s="13">
        <f t="shared" si="197"/>
        <v>2.4410735360036462E-3</v>
      </c>
      <c r="L1035" s="13">
        <f t="shared" si="198"/>
        <v>0</v>
      </c>
      <c r="M1035" s="13">
        <f t="shared" si="203"/>
        <v>0.93021146196777371</v>
      </c>
      <c r="N1035" s="13">
        <f t="shared" si="199"/>
        <v>0.57673110642001968</v>
      </c>
      <c r="O1035" s="13">
        <f t="shared" si="200"/>
        <v>0.57673110642001968</v>
      </c>
      <c r="Q1035">
        <v>21.533361596504111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0.73867155190005007</v>
      </c>
      <c r="G1036" s="13">
        <f t="shared" si="194"/>
        <v>0</v>
      </c>
      <c r="H1036" s="13">
        <f t="shared" si="195"/>
        <v>0.73867155190005007</v>
      </c>
      <c r="I1036" s="16">
        <f t="shared" si="202"/>
        <v>0.74111262543605372</v>
      </c>
      <c r="J1036" s="13">
        <f t="shared" si="196"/>
        <v>0.74110283583937042</v>
      </c>
      <c r="K1036" s="13">
        <f t="shared" si="197"/>
        <v>9.7895966832961534E-6</v>
      </c>
      <c r="L1036" s="13">
        <f t="shared" si="198"/>
        <v>0</v>
      </c>
      <c r="M1036" s="13">
        <f t="shared" si="203"/>
        <v>0.35348035554775403</v>
      </c>
      <c r="N1036" s="13">
        <f t="shared" si="199"/>
        <v>0.21915782043960749</v>
      </c>
      <c r="O1036" s="13">
        <f t="shared" si="200"/>
        <v>0.21915782043960749</v>
      </c>
      <c r="Q1036">
        <v>25.03074800000001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1.1775914260612621</v>
      </c>
      <c r="G1037" s="13">
        <f t="shared" si="194"/>
        <v>0</v>
      </c>
      <c r="H1037" s="13">
        <f t="shared" si="195"/>
        <v>1.1775914260612621</v>
      </c>
      <c r="I1037" s="16">
        <f t="shared" si="202"/>
        <v>1.1776012156579454</v>
      </c>
      <c r="J1037" s="13">
        <f t="shared" si="196"/>
        <v>1.1775646855287467</v>
      </c>
      <c r="K1037" s="13">
        <f t="shared" si="197"/>
        <v>3.6530129198686367E-5</v>
      </c>
      <c r="L1037" s="13">
        <f t="shared" si="198"/>
        <v>0</v>
      </c>
      <c r="M1037" s="13">
        <f t="shared" si="203"/>
        <v>0.13432253510814654</v>
      </c>
      <c r="N1037" s="13">
        <f t="shared" si="199"/>
        <v>8.3279971767050848E-2</v>
      </c>
      <c r="O1037" s="13">
        <f t="shared" si="200"/>
        <v>8.3279971767050848E-2</v>
      </c>
      <c r="Q1037">
        <v>25.551908641429971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38.719019744601461</v>
      </c>
      <c r="G1038" s="13">
        <f t="shared" si="194"/>
        <v>0.65456389010399429</v>
      </c>
      <c r="H1038" s="13">
        <f t="shared" si="195"/>
        <v>38.064455854497467</v>
      </c>
      <c r="I1038" s="16">
        <f t="shared" si="202"/>
        <v>38.064492384626668</v>
      </c>
      <c r="J1038" s="13">
        <f t="shared" si="196"/>
        <v>36.577808914560642</v>
      </c>
      <c r="K1038" s="13">
        <f t="shared" si="197"/>
        <v>1.4866834700660263</v>
      </c>
      <c r="L1038" s="13">
        <f t="shared" si="198"/>
        <v>0</v>
      </c>
      <c r="M1038" s="13">
        <f t="shared" si="203"/>
        <v>5.1042563341095692E-2</v>
      </c>
      <c r="N1038" s="13">
        <f t="shared" si="199"/>
        <v>3.1646389271479329E-2</v>
      </c>
      <c r="O1038" s="13">
        <f t="shared" si="200"/>
        <v>0.68621027937547363</v>
      </c>
      <c r="Q1038">
        <v>23.784977673442739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4.6996658364777293</v>
      </c>
      <c r="G1039" s="13">
        <f t="shared" si="194"/>
        <v>0</v>
      </c>
      <c r="H1039" s="13">
        <f t="shared" si="195"/>
        <v>4.6996658364777293</v>
      </c>
      <c r="I1039" s="16">
        <f t="shared" si="202"/>
        <v>6.1863493065437556</v>
      </c>
      <c r="J1039" s="13">
        <f t="shared" si="196"/>
        <v>6.1770152416473474</v>
      </c>
      <c r="K1039" s="13">
        <f t="shared" si="197"/>
        <v>9.3340648964082007E-3</v>
      </c>
      <c r="L1039" s="13">
        <f t="shared" si="198"/>
        <v>0</v>
      </c>
      <c r="M1039" s="13">
        <f t="shared" si="203"/>
        <v>1.9396174069616363E-2</v>
      </c>
      <c r="N1039" s="13">
        <f t="shared" si="199"/>
        <v>1.2025627923162144E-2</v>
      </c>
      <c r="O1039" s="13">
        <f t="shared" si="200"/>
        <v>1.2025627923162144E-2</v>
      </c>
      <c r="Q1039">
        <v>21.495588761373849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0.12966052239677731</v>
      </c>
      <c r="G1040" s="13">
        <f t="shared" si="194"/>
        <v>0</v>
      </c>
      <c r="H1040" s="13">
        <f t="shared" si="195"/>
        <v>0.12966052239677731</v>
      </c>
      <c r="I1040" s="16">
        <f t="shared" si="202"/>
        <v>0.13899458729318551</v>
      </c>
      <c r="J1040" s="13">
        <f t="shared" si="196"/>
        <v>0.13899430628495824</v>
      </c>
      <c r="K1040" s="13">
        <f t="shared" si="197"/>
        <v>2.8100822727084029E-7</v>
      </c>
      <c r="L1040" s="13">
        <f t="shared" si="198"/>
        <v>0</v>
      </c>
      <c r="M1040" s="13">
        <f t="shared" si="203"/>
        <v>7.3705461464542189E-3</v>
      </c>
      <c r="N1040" s="13">
        <f t="shared" si="199"/>
        <v>4.5697386108016153E-3</v>
      </c>
      <c r="O1040" s="13">
        <f t="shared" si="200"/>
        <v>4.5697386108016153E-3</v>
      </c>
      <c r="Q1040">
        <v>14.58454042825262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55.443363051539613</v>
      </c>
      <c r="G1041" s="13">
        <f t="shared" si="194"/>
        <v>3.0687413317211218</v>
      </c>
      <c r="H1041" s="13">
        <f t="shared" si="195"/>
        <v>52.374621719818492</v>
      </c>
      <c r="I1041" s="16">
        <f t="shared" si="202"/>
        <v>52.374622000826719</v>
      </c>
      <c r="J1041" s="13">
        <f t="shared" si="196"/>
        <v>38.853663417011099</v>
      </c>
      <c r="K1041" s="13">
        <f t="shared" si="197"/>
        <v>13.52095858381562</v>
      </c>
      <c r="L1041" s="13">
        <f t="shared" si="198"/>
        <v>0</v>
      </c>
      <c r="M1041" s="13">
        <f t="shared" si="203"/>
        <v>2.8008075356526036E-3</v>
      </c>
      <c r="N1041" s="13">
        <f t="shared" si="199"/>
        <v>1.7365006721046143E-3</v>
      </c>
      <c r="O1041" s="13">
        <f t="shared" si="200"/>
        <v>3.0704778323932262</v>
      </c>
      <c r="Q1041">
        <v>12.015411593548389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80.036303774501079</v>
      </c>
      <c r="G1042" s="13">
        <f t="shared" si="194"/>
        <v>6.6187595074285186</v>
      </c>
      <c r="H1042" s="13">
        <f t="shared" si="195"/>
        <v>73.417544267072557</v>
      </c>
      <c r="I1042" s="16">
        <f t="shared" si="202"/>
        <v>86.93850285088817</v>
      </c>
      <c r="J1042" s="13">
        <f t="shared" si="196"/>
        <v>48.377386630319378</v>
      </c>
      <c r="K1042" s="13">
        <f t="shared" si="197"/>
        <v>38.561116220568792</v>
      </c>
      <c r="L1042" s="13">
        <f t="shared" si="198"/>
        <v>1.4331150090782931</v>
      </c>
      <c r="M1042" s="13">
        <f t="shared" si="203"/>
        <v>1.4341793159418412</v>
      </c>
      <c r="N1042" s="13">
        <f t="shared" si="199"/>
        <v>0.88919117588394159</v>
      </c>
      <c r="O1042" s="13">
        <f t="shared" si="200"/>
        <v>7.5079506833124601</v>
      </c>
      <c r="Q1042">
        <v>12.08731280521504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78.041578207349772</v>
      </c>
      <c r="G1043" s="13">
        <f t="shared" si="194"/>
        <v>6.3308186670586704</v>
      </c>
      <c r="H1043" s="13">
        <f t="shared" si="195"/>
        <v>71.710759540291107</v>
      </c>
      <c r="I1043" s="16">
        <f t="shared" si="202"/>
        <v>108.83876075178161</v>
      </c>
      <c r="J1043" s="13">
        <f t="shared" si="196"/>
        <v>54.416890206046915</v>
      </c>
      <c r="K1043" s="13">
        <f t="shared" si="197"/>
        <v>54.421870545734691</v>
      </c>
      <c r="L1043" s="13">
        <f t="shared" si="198"/>
        <v>16.650548340794252</v>
      </c>
      <c r="M1043" s="13">
        <f t="shared" si="203"/>
        <v>17.195536480852152</v>
      </c>
      <c r="N1043" s="13">
        <f t="shared" si="199"/>
        <v>10.661232618128334</v>
      </c>
      <c r="O1043" s="13">
        <f t="shared" si="200"/>
        <v>16.992051285187003</v>
      </c>
      <c r="Q1043">
        <v>13.20296732245955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33.142618407815213</v>
      </c>
      <c r="G1044" s="13">
        <f t="shared" si="194"/>
        <v>0</v>
      </c>
      <c r="H1044" s="13">
        <f t="shared" si="195"/>
        <v>33.142618407815213</v>
      </c>
      <c r="I1044" s="16">
        <f t="shared" si="202"/>
        <v>70.913940612755653</v>
      </c>
      <c r="J1044" s="13">
        <f t="shared" si="196"/>
        <v>48.305289119304433</v>
      </c>
      <c r="K1044" s="13">
        <f t="shared" si="197"/>
        <v>22.608651493451219</v>
      </c>
      <c r="L1044" s="13">
        <f t="shared" si="198"/>
        <v>0</v>
      </c>
      <c r="M1044" s="13">
        <f t="shared" si="203"/>
        <v>6.5343038627238172</v>
      </c>
      <c r="N1044" s="13">
        <f t="shared" si="199"/>
        <v>4.0512683948887664</v>
      </c>
      <c r="O1044" s="13">
        <f t="shared" si="200"/>
        <v>4.0512683948887664</v>
      </c>
      <c r="Q1044">
        <v>13.912606766674861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8.3364934287695913</v>
      </c>
      <c r="G1045" s="13">
        <f t="shared" si="194"/>
        <v>0</v>
      </c>
      <c r="H1045" s="13">
        <f t="shared" si="195"/>
        <v>8.3364934287695913</v>
      </c>
      <c r="I1045" s="16">
        <f t="shared" si="202"/>
        <v>30.945144922220813</v>
      </c>
      <c r="J1045" s="13">
        <f t="shared" si="196"/>
        <v>29.495747596540948</v>
      </c>
      <c r="K1045" s="13">
        <f t="shared" si="197"/>
        <v>1.4493973256798647</v>
      </c>
      <c r="L1045" s="13">
        <f t="shared" si="198"/>
        <v>0</v>
      </c>
      <c r="M1045" s="13">
        <f t="shared" si="203"/>
        <v>2.4830354678350508</v>
      </c>
      <c r="N1045" s="13">
        <f t="shared" si="199"/>
        <v>1.5394819900577315</v>
      </c>
      <c r="O1045" s="13">
        <f t="shared" si="200"/>
        <v>1.5394819900577315</v>
      </c>
      <c r="Q1045">
        <v>19.478548314106011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2.5532512474966018</v>
      </c>
      <c r="G1046" s="13">
        <f t="shared" si="194"/>
        <v>0</v>
      </c>
      <c r="H1046" s="13">
        <f t="shared" si="195"/>
        <v>2.5532512474966018</v>
      </c>
      <c r="I1046" s="16">
        <f t="shared" si="202"/>
        <v>4.0026485731764669</v>
      </c>
      <c r="J1046" s="13">
        <f t="shared" si="196"/>
        <v>3.9990238261366895</v>
      </c>
      <c r="K1046" s="13">
        <f t="shared" si="197"/>
        <v>3.6247470397774428E-3</v>
      </c>
      <c r="L1046" s="13">
        <f t="shared" si="198"/>
        <v>0</v>
      </c>
      <c r="M1046" s="13">
        <f t="shared" si="203"/>
        <v>0.94355347777731935</v>
      </c>
      <c r="N1046" s="13">
        <f t="shared" si="199"/>
        <v>0.58500315622193799</v>
      </c>
      <c r="O1046" s="13">
        <f t="shared" si="200"/>
        <v>0.58500315622193799</v>
      </c>
      <c r="Q1046">
        <v>18.957627275561769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6.1451248010060953</v>
      </c>
      <c r="G1047" s="13">
        <f t="shared" si="194"/>
        <v>0</v>
      </c>
      <c r="H1047" s="13">
        <f t="shared" si="195"/>
        <v>6.1451248010060953</v>
      </c>
      <c r="I1047" s="16">
        <f t="shared" si="202"/>
        <v>6.1487495480458723</v>
      </c>
      <c r="J1047" s="13">
        <f t="shared" si="196"/>
        <v>6.1437733983453393</v>
      </c>
      <c r="K1047" s="13">
        <f t="shared" si="197"/>
        <v>4.9761497005329502E-3</v>
      </c>
      <c r="L1047" s="13">
        <f t="shared" si="198"/>
        <v>0</v>
      </c>
      <c r="M1047" s="13">
        <f t="shared" si="203"/>
        <v>0.35855032155538136</v>
      </c>
      <c r="N1047" s="13">
        <f t="shared" si="199"/>
        <v>0.22230119936433643</v>
      </c>
      <c r="O1047" s="13">
        <f t="shared" si="200"/>
        <v>0.22230119936433643</v>
      </c>
      <c r="Q1047">
        <v>25.86134474365786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0.36167253119742598</v>
      </c>
      <c r="G1048" s="13">
        <f t="shared" si="194"/>
        <v>0</v>
      </c>
      <c r="H1048" s="13">
        <f t="shared" si="195"/>
        <v>0.36167253119742598</v>
      </c>
      <c r="I1048" s="16">
        <f t="shared" si="202"/>
        <v>0.36664868089795893</v>
      </c>
      <c r="J1048" s="13">
        <f t="shared" si="196"/>
        <v>0.36664762694335923</v>
      </c>
      <c r="K1048" s="13">
        <f t="shared" si="197"/>
        <v>1.0539545997056976E-6</v>
      </c>
      <c r="L1048" s="13">
        <f t="shared" si="198"/>
        <v>0</v>
      </c>
      <c r="M1048" s="13">
        <f t="shared" si="203"/>
        <v>0.13624912219104493</v>
      </c>
      <c r="N1048" s="13">
        <f t="shared" si="199"/>
        <v>8.447445575844785E-2</v>
      </c>
      <c r="O1048" s="13">
        <f t="shared" si="200"/>
        <v>8.447445575844785E-2</v>
      </c>
      <c r="Q1048">
        <v>25.877771220087819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5.0082618667979402</v>
      </c>
      <c r="G1049" s="13">
        <f t="shared" si="194"/>
        <v>0</v>
      </c>
      <c r="H1049" s="13">
        <f t="shared" si="195"/>
        <v>5.0082618667979402</v>
      </c>
      <c r="I1049" s="16">
        <f t="shared" si="202"/>
        <v>5.0082629207525402</v>
      </c>
      <c r="J1049" s="13">
        <f t="shared" si="196"/>
        <v>5.0054098570575425</v>
      </c>
      <c r="K1049" s="13">
        <f t="shared" si="197"/>
        <v>2.8530636949977151E-3</v>
      </c>
      <c r="L1049" s="13">
        <f t="shared" si="198"/>
        <v>0</v>
      </c>
      <c r="M1049" s="13">
        <f t="shared" si="203"/>
        <v>5.177466643259708E-2</v>
      </c>
      <c r="N1049" s="13">
        <f t="shared" si="199"/>
        <v>3.2100293188210192E-2</v>
      </c>
      <c r="O1049" s="13">
        <f t="shared" si="200"/>
        <v>3.2100293188210192E-2</v>
      </c>
      <c r="Q1049">
        <v>25.436648000000009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0.35455291942567002</v>
      </c>
      <c r="G1050" s="13">
        <f t="shared" si="194"/>
        <v>0</v>
      </c>
      <c r="H1050" s="13">
        <f t="shared" si="195"/>
        <v>0.35455291942567002</v>
      </c>
      <c r="I1050" s="16">
        <f t="shared" si="202"/>
        <v>0.35740598312066774</v>
      </c>
      <c r="J1050" s="13">
        <f t="shared" si="196"/>
        <v>0.35740480856688189</v>
      </c>
      <c r="K1050" s="13">
        <f t="shared" si="197"/>
        <v>1.1745537858431909E-6</v>
      </c>
      <c r="L1050" s="13">
        <f t="shared" si="198"/>
        <v>0</v>
      </c>
      <c r="M1050" s="13">
        <f t="shared" si="203"/>
        <v>1.9674373244386888E-2</v>
      </c>
      <c r="N1050" s="13">
        <f t="shared" si="199"/>
        <v>1.219811141151987E-2</v>
      </c>
      <c r="O1050" s="13">
        <f t="shared" si="200"/>
        <v>1.219811141151987E-2</v>
      </c>
      <c r="Q1050">
        <v>24.547217358408549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44.366727590090122</v>
      </c>
      <c r="G1051" s="13">
        <f t="shared" si="194"/>
        <v>1.4698167599590664</v>
      </c>
      <c r="H1051" s="13">
        <f t="shared" si="195"/>
        <v>42.896910830131056</v>
      </c>
      <c r="I1051" s="16">
        <f t="shared" si="202"/>
        <v>42.896912004684843</v>
      </c>
      <c r="J1051" s="13">
        <f t="shared" si="196"/>
        <v>38.265299926692649</v>
      </c>
      <c r="K1051" s="13">
        <f t="shared" si="197"/>
        <v>4.6316120779921945</v>
      </c>
      <c r="L1051" s="13">
        <f t="shared" si="198"/>
        <v>0</v>
      </c>
      <c r="M1051" s="13">
        <f t="shared" si="203"/>
        <v>7.4762618328670181E-3</v>
      </c>
      <c r="N1051" s="13">
        <f t="shared" si="199"/>
        <v>4.6352823363775509E-3</v>
      </c>
      <c r="O1051" s="13">
        <f t="shared" si="200"/>
        <v>1.4744520422954439</v>
      </c>
      <c r="Q1051">
        <v>17.479336229496209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58.047932009096542</v>
      </c>
      <c r="G1052" s="13">
        <f t="shared" si="194"/>
        <v>3.4447137395502305</v>
      </c>
      <c r="H1052" s="13">
        <f t="shared" si="195"/>
        <v>54.603218269546311</v>
      </c>
      <c r="I1052" s="16">
        <f t="shared" si="202"/>
        <v>59.234830347538505</v>
      </c>
      <c r="J1052" s="13">
        <f t="shared" si="196"/>
        <v>46.217094459481125</v>
      </c>
      <c r="K1052" s="13">
        <f t="shared" si="197"/>
        <v>13.017735888057381</v>
      </c>
      <c r="L1052" s="13">
        <f t="shared" si="198"/>
        <v>0</v>
      </c>
      <c r="M1052" s="13">
        <f t="shared" si="203"/>
        <v>2.8409794964894671E-3</v>
      </c>
      <c r="N1052" s="13">
        <f t="shared" si="199"/>
        <v>1.7614072878234697E-3</v>
      </c>
      <c r="O1052" s="13">
        <f t="shared" si="200"/>
        <v>3.4464751468380541</v>
      </c>
      <c r="Q1052">
        <v>15.54194861858687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54.923172501628109</v>
      </c>
      <c r="G1053" s="13">
        <f t="shared" si="194"/>
        <v>2.9936512508796356</v>
      </c>
      <c r="H1053" s="13">
        <f t="shared" si="195"/>
        <v>51.929521250748472</v>
      </c>
      <c r="I1053" s="16">
        <f t="shared" si="202"/>
        <v>64.947257138805853</v>
      </c>
      <c r="J1053" s="13">
        <f t="shared" si="196"/>
        <v>43.890227596864776</v>
      </c>
      <c r="K1053" s="13">
        <f t="shared" si="197"/>
        <v>21.057029541941077</v>
      </c>
      <c r="L1053" s="13">
        <f t="shared" si="198"/>
        <v>0</v>
      </c>
      <c r="M1053" s="13">
        <f t="shared" si="203"/>
        <v>1.0795722086659975E-3</v>
      </c>
      <c r="N1053" s="13">
        <f t="shared" si="199"/>
        <v>6.693347693729184E-4</v>
      </c>
      <c r="O1053" s="13">
        <f t="shared" si="200"/>
        <v>2.9943205856490085</v>
      </c>
      <c r="Q1053">
        <v>12.416727593548391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35.063247027847467</v>
      </c>
      <c r="G1054" s="13">
        <f t="shared" si="194"/>
        <v>0.12684905774908276</v>
      </c>
      <c r="H1054" s="13">
        <f t="shared" si="195"/>
        <v>34.936397970098383</v>
      </c>
      <c r="I1054" s="16">
        <f t="shared" si="202"/>
        <v>55.99342751203946</v>
      </c>
      <c r="J1054" s="13">
        <f t="shared" si="196"/>
        <v>43.203475870554009</v>
      </c>
      <c r="K1054" s="13">
        <f t="shared" si="197"/>
        <v>12.789951641485452</v>
      </c>
      <c r="L1054" s="13">
        <f t="shared" si="198"/>
        <v>0</v>
      </c>
      <c r="M1054" s="13">
        <f t="shared" si="203"/>
        <v>4.1023743929307905E-4</v>
      </c>
      <c r="N1054" s="13">
        <f t="shared" si="199"/>
        <v>2.5434721236170904E-4</v>
      </c>
      <c r="O1054" s="13">
        <f t="shared" si="200"/>
        <v>0.12710340496144445</v>
      </c>
      <c r="Q1054">
        <v>14.33057769343943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16.991712908573529</v>
      </c>
      <c r="G1055" s="13">
        <f t="shared" si="194"/>
        <v>0</v>
      </c>
      <c r="H1055" s="13">
        <f t="shared" si="195"/>
        <v>16.991712908573529</v>
      </c>
      <c r="I1055" s="16">
        <f t="shared" si="202"/>
        <v>29.781664550058981</v>
      </c>
      <c r="J1055" s="13">
        <f t="shared" si="196"/>
        <v>27.556310421161783</v>
      </c>
      <c r="K1055" s="13">
        <f t="shared" si="197"/>
        <v>2.2253541288971981</v>
      </c>
      <c r="L1055" s="13">
        <f t="shared" si="198"/>
        <v>0</v>
      </c>
      <c r="M1055" s="13">
        <f t="shared" si="203"/>
        <v>1.5589022693137002E-4</v>
      </c>
      <c r="N1055" s="13">
        <f t="shared" si="199"/>
        <v>9.6651940697449414E-5</v>
      </c>
      <c r="O1055" s="13">
        <f t="shared" si="200"/>
        <v>9.6651940697449414E-5</v>
      </c>
      <c r="Q1055">
        <v>15.30005272561932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7.2557628902757374</v>
      </c>
      <c r="G1056" s="13">
        <f t="shared" si="194"/>
        <v>0</v>
      </c>
      <c r="H1056" s="13">
        <f t="shared" si="195"/>
        <v>7.2557628902757374</v>
      </c>
      <c r="I1056" s="16">
        <f t="shared" si="202"/>
        <v>9.4811170191729346</v>
      </c>
      <c r="J1056" s="13">
        <f t="shared" si="196"/>
        <v>9.4239044310238427</v>
      </c>
      <c r="K1056" s="13">
        <f t="shared" si="197"/>
        <v>5.7212588149091914E-2</v>
      </c>
      <c r="L1056" s="13">
        <f t="shared" si="198"/>
        <v>0</v>
      </c>
      <c r="M1056" s="13">
        <f t="shared" si="203"/>
        <v>5.9238286233920603E-5</v>
      </c>
      <c r="N1056" s="13">
        <f t="shared" si="199"/>
        <v>3.6727737465030777E-5</v>
      </c>
      <c r="O1056" s="13">
        <f t="shared" si="200"/>
        <v>3.6727737465030777E-5</v>
      </c>
      <c r="Q1056">
        <v>17.687105361429349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36.38092239563786</v>
      </c>
      <c r="G1057" s="13">
        <f t="shared" si="194"/>
        <v>0.31705695350391505</v>
      </c>
      <c r="H1057" s="13">
        <f t="shared" si="195"/>
        <v>36.063865442133945</v>
      </c>
      <c r="I1057" s="16">
        <f t="shared" si="202"/>
        <v>36.121078030283037</v>
      </c>
      <c r="J1057" s="13">
        <f t="shared" si="196"/>
        <v>34.2980076120894</v>
      </c>
      <c r="K1057" s="13">
        <f t="shared" si="197"/>
        <v>1.8230704181936375</v>
      </c>
      <c r="L1057" s="13">
        <f t="shared" si="198"/>
        <v>0</v>
      </c>
      <c r="M1057" s="13">
        <f t="shared" si="203"/>
        <v>2.2510548768889826E-5</v>
      </c>
      <c r="N1057" s="13">
        <f t="shared" si="199"/>
        <v>1.3956540236711692E-5</v>
      </c>
      <c r="O1057" s="13">
        <f t="shared" si="200"/>
        <v>0.31707091004415178</v>
      </c>
      <c r="Q1057">
        <v>21.09427983465924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15.201085589366791</v>
      </c>
      <c r="G1058" s="13">
        <f t="shared" si="194"/>
        <v>0</v>
      </c>
      <c r="H1058" s="13">
        <f t="shared" si="195"/>
        <v>15.201085589366791</v>
      </c>
      <c r="I1058" s="16">
        <f t="shared" si="202"/>
        <v>17.024156007560428</v>
      </c>
      <c r="J1058" s="13">
        <f t="shared" si="196"/>
        <v>16.828764626978082</v>
      </c>
      <c r="K1058" s="13">
        <f t="shared" si="197"/>
        <v>0.19539138058234684</v>
      </c>
      <c r="L1058" s="13">
        <f t="shared" si="198"/>
        <v>0</v>
      </c>
      <c r="M1058" s="13">
        <f t="shared" si="203"/>
        <v>8.5540085321781342E-6</v>
      </c>
      <c r="N1058" s="13">
        <f t="shared" si="199"/>
        <v>5.3034852899504434E-6</v>
      </c>
      <c r="O1058" s="13">
        <f t="shared" si="200"/>
        <v>5.3034852899504434E-6</v>
      </c>
      <c r="Q1058">
        <v>21.357437820320211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1.175770265719839</v>
      </c>
      <c r="G1059" s="13">
        <f t="shared" si="194"/>
        <v>0</v>
      </c>
      <c r="H1059" s="13">
        <f t="shared" si="195"/>
        <v>1.175770265719839</v>
      </c>
      <c r="I1059" s="16">
        <f t="shared" si="202"/>
        <v>1.3711616463021858</v>
      </c>
      <c r="J1059" s="13">
        <f t="shared" si="196"/>
        <v>1.3710627412985146</v>
      </c>
      <c r="K1059" s="13">
        <f t="shared" si="197"/>
        <v>9.8905003671267977E-5</v>
      </c>
      <c r="L1059" s="13">
        <f t="shared" si="198"/>
        <v>0</v>
      </c>
      <c r="M1059" s="13">
        <f t="shared" si="203"/>
        <v>3.2505232422276908E-6</v>
      </c>
      <c r="N1059" s="13">
        <f t="shared" si="199"/>
        <v>2.0153244101811683E-6</v>
      </c>
      <c r="O1059" s="13">
        <f t="shared" si="200"/>
        <v>2.0153244101811683E-6</v>
      </c>
      <c r="Q1059">
        <v>21.703307467813971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0.72011728350675674</v>
      </c>
      <c r="G1060" s="13">
        <f t="shared" si="194"/>
        <v>0</v>
      </c>
      <c r="H1060" s="13">
        <f t="shared" si="195"/>
        <v>0.72011728350675674</v>
      </c>
      <c r="I1060" s="16">
        <f t="shared" si="202"/>
        <v>0.72021618851042801</v>
      </c>
      <c r="J1060" s="13">
        <f t="shared" si="196"/>
        <v>0.72020573168051827</v>
      </c>
      <c r="K1060" s="13">
        <f t="shared" si="197"/>
        <v>1.0456829909744059E-5</v>
      </c>
      <c r="L1060" s="13">
        <f t="shared" si="198"/>
        <v>0</v>
      </c>
      <c r="M1060" s="13">
        <f t="shared" si="203"/>
        <v>1.2351988320465225E-6</v>
      </c>
      <c r="N1060" s="13">
        <f t="shared" si="199"/>
        <v>7.6582327586884392E-7</v>
      </c>
      <c r="O1060" s="13">
        <f t="shared" si="200"/>
        <v>7.6582327586884392E-7</v>
      </c>
      <c r="Q1060">
        <v>23.944002166802012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88.07171499180798</v>
      </c>
      <c r="G1061" s="13">
        <f t="shared" si="194"/>
        <v>7.7786799981118113</v>
      </c>
      <c r="H1061" s="13">
        <f t="shared" si="195"/>
        <v>80.293034993696168</v>
      </c>
      <c r="I1061" s="16">
        <f t="shared" si="202"/>
        <v>80.29304545052608</v>
      </c>
      <c r="J1061" s="13">
        <f t="shared" si="196"/>
        <v>68.258702634963981</v>
      </c>
      <c r="K1061" s="13">
        <f t="shared" si="197"/>
        <v>12.034342815562098</v>
      </c>
      <c r="L1061" s="13">
        <f t="shared" si="198"/>
        <v>0</v>
      </c>
      <c r="M1061" s="13">
        <f t="shared" si="203"/>
        <v>4.6937555617767857E-7</v>
      </c>
      <c r="N1061" s="13">
        <f t="shared" si="199"/>
        <v>2.9101284483016069E-7</v>
      </c>
      <c r="O1061" s="13">
        <f t="shared" si="200"/>
        <v>7.7786802891246563</v>
      </c>
      <c r="Q1061">
        <v>23.50756800000001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6.6894716348775178</v>
      </c>
      <c r="G1062" s="13">
        <f t="shared" si="194"/>
        <v>0</v>
      </c>
      <c r="H1062" s="13">
        <f t="shared" si="195"/>
        <v>6.6894716348775178</v>
      </c>
      <c r="I1062" s="16">
        <f t="shared" si="202"/>
        <v>18.723814450439615</v>
      </c>
      <c r="J1062" s="13">
        <f t="shared" si="196"/>
        <v>18.49641659700012</v>
      </c>
      <c r="K1062" s="13">
        <f t="shared" si="197"/>
        <v>0.22739785343949492</v>
      </c>
      <c r="L1062" s="13">
        <f t="shared" si="198"/>
        <v>0</v>
      </c>
      <c r="M1062" s="13">
        <f t="shared" si="203"/>
        <v>1.7836271134751788E-7</v>
      </c>
      <c r="N1062" s="13">
        <f t="shared" si="199"/>
        <v>1.1058488103546109E-7</v>
      </c>
      <c r="O1062" s="13">
        <f t="shared" si="200"/>
        <v>1.1058488103546109E-7</v>
      </c>
      <c r="Q1062">
        <v>22.297339763226649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3.5146943533471959</v>
      </c>
      <c r="G1063" s="13">
        <f t="shared" si="194"/>
        <v>0</v>
      </c>
      <c r="H1063" s="13">
        <f t="shared" si="195"/>
        <v>3.5146943533471959</v>
      </c>
      <c r="I1063" s="16">
        <f t="shared" si="202"/>
        <v>3.7420922067866909</v>
      </c>
      <c r="J1063" s="13">
        <f t="shared" si="196"/>
        <v>3.7399391588388426</v>
      </c>
      <c r="K1063" s="13">
        <f t="shared" si="197"/>
        <v>2.1530479478482079E-3</v>
      </c>
      <c r="L1063" s="13">
        <f t="shared" si="198"/>
        <v>0</v>
      </c>
      <c r="M1063" s="13">
        <f t="shared" si="203"/>
        <v>6.777783031205679E-8</v>
      </c>
      <c r="N1063" s="13">
        <f t="shared" si="199"/>
        <v>4.2022254793475212E-8</v>
      </c>
      <c r="O1063" s="13">
        <f t="shared" si="200"/>
        <v>4.2022254793475212E-8</v>
      </c>
      <c r="Q1063">
        <v>21.213392467814529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6.4253703464324063</v>
      </c>
      <c r="G1064" s="13">
        <f t="shared" si="194"/>
        <v>0</v>
      </c>
      <c r="H1064" s="13">
        <f t="shared" si="195"/>
        <v>6.4253703464324063</v>
      </c>
      <c r="I1064" s="16">
        <f t="shared" si="202"/>
        <v>6.4275233943802546</v>
      </c>
      <c r="J1064" s="13">
        <f t="shared" si="196"/>
        <v>6.4002419747496981</v>
      </c>
      <c r="K1064" s="13">
        <f t="shared" si="197"/>
        <v>2.7281419630556414E-2</v>
      </c>
      <c r="L1064" s="13">
        <f t="shared" si="198"/>
        <v>0</v>
      </c>
      <c r="M1064" s="13">
        <f t="shared" si="203"/>
        <v>2.5755575518581578E-8</v>
      </c>
      <c r="N1064" s="13">
        <f t="shared" si="199"/>
        <v>1.5968456821520577E-8</v>
      </c>
      <c r="O1064" s="13">
        <f t="shared" si="200"/>
        <v>1.5968456821520577E-8</v>
      </c>
      <c r="Q1064">
        <v>14.67106263206715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143.61160482778249</v>
      </c>
      <c r="G1065" s="13">
        <f t="shared" si="194"/>
        <v>15.795924483656734</v>
      </c>
      <c r="H1065" s="13">
        <f t="shared" si="195"/>
        <v>127.81568034412575</v>
      </c>
      <c r="I1065" s="16">
        <f t="shared" si="202"/>
        <v>127.84296176375631</v>
      </c>
      <c r="J1065" s="13">
        <f t="shared" si="196"/>
        <v>59.761268709186091</v>
      </c>
      <c r="K1065" s="13">
        <f t="shared" si="197"/>
        <v>68.081693054570223</v>
      </c>
      <c r="L1065" s="13">
        <f t="shared" si="198"/>
        <v>29.75632087151552</v>
      </c>
      <c r="M1065" s="13">
        <f t="shared" si="203"/>
        <v>29.756320881302639</v>
      </c>
      <c r="N1065" s="13">
        <f t="shared" si="199"/>
        <v>18.448918946407638</v>
      </c>
      <c r="O1065" s="13">
        <f t="shared" si="200"/>
        <v>34.244843430064371</v>
      </c>
      <c r="Q1065">
        <v>14.26369351292586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84.875347026376531</v>
      </c>
      <c r="G1066" s="13">
        <f t="shared" si="194"/>
        <v>7.3172807493860939</v>
      </c>
      <c r="H1066" s="13">
        <f t="shared" si="195"/>
        <v>77.558066276990431</v>
      </c>
      <c r="I1066" s="16">
        <f t="shared" si="202"/>
        <v>115.88343846004511</v>
      </c>
      <c r="J1066" s="13">
        <f t="shared" si="196"/>
        <v>52.023680331511521</v>
      </c>
      <c r="K1066" s="13">
        <f t="shared" si="197"/>
        <v>63.859758128533592</v>
      </c>
      <c r="L1066" s="13">
        <f t="shared" si="198"/>
        <v>25.705629968002416</v>
      </c>
      <c r="M1066" s="13">
        <f t="shared" si="203"/>
        <v>37.013031902897417</v>
      </c>
      <c r="N1066" s="13">
        <f t="shared" si="199"/>
        <v>22.948079779796398</v>
      </c>
      <c r="O1066" s="13">
        <f t="shared" si="200"/>
        <v>30.265360529182491</v>
      </c>
      <c r="Q1066">
        <v>12.08625859354839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20.328306412570551</v>
      </c>
      <c r="G1067" s="13">
        <f t="shared" si="194"/>
        <v>0</v>
      </c>
      <c r="H1067" s="13">
        <f t="shared" si="195"/>
        <v>20.328306412570551</v>
      </c>
      <c r="I1067" s="16">
        <f t="shared" si="202"/>
        <v>58.482434573101727</v>
      </c>
      <c r="J1067" s="13">
        <f t="shared" si="196"/>
        <v>44.702577960501259</v>
      </c>
      <c r="K1067" s="13">
        <f t="shared" si="197"/>
        <v>13.779856612600469</v>
      </c>
      <c r="L1067" s="13">
        <f t="shared" si="198"/>
        <v>0</v>
      </c>
      <c r="M1067" s="13">
        <f t="shared" si="203"/>
        <v>14.064952123101019</v>
      </c>
      <c r="N1067" s="13">
        <f t="shared" si="199"/>
        <v>8.7202703163226314</v>
      </c>
      <c r="O1067" s="13">
        <f t="shared" si="200"/>
        <v>8.7202703163226314</v>
      </c>
      <c r="Q1067">
        <v>14.627841203328989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130.80139450129781</v>
      </c>
      <c r="G1068" s="13">
        <f t="shared" si="194"/>
        <v>13.946756464022727</v>
      </c>
      <c r="H1068" s="13">
        <f t="shared" si="195"/>
        <v>116.85463803727508</v>
      </c>
      <c r="I1068" s="16">
        <f t="shared" si="202"/>
        <v>130.63449464987553</v>
      </c>
      <c r="J1068" s="13">
        <f t="shared" si="196"/>
        <v>61.232038203804848</v>
      </c>
      <c r="K1068" s="13">
        <f t="shared" si="197"/>
        <v>69.402456446070687</v>
      </c>
      <c r="L1068" s="13">
        <f t="shared" si="198"/>
        <v>31.023513367224208</v>
      </c>
      <c r="M1068" s="13">
        <f t="shared" si="203"/>
        <v>36.368195174002594</v>
      </c>
      <c r="N1068" s="13">
        <f t="shared" si="199"/>
        <v>22.548281007881609</v>
      </c>
      <c r="O1068" s="13">
        <f t="shared" si="200"/>
        <v>36.49503747190434</v>
      </c>
      <c r="Q1068">
        <v>14.62526142661447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15.41915556933643</v>
      </c>
      <c r="G1069" s="13">
        <f t="shared" si="194"/>
        <v>0</v>
      </c>
      <c r="H1069" s="13">
        <f t="shared" si="195"/>
        <v>15.41915556933643</v>
      </c>
      <c r="I1069" s="16">
        <f t="shared" si="202"/>
        <v>53.798098648182901</v>
      </c>
      <c r="J1069" s="13">
        <f t="shared" si="196"/>
        <v>46.80776900501192</v>
      </c>
      <c r="K1069" s="13">
        <f t="shared" si="197"/>
        <v>6.9903296431709805</v>
      </c>
      <c r="L1069" s="13">
        <f t="shared" si="198"/>
        <v>0</v>
      </c>
      <c r="M1069" s="13">
        <f t="shared" si="203"/>
        <v>13.819914166120984</v>
      </c>
      <c r="N1069" s="13">
        <f t="shared" si="199"/>
        <v>8.5683467829950111</v>
      </c>
      <c r="O1069" s="13">
        <f t="shared" si="200"/>
        <v>8.5683467829950111</v>
      </c>
      <c r="Q1069">
        <v>19.102418968058789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17.504274432950041</v>
      </c>
      <c r="G1070" s="13">
        <f t="shared" si="194"/>
        <v>0</v>
      </c>
      <c r="H1070" s="13">
        <f t="shared" si="195"/>
        <v>17.504274432950041</v>
      </c>
      <c r="I1070" s="16">
        <f t="shared" si="202"/>
        <v>24.494604076121021</v>
      </c>
      <c r="J1070" s="13">
        <f t="shared" si="196"/>
        <v>23.744719227679433</v>
      </c>
      <c r="K1070" s="13">
        <f t="shared" si="197"/>
        <v>0.74988484844158876</v>
      </c>
      <c r="L1070" s="13">
        <f t="shared" si="198"/>
        <v>0</v>
      </c>
      <c r="M1070" s="13">
        <f t="shared" si="203"/>
        <v>5.2515673831259733</v>
      </c>
      <c r="N1070" s="13">
        <f t="shared" si="199"/>
        <v>3.2559717775381034</v>
      </c>
      <c r="O1070" s="13">
        <f t="shared" si="200"/>
        <v>3.2559717775381034</v>
      </c>
      <c r="Q1070">
        <v>19.359781357170419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8.7073707778510769</v>
      </c>
      <c r="G1071" s="13">
        <f t="shared" si="194"/>
        <v>0</v>
      </c>
      <c r="H1071" s="13">
        <f t="shared" si="195"/>
        <v>8.7073707778510769</v>
      </c>
      <c r="I1071" s="16">
        <f t="shared" si="202"/>
        <v>9.4572556262926657</v>
      </c>
      <c r="J1071" s="13">
        <f t="shared" si="196"/>
        <v>9.4148382182690877</v>
      </c>
      <c r="K1071" s="13">
        <f t="shared" si="197"/>
        <v>4.2417408023577963E-2</v>
      </c>
      <c r="L1071" s="13">
        <f t="shared" si="198"/>
        <v>0</v>
      </c>
      <c r="M1071" s="13">
        <f t="shared" si="203"/>
        <v>1.9955956055878699</v>
      </c>
      <c r="N1071" s="13">
        <f t="shared" si="199"/>
        <v>1.2372692754644794</v>
      </c>
      <c r="O1071" s="13">
        <f t="shared" si="200"/>
        <v>1.2372692754644794</v>
      </c>
      <c r="Q1071">
        <v>19.764716371001679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8.981042302718123</v>
      </c>
      <c r="G1072" s="13">
        <f t="shared" si="194"/>
        <v>0</v>
      </c>
      <c r="H1072" s="13">
        <f t="shared" si="195"/>
        <v>8.981042302718123</v>
      </c>
      <c r="I1072" s="16">
        <f t="shared" si="202"/>
        <v>9.0234597107417009</v>
      </c>
      <c r="J1072" s="13">
        <f t="shared" si="196"/>
        <v>9.0057850160753503</v>
      </c>
      <c r="K1072" s="13">
        <f t="shared" si="197"/>
        <v>1.7674694666350632E-2</v>
      </c>
      <c r="L1072" s="13">
        <f t="shared" si="198"/>
        <v>0</v>
      </c>
      <c r="M1072" s="13">
        <f t="shared" si="203"/>
        <v>0.75832633012339046</v>
      </c>
      <c r="N1072" s="13">
        <f t="shared" si="199"/>
        <v>0.4701623246765021</v>
      </c>
      <c r="O1072" s="13">
        <f t="shared" si="200"/>
        <v>0.4701623246765021</v>
      </c>
      <c r="Q1072">
        <v>25.00776181694458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0.36167253119742598</v>
      </c>
      <c r="G1073" s="13">
        <f t="shared" si="194"/>
        <v>0</v>
      </c>
      <c r="H1073" s="13">
        <f t="shared" si="195"/>
        <v>0.36167253119742598</v>
      </c>
      <c r="I1073" s="16">
        <f t="shared" si="202"/>
        <v>0.37934722586377662</v>
      </c>
      <c r="J1073" s="13">
        <f t="shared" si="196"/>
        <v>0.37934569717221522</v>
      </c>
      <c r="K1073" s="13">
        <f t="shared" si="197"/>
        <v>1.5286915613921259E-6</v>
      </c>
      <c r="L1073" s="13">
        <f t="shared" si="198"/>
        <v>0</v>
      </c>
      <c r="M1073" s="13">
        <f t="shared" si="203"/>
        <v>0.28816400544688836</v>
      </c>
      <c r="N1073" s="13">
        <f t="shared" si="199"/>
        <v>0.17866168337707078</v>
      </c>
      <c r="O1073" s="13">
        <f t="shared" si="200"/>
        <v>0.17866168337707078</v>
      </c>
      <c r="Q1073">
        <v>23.940864000000008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2.172252024927793</v>
      </c>
      <c r="G1074" s="13">
        <f t="shared" si="194"/>
        <v>0</v>
      </c>
      <c r="H1074" s="13">
        <f t="shared" si="195"/>
        <v>2.172252024927793</v>
      </c>
      <c r="I1074" s="16">
        <f t="shared" si="202"/>
        <v>2.1722535536193543</v>
      </c>
      <c r="J1074" s="13">
        <f t="shared" si="196"/>
        <v>2.1719484755297374</v>
      </c>
      <c r="K1074" s="13">
        <f t="shared" si="197"/>
        <v>3.0507808961699467E-4</v>
      </c>
      <c r="L1074" s="13">
        <f t="shared" si="198"/>
        <v>0</v>
      </c>
      <c r="M1074" s="13">
        <f t="shared" si="203"/>
        <v>0.10950232206981758</v>
      </c>
      <c r="N1074" s="13">
        <f t="shared" si="199"/>
        <v>6.7891439683286897E-2</v>
      </c>
      <c r="O1074" s="13">
        <f t="shared" si="200"/>
        <v>6.7891439683286897E-2</v>
      </c>
      <c r="Q1074">
        <v>23.504734531806609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24.35191508903684</v>
      </c>
      <c r="G1075" s="13">
        <f t="shared" si="194"/>
        <v>0</v>
      </c>
      <c r="H1075" s="13">
        <f t="shared" si="195"/>
        <v>24.35191508903684</v>
      </c>
      <c r="I1075" s="16">
        <f t="shared" si="202"/>
        <v>24.352220167126458</v>
      </c>
      <c r="J1075" s="13">
        <f t="shared" si="196"/>
        <v>23.844756314262849</v>
      </c>
      <c r="K1075" s="13">
        <f t="shared" si="197"/>
        <v>0.50746385286360862</v>
      </c>
      <c r="L1075" s="13">
        <f t="shared" si="198"/>
        <v>0</v>
      </c>
      <c r="M1075" s="13">
        <f t="shared" si="203"/>
        <v>4.1610882386530684E-2</v>
      </c>
      <c r="N1075" s="13">
        <f t="shared" si="199"/>
        <v>2.5798747079649024E-2</v>
      </c>
      <c r="O1075" s="13">
        <f t="shared" si="200"/>
        <v>2.5798747079649024E-2</v>
      </c>
      <c r="Q1075">
        <v>22.102181457707999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18.208405703737199</v>
      </c>
      <c r="G1076" s="13">
        <f t="shared" si="194"/>
        <v>0</v>
      </c>
      <c r="H1076" s="13">
        <f t="shared" si="195"/>
        <v>18.208405703737199</v>
      </c>
      <c r="I1076" s="16">
        <f t="shared" si="202"/>
        <v>18.715869556600808</v>
      </c>
      <c r="J1076" s="13">
        <f t="shared" si="196"/>
        <v>18.221284986251923</v>
      </c>
      <c r="K1076" s="13">
        <f t="shared" si="197"/>
        <v>0.49458457034888426</v>
      </c>
      <c r="L1076" s="13">
        <f t="shared" si="198"/>
        <v>0</v>
      </c>
      <c r="M1076" s="13">
        <f t="shared" si="203"/>
        <v>1.581213530688166E-2</v>
      </c>
      <c r="N1076" s="13">
        <f t="shared" si="199"/>
        <v>9.8035238902666293E-3</v>
      </c>
      <c r="O1076" s="13">
        <f t="shared" si="200"/>
        <v>9.8035238902666293E-3</v>
      </c>
      <c r="Q1076">
        <v>16.637458186674639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146.37804648904671</v>
      </c>
      <c r="G1077" s="13">
        <f t="shared" si="194"/>
        <v>16.19526339518238</v>
      </c>
      <c r="H1077" s="13">
        <f t="shared" si="195"/>
        <v>130.18278309386432</v>
      </c>
      <c r="I1077" s="16">
        <f t="shared" si="202"/>
        <v>130.67736766421319</v>
      </c>
      <c r="J1077" s="13">
        <f t="shared" si="196"/>
        <v>59.960745074474964</v>
      </c>
      <c r="K1077" s="13">
        <f t="shared" si="197"/>
        <v>70.716622589738222</v>
      </c>
      <c r="L1077" s="13">
        <f t="shared" si="198"/>
        <v>32.284376203131593</v>
      </c>
      <c r="M1077" s="13">
        <f t="shared" si="203"/>
        <v>32.290384814548204</v>
      </c>
      <c r="N1077" s="13">
        <f t="shared" si="199"/>
        <v>20.020038585019886</v>
      </c>
      <c r="O1077" s="13">
        <f t="shared" si="200"/>
        <v>36.21530198020227</v>
      </c>
      <c r="Q1077">
        <v>14.23847542910022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77.343518450049118</v>
      </c>
      <c r="G1078" s="13">
        <f t="shared" si="194"/>
        <v>6.2300529695333848</v>
      </c>
      <c r="H1078" s="13">
        <f t="shared" si="195"/>
        <v>71.113465480515728</v>
      </c>
      <c r="I1078" s="16">
        <f t="shared" si="202"/>
        <v>109.54571186712238</v>
      </c>
      <c r="J1078" s="13">
        <f t="shared" si="196"/>
        <v>49.426537277945201</v>
      </c>
      <c r="K1078" s="13">
        <f t="shared" si="197"/>
        <v>60.119174589177177</v>
      </c>
      <c r="L1078" s="13">
        <f t="shared" si="198"/>
        <v>22.116766571918323</v>
      </c>
      <c r="M1078" s="13">
        <f t="shared" si="203"/>
        <v>34.387112801446634</v>
      </c>
      <c r="N1078" s="13">
        <f t="shared" si="199"/>
        <v>21.320009936896913</v>
      </c>
      <c r="O1078" s="13">
        <f t="shared" si="200"/>
        <v>27.550062906430298</v>
      </c>
      <c r="Q1078">
        <v>11.34880759354839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68.601375959017105</v>
      </c>
      <c r="G1079" s="13">
        <f t="shared" si="194"/>
        <v>4.9681150383443899</v>
      </c>
      <c r="H1079" s="13">
        <f t="shared" si="195"/>
        <v>63.633260920672711</v>
      </c>
      <c r="I1079" s="16">
        <f t="shared" si="202"/>
        <v>101.63566893793157</v>
      </c>
      <c r="J1079" s="13">
        <f t="shared" si="196"/>
        <v>52.86248577472805</v>
      </c>
      <c r="K1079" s="13">
        <f t="shared" si="197"/>
        <v>48.77318316320352</v>
      </c>
      <c r="L1079" s="13">
        <f t="shared" si="198"/>
        <v>11.230974851847085</v>
      </c>
      <c r="M1079" s="13">
        <f t="shared" si="203"/>
        <v>24.298077716396808</v>
      </c>
      <c r="N1079" s="13">
        <f t="shared" si="199"/>
        <v>15.06480818416602</v>
      </c>
      <c r="O1079" s="13">
        <f t="shared" si="200"/>
        <v>20.032923222510412</v>
      </c>
      <c r="Q1079">
        <v>12.982865291383829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94.056321407226434</v>
      </c>
      <c r="G1080" s="13">
        <f t="shared" si="194"/>
        <v>8.6425645489070959</v>
      </c>
      <c r="H1080" s="13">
        <f t="shared" si="195"/>
        <v>85.413756858319346</v>
      </c>
      <c r="I1080" s="16">
        <f t="shared" si="202"/>
        <v>122.95596516967579</v>
      </c>
      <c r="J1080" s="13">
        <f t="shared" si="196"/>
        <v>57.159418012302147</v>
      </c>
      <c r="K1080" s="13">
        <f t="shared" si="197"/>
        <v>65.796547157373652</v>
      </c>
      <c r="L1080" s="13">
        <f t="shared" si="198"/>
        <v>27.563861759488429</v>
      </c>
      <c r="M1080" s="13">
        <f t="shared" si="203"/>
        <v>36.797131291719218</v>
      </c>
      <c r="N1080" s="13">
        <f t="shared" si="199"/>
        <v>22.814221400865915</v>
      </c>
      <c r="O1080" s="13">
        <f t="shared" si="200"/>
        <v>31.45678594977301</v>
      </c>
      <c r="Q1080">
        <v>13.596919090877099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73.127983992752348</v>
      </c>
      <c r="G1081" s="13">
        <f t="shared" si="194"/>
        <v>5.6215359112316952</v>
      </c>
      <c r="H1081" s="13">
        <f t="shared" si="195"/>
        <v>67.506448081520659</v>
      </c>
      <c r="I1081" s="16">
        <f t="shared" si="202"/>
        <v>105.73913347940588</v>
      </c>
      <c r="J1081" s="13">
        <f t="shared" si="196"/>
        <v>59.923604885088544</v>
      </c>
      <c r="K1081" s="13">
        <f t="shared" si="197"/>
        <v>45.815528594317335</v>
      </c>
      <c r="L1081" s="13">
        <f t="shared" si="198"/>
        <v>8.3932843928972503</v>
      </c>
      <c r="M1081" s="13">
        <f t="shared" si="203"/>
        <v>22.376194283750554</v>
      </c>
      <c r="N1081" s="13">
        <f t="shared" si="199"/>
        <v>13.873240455925343</v>
      </c>
      <c r="O1081" s="13">
        <f t="shared" si="200"/>
        <v>19.494776367157037</v>
      </c>
      <c r="Q1081">
        <v>15.31541812649699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17.893312760825889</v>
      </c>
      <c r="G1082" s="13">
        <f t="shared" si="194"/>
        <v>0</v>
      </c>
      <c r="H1082" s="13">
        <f t="shared" si="195"/>
        <v>17.893312760825889</v>
      </c>
      <c r="I1082" s="16">
        <f t="shared" si="202"/>
        <v>55.315556962245971</v>
      </c>
      <c r="J1082" s="13">
        <f t="shared" si="196"/>
        <v>48.037387213133954</v>
      </c>
      <c r="K1082" s="13">
        <f t="shared" si="197"/>
        <v>7.278169749112017</v>
      </c>
      <c r="L1082" s="13">
        <f t="shared" si="198"/>
        <v>0</v>
      </c>
      <c r="M1082" s="13">
        <f t="shared" si="203"/>
        <v>8.5029538278252108</v>
      </c>
      <c r="N1082" s="13">
        <f t="shared" si="199"/>
        <v>5.2718313732516311</v>
      </c>
      <c r="O1082" s="13">
        <f t="shared" si="200"/>
        <v>5.2718313732516311</v>
      </c>
      <c r="Q1082">
        <v>19.386264474447611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1.582291013177116</v>
      </c>
      <c r="G1083" s="13">
        <f t="shared" si="194"/>
        <v>0</v>
      </c>
      <c r="H1083" s="13">
        <f t="shared" si="195"/>
        <v>1.582291013177116</v>
      </c>
      <c r="I1083" s="16">
        <f t="shared" si="202"/>
        <v>8.8604607622891329</v>
      </c>
      <c r="J1083" s="13">
        <f t="shared" si="196"/>
        <v>8.82720209621883</v>
      </c>
      <c r="K1083" s="13">
        <f t="shared" si="197"/>
        <v>3.3258666070302922E-2</v>
      </c>
      <c r="L1083" s="13">
        <f t="shared" si="198"/>
        <v>0</v>
      </c>
      <c r="M1083" s="13">
        <f t="shared" si="203"/>
        <v>3.2311224545735797</v>
      </c>
      <c r="N1083" s="13">
        <f t="shared" si="199"/>
        <v>2.0032959218356194</v>
      </c>
      <c r="O1083" s="13">
        <f t="shared" si="200"/>
        <v>2.0032959218356194</v>
      </c>
      <c r="Q1083">
        <v>20.10915481983173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0.43380475000217189</v>
      </c>
      <c r="G1084" s="13">
        <f t="shared" si="194"/>
        <v>0</v>
      </c>
      <c r="H1084" s="13">
        <f t="shared" si="195"/>
        <v>0.43380475000217189</v>
      </c>
      <c r="I1084" s="16">
        <f t="shared" si="202"/>
        <v>0.46706341607247481</v>
      </c>
      <c r="J1084" s="13">
        <f t="shared" si="196"/>
        <v>0.46706092181457898</v>
      </c>
      <c r="K1084" s="13">
        <f t="shared" si="197"/>
        <v>2.4942578958353501E-6</v>
      </c>
      <c r="L1084" s="13">
        <f t="shared" si="198"/>
        <v>0</v>
      </c>
      <c r="M1084" s="13">
        <f t="shared" si="203"/>
        <v>1.2278265327379603</v>
      </c>
      <c r="N1084" s="13">
        <f t="shared" si="199"/>
        <v>0.76125245029753541</v>
      </c>
      <c r="O1084" s="13">
        <f t="shared" si="200"/>
        <v>0.76125245029753541</v>
      </c>
      <c r="Q1084">
        <v>24.90345715811301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0.28918918900000001</v>
      </c>
      <c r="G1085" s="13">
        <f t="shared" si="194"/>
        <v>0</v>
      </c>
      <c r="H1085" s="13">
        <f t="shared" si="195"/>
        <v>0.28918918900000001</v>
      </c>
      <c r="I1085" s="16">
        <f t="shared" si="202"/>
        <v>0.28919168325789585</v>
      </c>
      <c r="J1085" s="13">
        <f t="shared" si="196"/>
        <v>0.28919098422358003</v>
      </c>
      <c r="K1085" s="13">
        <f t="shared" si="197"/>
        <v>6.9903431582085673E-7</v>
      </c>
      <c r="L1085" s="13">
        <f t="shared" si="198"/>
        <v>0</v>
      </c>
      <c r="M1085" s="13">
        <f t="shared" si="203"/>
        <v>0.46657408244042486</v>
      </c>
      <c r="N1085" s="13">
        <f t="shared" si="199"/>
        <v>0.28927593111306343</v>
      </c>
      <c r="O1085" s="13">
        <f t="shared" si="200"/>
        <v>0.28927593111306343</v>
      </c>
      <c r="Q1085">
        <v>23.715268000000009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18.198768021038742</v>
      </c>
      <c r="G1086" s="13">
        <f t="shared" si="194"/>
        <v>0</v>
      </c>
      <c r="H1086" s="13">
        <f t="shared" si="195"/>
        <v>18.198768021038742</v>
      </c>
      <c r="I1086" s="16">
        <f t="shared" si="202"/>
        <v>18.198768720073058</v>
      </c>
      <c r="J1086" s="13">
        <f t="shared" si="196"/>
        <v>17.978478384142637</v>
      </c>
      <c r="K1086" s="13">
        <f t="shared" si="197"/>
        <v>0.22029033593042158</v>
      </c>
      <c r="L1086" s="13">
        <f t="shared" si="198"/>
        <v>0</v>
      </c>
      <c r="M1086" s="13">
        <f t="shared" si="203"/>
        <v>0.17729815132736143</v>
      </c>
      <c r="N1086" s="13">
        <f t="shared" si="199"/>
        <v>0.10992485382296409</v>
      </c>
      <c r="O1086" s="13">
        <f t="shared" si="200"/>
        <v>0.10992485382296409</v>
      </c>
      <c r="Q1086">
        <v>21.918249481757751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17.254818792987699</v>
      </c>
      <c r="G1087" s="13">
        <f t="shared" si="194"/>
        <v>0</v>
      </c>
      <c r="H1087" s="13">
        <f t="shared" si="195"/>
        <v>17.254818792987699</v>
      </c>
      <c r="I1087" s="16">
        <f t="shared" si="202"/>
        <v>17.47510912891812</v>
      </c>
      <c r="J1087" s="13">
        <f t="shared" si="196"/>
        <v>17.156314575272884</v>
      </c>
      <c r="K1087" s="13">
        <f t="shared" si="197"/>
        <v>0.31879455364523679</v>
      </c>
      <c r="L1087" s="13">
        <f t="shared" si="198"/>
        <v>0</v>
      </c>
      <c r="M1087" s="13">
        <f t="shared" si="203"/>
        <v>6.7373297504397342E-2</v>
      </c>
      <c r="N1087" s="13">
        <f t="shared" si="199"/>
        <v>4.1771444452726354E-2</v>
      </c>
      <c r="O1087" s="13">
        <f t="shared" si="200"/>
        <v>4.1771444452726354E-2</v>
      </c>
      <c r="Q1087">
        <v>18.381068337576849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67.326919006415991</v>
      </c>
      <c r="G1088" s="13">
        <f t="shared" si="194"/>
        <v>4.7841457685910411</v>
      </c>
      <c r="H1088" s="13">
        <f t="shared" si="195"/>
        <v>62.542773237824953</v>
      </c>
      <c r="I1088" s="16">
        <f t="shared" si="202"/>
        <v>62.861567791470193</v>
      </c>
      <c r="J1088" s="13">
        <f t="shared" si="196"/>
        <v>49.943753954938884</v>
      </c>
      <c r="K1088" s="13">
        <f t="shared" si="197"/>
        <v>12.917813836531309</v>
      </c>
      <c r="L1088" s="13">
        <f t="shared" si="198"/>
        <v>0</v>
      </c>
      <c r="M1088" s="13">
        <f t="shared" si="203"/>
        <v>2.5601853051670988E-2</v>
      </c>
      <c r="N1088" s="13">
        <f t="shared" si="199"/>
        <v>1.5873148892036011E-2</v>
      </c>
      <c r="O1088" s="13">
        <f t="shared" si="200"/>
        <v>4.8000189174830767</v>
      </c>
      <c r="Q1088">
        <v>17.0683895300389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14.42035545153281</v>
      </c>
      <c r="G1089" s="13">
        <f t="shared" si="194"/>
        <v>0</v>
      </c>
      <c r="H1089" s="13">
        <f t="shared" si="195"/>
        <v>14.42035545153281</v>
      </c>
      <c r="I1089" s="16">
        <f t="shared" si="202"/>
        <v>27.338169288064119</v>
      </c>
      <c r="J1089" s="13">
        <f t="shared" si="196"/>
        <v>24.297411660123327</v>
      </c>
      <c r="K1089" s="13">
        <f t="shared" si="197"/>
        <v>3.040757627940792</v>
      </c>
      <c r="L1089" s="13">
        <f t="shared" si="198"/>
        <v>0</v>
      </c>
      <c r="M1089" s="13">
        <f t="shared" si="203"/>
        <v>9.7287041596349766E-3</v>
      </c>
      <c r="N1089" s="13">
        <f t="shared" si="199"/>
        <v>6.0317965789736857E-3</v>
      </c>
      <c r="O1089" s="13">
        <f t="shared" si="200"/>
        <v>6.0317965789736857E-3</v>
      </c>
      <c r="Q1089">
        <v>10.69766059354839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29.5293011164501</v>
      </c>
      <c r="G1090" s="13">
        <f t="shared" si="194"/>
        <v>0</v>
      </c>
      <c r="H1090" s="13">
        <f t="shared" si="195"/>
        <v>29.5293011164501</v>
      </c>
      <c r="I1090" s="16">
        <f t="shared" si="202"/>
        <v>32.570058744390892</v>
      </c>
      <c r="J1090" s="13">
        <f t="shared" si="196"/>
        <v>28.577831673535314</v>
      </c>
      <c r="K1090" s="13">
        <f t="shared" si="197"/>
        <v>3.9922270708555772</v>
      </c>
      <c r="L1090" s="13">
        <f t="shared" si="198"/>
        <v>0</v>
      </c>
      <c r="M1090" s="13">
        <f t="shared" si="203"/>
        <v>3.6969075806612909E-3</v>
      </c>
      <c r="N1090" s="13">
        <f t="shared" si="199"/>
        <v>2.2920827000100005E-3</v>
      </c>
      <c r="O1090" s="13">
        <f t="shared" si="200"/>
        <v>2.2920827000100005E-3</v>
      </c>
      <c r="Q1090">
        <v>12.42377530983504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195.65684213556531</v>
      </c>
      <c r="G1091" s="13">
        <f t="shared" si="194"/>
        <v>23.308712014150355</v>
      </c>
      <c r="H1091" s="13">
        <f t="shared" si="195"/>
        <v>172.34813012141495</v>
      </c>
      <c r="I1091" s="16">
        <f t="shared" si="202"/>
        <v>176.34035719227052</v>
      </c>
      <c r="J1091" s="13">
        <f t="shared" si="196"/>
        <v>57.820136655917885</v>
      </c>
      <c r="K1091" s="13">
        <f t="shared" si="197"/>
        <v>118.52022053635264</v>
      </c>
      <c r="L1091" s="13">
        <f t="shared" si="198"/>
        <v>78.149033700192334</v>
      </c>
      <c r="M1091" s="13">
        <f t="shared" si="203"/>
        <v>78.150438525072985</v>
      </c>
      <c r="N1091" s="13">
        <f t="shared" si="199"/>
        <v>48.453271885545249</v>
      </c>
      <c r="O1091" s="13">
        <f t="shared" si="200"/>
        <v>71.761983899695608</v>
      </c>
      <c r="Q1091">
        <v>12.81926989339715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37.296730879612831</v>
      </c>
      <c r="G1092" s="13">
        <f t="shared" si="194"/>
        <v>0.44925492040027415</v>
      </c>
      <c r="H1092" s="13">
        <f t="shared" si="195"/>
        <v>36.847475959212559</v>
      </c>
      <c r="I1092" s="16">
        <f t="shared" si="202"/>
        <v>77.218662795372879</v>
      </c>
      <c r="J1092" s="13">
        <f t="shared" si="196"/>
        <v>50.518926419167933</v>
      </c>
      <c r="K1092" s="13">
        <f t="shared" si="197"/>
        <v>26.699736376204946</v>
      </c>
      <c r="L1092" s="13">
        <f t="shared" si="198"/>
        <v>0</v>
      </c>
      <c r="M1092" s="13">
        <f t="shared" si="203"/>
        <v>29.697166639527737</v>
      </c>
      <c r="N1092" s="13">
        <f t="shared" si="199"/>
        <v>18.412243316507197</v>
      </c>
      <c r="O1092" s="13">
        <f t="shared" si="200"/>
        <v>18.861498236907472</v>
      </c>
      <c r="Q1092">
        <v>14.09078946540822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33.094827219685122</v>
      </c>
      <c r="G1093" s="13">
        <f t="shared" si="194"/>
        <v>0</v>
      </c>
      <c r="H1093" s="13">
        <f t="shared" si="195"/>
        <v>33.094827219685122</v>
      </c>
      <c r="I1093" s="16">
        <f t="shared" si="202"/>
        <v>59.794563595890068</v>
      </c>
      <c r="J1093" s="13">
        <f t="shared" si="196"/>
        <v>46.884986789518827</v>
      </c>
      <c r="K1093" s="13">
        <f t="shared" si="197"/>
        <v>12.909576806371241</v>
      </c>
      <c r="L1093" s="13">
        <f t="shared" si="198"/>
        <v>0</v>
      </c>
      <c r="M1093" s="13">
        <f t="shared" si="203"/>
        <v>11.284923323020539</v>
      </c>
      <c r="N1093" s="13">
        <f t="shared" si="199"/>
        <v>6.9966524602727347</v>
      </c>
      <c r="O1093" s="13">
        <f t="shared" si="200"/>
        <v>6.9966524602727347</v>
      </c>
      <c r="Q1093">
        <v>15.8584323787799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2.4846849151224881</v>
      </c>
      <c r="G1094" s="13">
        <f t="shared" ref="G1094:G1157" si="205">IF((F1094-$J$2)&gt;0,$I$2*(F1094-$J$2),0)</f>
        <v>0</v>
      </c>
      <c r="H1094" s="13">
        <f t="shared" ref="H1094:H1157" si="206">F1094-G1094</f>
        <v>2.4846849151224881</v>
      </c>
      <c r="I1094" s="16">
        <f t="shared" si="202"/>
        <v>15.394261721493729</v>
      </c>
      <c r="J1094" s="13">
        <f t="shared" ref="J1094:J1157" si="207">I1094/SQRT(1+(I1094/($K$2*(300+(25*Q1094)+0.05*(Q1094)^3)))^2)</f>
        <v>15.23023744518745</v>
      </c>
      <c r="K1094" s="13">
        <f t="shared" ref="K1094:K1157" si="208">I1094-J1094</f>
        <v>0.16402427630627869</v>
      </c>
      <c r="L1094" s="13">
        <f t="shared" ref="L1094:L1157" si="209">IF(K1094&gt;$N$2,(K1094-$N$2)/$L$2,0)</f>
        <v>0</v>
      </c>
      <c r="M1094" s="13">
        <f t="shared" si="203"/>
        <v>4.2882708627478046</v>
      </c>
      <c r="N1094" s="13">
        <f t="shared" ref="N1094:N1157" si="210">$M$2*M1094</f>
        <v>2.6587279349036388</v>
      </c>
      <c r="O1094" s="13">
        <f t="shared" ref="O1094:O1157" si="211">N1094+G1094</f>
        <v>2.6587279349036388</v>
      </c>
      <c r="Q1094">
        <v>20.469553547967351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2.1630188171654692</v>
      </c>
      <c r="G1095" s="13">
        <f t="shared" si="205"/>
        <v>0</v>
      </c>
      <c r="H1095" s="13">
        <f t="shared" si="206"/>
        <v>2.1630188171654692</v>
      </c>
      <c r="I1095" s="16">
        <f t="shared" ref="I1095:I1158" si="213">H1095+K1094-L1094</f>
        <v>2.3270430934717479</v>
      </c>
      <c r="J1095" s="13">
        <f t="shared" si="207"/>
        <v>2.3266537180475937</v>
      </c>
      <c r="K1095" s="13">
        <f t="shared" si="208"/>
        <v>3.8937542415418136E-4</v>
      </c>
      <c r="L1095" s="13">
        <f t="shared" si="209"/>
        <v>0</v>
      </c>
      <c r="M1095" s="13">
        <f t="shared" ref="M1095:M1158" si="214">L1095+M1094-N1094</f>
        <v>1.6295429278441658</v>
      </c>
      <c r="N1095" s="13">
        <f t="shared" si="210"/>
        <v>1.0103166152633827</v>
      </c>
      <c r="O1095" s="13">
        <f t="shared" si="211"/>
        <v>1.0103166152633827</v>
      </c>
      <c r="Q1095">
        <v>23.237640576332382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3.6661754698263298</v>
      </c>
      <c r="G1096" s="13">
        <f t="shared" si="205"/>
        <v>0</v>
      </c>
      <c r="H1096" s="13">
        <f t="shared" si="206"/>
        <v>3.6661754698263298</v>
      </c>
      <c r="I1096" s="16">
        <f t="shared" si="213"/>
        <v>3.666564845250484</v>
      </c>
      <c r="J1096" s="13">
        <f t="shared" si="207"/>
        <v>3.6650860123540761</v>
      </c>
      <c r="K1096" s="13">
        <f t="shared" si="208"/>
        <v>1.4788328964079334E-3</v>
      </c>
      <c r="L1096" s="13">
        <f t="shared" si="209"/>
        <v>0</v>
      </c>
      <c r="M1096" s="13">
        <f t="shared" si="214"/>
        <v>0.61922631258078309</v>
      </c>
      <c r="N1096" s="13">
        <f t="shared" si="210"/>
        <v>0.38392031380008551</v>
      </c>
      <c r="O1096" s="13">
        <f t="shared" si="211"/>
        <v>0.38392031380008551</v>
      </c>
      <c r="Q1096">
        <v>23.445153000000008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38.797105033696312</v>
      </c>
      <c r="G1097" s="13">
        <f t="shared" si="205"/>
        <v>0.66583558789177744</v>
      </c>
      <c r="H1097" s="13">
        <f t="shared" si="206"/>
        <v>38.131269445804534</v>
      </c>
      <c r="I1097" s="16">
        <f t="shared" si="213"/>
        <v>38.132748278700944</v>
      </c>
      <c r="J1097" s="13">
        <f t="shared" si="207"/>
        <v>36.704554325313588</v>
      </c>
      <c r="K1097" s="13">
        <f t="shared" si="208"/>
        <v>1.4281939533873569</v>
      </c>
      <c r="L1097" s="13">
        <f t="shared" si="209"/>
        <v>0</v>
      </c>
      <c r="M1097" s="13">
        <f t="shared" si="214"/>
        <v>0.23530599878069758</v>
      </c>
      <c r="N1097" s="13">
        <f t="shared" si="210"/>
        <v>0.14588971924403249</v>
      </c>
      <c r="O1097" s="13">
        <f t="shared" si="211"/>
        <v>0.81172530713580993</v>
      </c>
      <c r="Q1097">
        <v>24.12791704411331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4.9788764462090072</v>
      </c>
      <c r="G1098" s="13">
        <f t="shared" si="205"/>
        <v>0</v>
      </c>
      <c r="H1098" s="13">
        <f t="shared" si="206"/>
        <v>4.9788764462090072</v>
      </c>
      <c r="I1098" s="16">
        <f t="shared" si="213"/>
        <v>6.407070399596364</v>
      </c>
      <c r="J1098" s="13">
        <f t="shared" si="207"/>
        <v>6.3999033105188428</v>
      </c>
      <c r="K1098" s="13">
        <f t="shared" si="208"/>
        <v>7.1670890775212825E-3</v>
      </c>
      <c r="L1098" s="13">
        <f t="shared" si="209"/>
        <v>0</v>
      </c>
      <c r="M1098" s="13">
        <f t="shared" si="214"/>
        <v>8.9416279536665089E-2</v>
      </c>
      <c r="N1098" s="13">
        <f t="shared" si="210"/>
        <v>5.5438093312732355E-2</v>
      </c>
      <c r="O1098" s="13">
        <f t="shared" si="211"/>
        <v>5.5438093312732355E-2</v>
      </c>
      <c r="Q1098">
        <v>24.12373212101744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2.483611577228154</v>
      </c>
      <c r="G1099" s="13">
        <f t="shared" si="205"/>
        <v>0</v>
      </c>
      <c r="H1099" s="13">
        <f t="shared" si="206"/>
        <v>2.483611577228154</v>
      </c>
      <c r="I1099" s="16">
        <f t="shared" si="213"/>
        <v>2.4907786663056752</v>
      </c>
      <c r="J1099" s="13">
        <f t="shared" si="207"/>
        <v>2.4903005710287212</v>
      </c>
      <c r="K1099" s="13">
        <f t="shared" si="208"/>
        <v>4.7809527695408249E-4</v>
      </c>
      <c r="L1099" s="13">
        <f t="shared" si="209"/>
        <v>0</v>
      </c>
      <c r="M1099" s="13">
        <f t="shared" si="214"/>
        <v>3.3978186223932734E-2</v>
      </c>
      <c r="N1099" s="13">
        <f t="shared" si="210"/>
        <v>2.1066475458838295E-2</v>
      </c>
      <c r="O1099" s="13">
        <f t="shared" si="211"/>
        <v>2.1066475458838295E-2</v>
      </c>
      <c r="Q1099">
        <v>23.22830547911472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102.96633249655039</v>
      </c>
      <c r="G1100" s="13">
        <f t="shared" si="205"/>
        <v>9.9287344978031271</v>
      </c>
      <c r="H1100" s="13">
        <f t="shared" si="206"/>
        <v>93.037597998747259</v>
      </c>
      <c r="I1100" s="16">
        <f t="shared" si="213"/>
        <v>93.03807609402422</v>
      </c>
      <c r="J1100" s="13">
        <f t="shared" si="207"/>
        <v>59.727837686988522</v>
      </c>
      <c r="K1100" s="13">
        <f t="shared" si="208"/>
        <v>33.310238407035698</v>
      </c>
      <c r="L1100" s="13">
        <f t="shared" si="209"/>
        <v>0</v>
      </c>
      <c r="M1100" s="13">
        <f t="shared" si="214"/>
        <v>1.2911710765094439E-2</v>
      </c>
      <c r="N1100" s="13">
        <f t="shared" si="210"/>
        <v>8.0052606743585518E-3</v>
      </c>
      <c r="O1100" s="13">
        <f t="shared" si="211"/>
        <v>9.9367397584774864</v>
      </c>
      <c r="Q1100">
        <v>16.296496736212649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152.93498613296191</v>
      </c>
      <c r="G1101" s="13">
        <f t="shared" si="205"/>
        <v>17.141764880105747</v>
      </c>
      <c r="H1101" s="13">
        <f t="shared" si="206"/>
        <v>135.79322125285617</v>
      </c>
      <c r="I1101" s="16">
        <f t="shared" si="213"/>
        <v>169.10345965989188</v>
      </c>
      <c r="J1101" s="13">
        <f t="shared" si="207"/>
        <v>61.552212222931921</v>
      </c>
      <c r="K1101" s="13">
        <f t="shared" si="208"/>
        <v>107.55124743695995</v>
      </c>
      <c r="L1101" s="13">
        <f t="shared" si="209"/>
        <v>67.624968234242445</v>
      </c>
      <c r="M1101" s="13">
        <f t="shared" si="214"/>
        <v>67.629874684333188</v>
      </c>
      <c r="N1101" s="13">
        <f t="shared" si="210"/>
        <v>41.930522304286576</v>
      </c>
      <c r="O1101" s="13">
        <f t="shared" si="211"/>
        <v>59.072287184392323</v>
      </c>
      <c r="Q1101">
        <v>13.93562975096626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113.59017166300301</v>
      </c>
      <c r="G1102" s="13">
        <f t="shared" si="205"/>
        <v>11.462297423910865</v>
      </c>
      <c r="H1102" s="13">
        <f t="shared" si="206"/>
        <v>102.12787423909214</v>
      </c>
      <c r="I1102" s="16">
        <f t="shared" si="213"/>
        <v>142.05415344180966</v>
      </c>
      <c r="J1102" s="13">
        <f t="shared" si="207"/>
        <v>51.048049629955834</v>
      </c>
      <c r="K1102" s="13">
        <f t="shared" si="208"/>
        <v>91.006103811853819</v>
      </c>
      <c r="L1102" s="13">
        <f t="shared" si="209"/>
        <v>51.750904812225187</v>
      </c>
      <c r="M1102" s="13">
        <f t="shared" si="214"/>
        <v>77.450257192271806</v>
      </c>
      <c r="N1102" s="13">
        <f t="shared" si="210"/>
        <v>48.019159459208517</v>
      </c>
      <c r="O1102" s="13">
        <f t="shared" si="211"/>
        <v>59.481456883119378</v>
      </c>
      <c r="Q1102">
        <v>11.16492059354839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113.5637957317706</v>
      </c>
      <c r="G1103" s="13">
        <f t="shared" si="205"/>
        <v>11.458490029084395</v>
      </c>
      <c r="H1103" s="13">
        <f t="shared" si="206"/>
        <v>102.10530570268619</v>
      </c>
      <c r="I1103" s="16">
        <f t="shared" si="213"/>
        <v>141.36050470231481</v>
      </c>
      <c r="J1103" s="13">
        <f t="shared" si="207"/>
        <v>61.196250290652515</v>
      </c>
      <c r="K1103" s="13">
        <f t="shared" si="208"/>
        <v>80.164254411662299</v>
      </c>
      <c r="L1103" s="13">
        <f t="shared" si="209"/>
        <v>41.348806837720851</v>
      </c>
      <c r="M1103" s="13">
        <f t="shared" si="214"/>
        <v>70.77990457078414</v>
      </c>
      <c r="N1103" s="13">
        <f t="shared" si="210"/>
        <v>43.883540833886165</v>
      </c>
      <c r="O1103" s="13">
        <f t="shared" si="211"/>
        <v>55.34203086297056</v>
      </c>
      <c r="Q1103">
        <v>14.32449341420846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31.612939107350488</v>
      </c>
      <c r="G1104" s="13">
        <f t="shared" si="205"/>
        <v>0</v>
      </c>
      <c r="H1104" s="13">
        <f t="shared" si="206"/>
        <v>31.612939107350488</v>
      </c>
      <c r="I1104" s="16">
        <f t="shared" si="213"/>
        <v>70.428386681291926</v>
      </c>
      <c r="J1104" s="13">
        <f t="shared" si="207"/>
        <v>48.434009745680896</v>
      </c>
      <c r="K1104" s="13">
        <f t="shared" si="208"/>
        <v>21.994376935611029</v>
      </c>
      <c r="L1104" s="13">
        <f t="shared" si="209"/>
        <v>0</v>
      </c>
      <c r="M1104" s="13">
        <f t="shared" si="214"/>
        <v>26.896363736897975</v>
      </c>
      <c r="N1104" s="13">
        <f t="shared" si="210"/>
        <v>16.675745516876745</v>
      </c>
      <c r="O1104" s="13">
        <f t="shared" si="211"/>
        <v>16.675745516876745</v>
      </c>
      <c r="Q1104">
        <v>14.07269366725434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19.44516069029957</v>
      </c>
      <c r="G1105" s="13">
        <f t="shared" si="205"/>
        <v>0</v>
      </c>
      <c r="H1105" s="13">
        <f t="shared" si="206"/>
        <v>19.44516069029957</v>
      </c>
      <c r="I1105" s="16">
        <f t="shared" si="213"/>
        <v>41.439537625910603</v>
      </c>
      <c r="J1105" s="13">
        <f t="shared" si="207"/>
        <v>37.50247001481123</v>
      </c>
      <c r="K1105" s="13">
        <f t="shared" si="208"/>
        <v>3.9370676110993728</v>
      </c>
      <c r="L1105" s="13">
        <f t="shared" si="209"/>
        <v>0</v>
      </c>
      <c r="M1105" s="13">
        <f t="shared" si="214"/>
        <v>10.22061822002123</v>
      </c>
      <c r="N1105" s="13">
        <f t="shared" si="210"/>
        <v>6.3367832964131621</v>
      </c>
      <c r="O1105" s="13">
        <f t="shared" si="211"/>
        <v>6.3367832964131621</v>
      </c>
      <c r="Q1105">
        <v>18.051503267944529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7.035986047529394</v>
      </c>
      <c r="G1106" s="13">
        <f t="shared" si="205"/>
        <v>0</v>
      </c>
      <c r="H1106" s="13">
        <f t="shared" si="206"/>
        <v>7.035986047529394</v>
      </c>
      <c r="I1106" s="16">
        <f t="shared" si="213"/>
        <v>10.973053658628768</v>
      </c>
      <c r="J1106" s="13">
        <f t="shared" si="207"/>
        <v>10.918321824001662</v>
      </c>
      <c r="K1106" s="13">
        <f t="shared" si="208"/>
        <v>5.4731834627105513E-2</v>
      </c>
      <c r="L1106" s="13">
        <f t="shared" si="209"/>
        <v>0</v>
      </c>
      <c r="M1106" s="13">
        <f t="shared" si="214"/>
        <v>3.8838349236080676</v>
      </c>
      <c r="N1106" s="13">
        <f t="shared" si="210"/>
        <v>2.407977652637002</v>
      </c>
      <c r="O1106" s="13">
        <f t="shared" si="211"/>
        <v>2.407977652637002</v>
      </c>
      <c r="Q1106">
        <v>21.108735220445968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1.1622387758714099</v>
      </c>
      <c r="G1107" s="13">
        <f t="shared" si="205"/>
        <v>0</v>
      </c>
      <c r="H1107" s="13">
        <f t="shared" si="206"/>
        <v>1.1622387758714099</v>
      </c>
      <c r="I1107" s="16">
        <f t="shared" si="213"/>
        <v>1.2169706104985154</v>
      </c>
      <c r="J1107" s="13">
        <f t="shared" si="207"/>
        <v>1.216898113702328</v>
      </c>
      <c r="K1107" s="13">
        <f t="shared" si="208"/>
        <v>7.249679618737126E-5</v>
      </c>
      <c r="L1107" s="13">
        <f t="shared" si="209"/>
        <v>0</v>
      </c>
      <c r="M1107" s="13">
        <f t="shared" si="214"/>
        <v>1.4758572709710656</v>
      </c>
      <c r="N1107" s="13">
        <f t="shared" si="210"/>
        <v>0.91503150800206068</v>
      </c>
      <c r="O1107" s="13">
        <f t="shared" si="211"/>
        <v>0.91503150800206068</v>
      </c>
      <c r="Q1107">
        <v>21.369135876248041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0.35981416623812013</v>
      </c>
      <c r="G1108" s="13">
        <f t="shared" si="205"/>
        <v>0</v>
      </c>
      <c r="H1108" s="13">
        <f t="shared" si="206"/>
        <v>0.35981416623812013</v>
      </c>
      <c r="I1108" s="16">
        <f t="shared" si="213"/>
        <v>0.3598866630343075</v>
      </c>
      <c r="J1108" s="13">
        <f t="shared" si="207"/>
        <v>0.35988491306603526</v>
      </c>
      <c r="K1108" s="13">
        <f t="shared" si="208"/>
        <v>1.7499682722355026E-6</v>
      </c>
      <c r="L1108" s="13">
        <f t="shared" si="209"/>
        <v>0</v>
      </c>
      <c r="M1108" s="13">
        <f t="shared" si="214"/>
        <v>0.56082576296900488</v>
      </c>
      <c r="N1108" s="13">
        <f t="shared" si="210"/>
        <v>0.34771197304078305</v>
      </c>
      <c r="O1108" s="13">
        <f t="shared" si="211"/>
        <v>0.34771197304078305</v>
      </c>
      <c r="Q1108">
        <v>21.85752638863676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0.243243243</v>
      </c>
      <c r="G1109" s="13">
        <f t="shared" si="205"/>
        <v>0</v>
      </c>
      <c r="H1109" s="13">
        <f t="shared" si="206"/>
        <v>0.243243243</v>
      </c>
      <c r="I1109" s="16">
        <f t="shared" si="213"/>
        <v>0.24324499296827223</v>
      </c>
      <c r="J1109" s="13">
        <f t="shared" si="207"/>
        <v>0.24324451542808084</v>
      </c>
      <c r="K1109" s="13">
        <f t="shared" si="208"/>
        <v>4.7754019139034654E-7</v>
      </c>
      <c r="L1109" s="13">
        <f t="shared" si="209"/>
        <v>0</v>
      </c>
      <c r="M1109" s="13">
        <f t="shared" si="214"/>
        <v>0.21311378992822183</v>
      </c>
      <c r="N1109" s="13">
        <f t="shared" si="210"/>
        <v>0.13213054975549754</v>
      </c>
      <c r="O1109" s="13">
        <f t="shared" si="211"/>
        <v>0.13213054975549754</v>
      </c>
      <c r="Q1109">
        <v>22.733350000000009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9.7218856230193147</v>
      </c>
      <c r="G1110" s="13">
        <f t="shared" si="205"/>
        <v>0</v>
      </c>
      <c r="H1110" s="13">
        <f t="shared" si="206"/>
        <v>9.7218856230193147</v>
      </c>
      <c r="I1110" s="16">
        <f t="shared" si="213"/>
        <v>9.7218861005595052</v>
      </c>
      <c r="J1110" s="13">
        <f t="shared" si="207"/>
        <v>9.6949906582371845</v>
      </c>
      <c r="K1110" s="13">
        <f t="shared" si="208"/>
        <v>2.6895442322320662E-2</v>
      </c>
      <c r="L1110" s="13">
        <f t="shared" si="209"/>
        <v>0</v>
      </c>
      <c r="M1110" s="13">
        <f t="shared" si="214"/>
        <v>8.0983240172724291E-2</v>
      </c>
      <c r="N1110" s="13">
        <f t="shared" si="210"/>
        <v>5.0209608907089059E-2</v>
      </c>
      <c r="O1110" s="13">
        <f t="shared" si="211"/>
        <v>5.0209608907089059E-2</v>
      </c>
      <c r="Q1110">
        <v>23.595607649983179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23.44902832133571</v>
      </c>
      <c r="G1111" s="13">
        <f t="shared" si="205"/>
        <v>0</v>
      </c>
      <c r="H1111" s="13">
        <f t="shared" si="206"/>
        <v>23.44902832133571</v>
      </c>
      <c r="I1111" s="16">
        <f t="shared" si="213"/>
        <v>23.475923763658031</v>
      </c>
      <c r="J1111" s="13">
        <f t="shared" si="207"/>
        <v>22.762894904583966</v>
      </c>
      <c r="K1111" s="13">
        <f t="shared" si="208"/>
        <v>0.71302885907406477</v>
      </c>
      <c r="L1111" s="13">
        <f t="shared" si="209"/>
        <v>0</v>
      </c>
      <c r="M1111" s="13">
        <f t="shared" si="214"/>
        <v>3.0773631265635232E-2</v>
      </c>
      <c r="N1111" s="13">
        <f t="shared" si="210"/>
        <v>1.9079651384693842E-2</v>
      </c>
      <c r="O1111" s="13">
        <f t="shared" si="211"/>
        <v>1.9079651384693842E-2</v>
      </c>
      <c r="Q1111">
        <v>18.818443590047849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50.772850491140943</v>
      </c>
      <c r="G1112" s="13">
        <f t="shared" si="205"/>
        <v>2.3945476813536208</v>
      </c>
      <c r="H1112" s="13">
        <f t="shared" si="206"/>
        <v>48.378302809787321</v>
      </c>
      <c r="I1112" s="16">
        <f t="shared" si="213"/>
        <v>49.091331668861386</v>
      </c>
      <c r="J1112" s="13">
        <f t="shared" si="207"/>
        <v>40.207319401631366</v>
      </c>
      <c r="K1112" s="13">
        <f t="shared" si="208"/>
        <v>8.8840122672300197</v>
      </c>
      <c r="L1112" s="13">
        <f t="shared" si="209"/>
        <v>0</v>
      </c>
      <c r="M1112" s="13">
        <f t="shared" si="214"/>
        <v>1.1693979880941389E-2</v>
      </c>
      <c r="N1112" s="13">
        <f t="shared" si="210"/>
        <v>7.2502675261836612E-3</v>
      </c>
      <c r="O1112" s="13">
        <f t="shared" si="211"/>
        <v>2.4017979488798047</v>
      </c>
      <c r="Q1112">
        <v>14.7821211025339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131.11044135061849</v>
      </c>
      <c r="G1113" s="13">
        <f t="shared" si="205"/>
        <v>13.991367718308766</v>
      </c>
      <c r="H1113" s="13">
        <f t="shared" si="206"/>
        <v>117.11907363230972</v>
      </c>
      <c r="I1113" s="16">
        <f t="shared" si="213"/>
        <v>126.00308589953974</v>
      </c>
      <c r="J1113" s="13">
        <f t="shared" si="207"/>
        <v>59.458801000481628</v>
      </c>
      <c r="K1113" s="13">
        <f t="shared" si="208"/>
        <v>66.544284899058113</v>
      </c>
      <c r="L1113" s="13">
        <f t="shared" si="209"/>
        <v>28.281270843597174</v>
      </c>
      <c r="M1113" s="13">
        <f t="shared" si="214"/>
        <v>28.28571455595193</v>
      </c>
      <c r="N1113" s="13">
        <f t="shared" si="210"/>
        <v>17.537143024690195</v>
      </c>
      <c r="O1113" s="13">
        <f t="shared" si="211"/>
        <v>31.528510742998961</v>
      </c>
      <c r="Q1113">
        <v>14.22892490542066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139.0630205002073</v>
      </c>
      <c r="G1114" s="13">
        <f t="shared" si="205"/>
        <v>15.13933130846344</v>
      </c>
      <c r="H1114" s="13">
        <f t="shared" si="206"/>
        <v>123.92368919174386</v>
      </c>
      <c r="I1114" s="16">
        <f t="shared" si="213"/>
        <v>162.1867032472048</v>
      </c>
      <c r="J1114" s="13">
        <f t="shared" si="207"/>
        <v>56.773238168342118</v>
      </c>
      <c r="K1114" s="13">
        <f t="shared" si="208"/>
        <v>105.41346507886269</v>
      </c>
      <c r="L1114" s="13">
        <f t="shared" si="209"/>
        <v>65.573895514425658</v>
      </c>
      <c r="M1114" s="13">
        <f t="shared" si="214"/>
        <v>76.322467045687389</v>
      </c>
      <c r="N1114" s="13">
        <f t="shared" si="210"/>
        <v>47.319929568326181</v>
      </c>
      <c r="O1114" s="13">
        <f t="shared" si="211"/>
        <v>62.459260876789621</v>
      </c>
      <c r="Q1114">
        <v>12.67614459354839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1.984507932990474</v>
      </c>
      <c r="G1115" s="13">
        <f t="shared" si="205"/>
        <v>0</v>
      </c>
      <c r="H1115" s="13">
        <f t="shared" si="206"/>
        <v>1.984507932990474</v>
      </c>
      <c r="I1115" s="16">
        <f t="shared" si="213"/>
        <v>41.824077497427496</v>
      </c>
      <c r="J1115" s="13">
        <f t="shared" si="207"/>
        <v>35.652357467992175</v>
      </c>
      <c r="K1115" s="13">
        <f t="shared" si="208"/>
        <v>6.1717200294353205</v>
      </c>
      <c r="L1115" s="13">
        <f t="shared" si="209"/>
        <v>0</v>
      </c>
      <c r="M1115" s="13">
        <f t="shared" si="214"/>
        <v>29.002537477361209</v>
      </c>
      <c r="N1115" s="13">
        <f t="shared" si="210"/>
        <v>17.98157323596395</v>
      </c>
      <c r="O1115" s="13">
        <f t="shared" si="211"/>
        <v>17.98157323596395</v>
      </c>
      <c r="Q1115">
        <v>14.388869972368971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70.903968650854637</v>
      </c>
      <c r="G1116" s="13">
        <f t="shared" si="205"/>
        <v>5.3004968384453548</v>
      </c>
      <c r="H1116" s="13">
        <f t="shared" si="206"/>
        <v>65.603471812409282</v>
      </c>
      <c r="I1116" s="16">
        <f t="shared" si="213"/>
        <v>71.775191841844602</v>
      </c>
      <c r="J1116" s="13">
        <f t="shared" si="207"/>
        <v>51.551572755094206</v>
      </c>
      <c r="K1116" s="13">
        <f t="shared" si="208"/>
        <v>20.223619086750396</v>
      </c>
      <c r="L1116" s="13">
        <f t="shared" si="209"/>
        <v>0</v>
      </c>
      <c r="M1116" s="13">
        <f t="shared" si="214"/>
        <v>11.020964241397259</v>
      </c>
      <c r="N1116" s="13">
        <f t="shared" si="210"/>
        <v>6.8329978296663008</v>
      </c>
      <c r="O1116" s="13">
        <f t="shared" si="211"/>
        <v>12.133494668111656</v>
      </c>
      <c r="Q1116">
        <v>15.58060719862358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35.049265901518133</v>
      </c>
      <c r="G1117" s="13">
        <f t="shared" si="205"/>
        <v>0.12483086671023494</v>
      </c>
      <c r="H1117" s="13">
        <f t="shared" si="206"/>
        <v>34.9244350348079</v>
      </c>
      <c r="I1117" s="16">
        <f t="shared" si="213"/>
        <v>55.148054121558296</v>
      </c>
      <c r="J1117" s="13">
        <f t="shared" si="207"/>
        <v>44.482361642661417</v>
      </c>
      <c r="K1117" s="13">
        <f t="shared" si="208"/>
        <v>10.665692478896879</v>
      </c>
      <c r="L1117" s="13">
        <f t="shared" si="209"/>
        <v>0</v>
      </c>
      <c r="M1117" s="13">
        <f t="shared" si="214"/>
        <v>4.1879664117309581</v>
      </c>
      <c r="N1117" s="13">
        <f t="shared" si="210"/>
        <v>2.5965391752731941</v>
      </c>
      <c r="O1117" s="13">
        <f t="shared" si="211"/>
        <v>2.721370041983429</v>
      </c>
      <c r="Q1117">
        <v>15.803455970804791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2.496477519434801</v>
      </c>
      <c r="G1118" s="13">
        <f t="shared" si="205"/>
        <v>0</v>
      </c>
      <c r="H1118" s="13">
        <f t="shared" si="206"/>
        <v>2.496477519434801</v>
      </c>
      <c r="I1118" s="16">
        <f t="shared" si="213"/>
        <v>13.162169998331681</v>
      </c>
      <c r="J1118" s="13">
        <f t="shared" si="207"/>
        <v>13.085723826022148</v>
      </c>
      <c r="K1118" s="13">
        <f t="shared" si="208"/>
        <v>7.6446172309532656E-2</v>
      </c>
      <c r="L1118" s="13">
        <f t="shared" si="209"/>
        <v>0</v>
      </c>
      <c r="M1118" s="13">
        <f t="shared" si="214"/>
        <v>1.591427236457764</v>
      </c>
      <c r="N1118" s="13">
        <f t="shared" si="210"/>
        <v>0.98668488660381359</v>
      </c>
      <c r="O1118" s="13">
        <f t="shared" si="211"/>
        <v>0.98668488660381359</v>
      </c>
      <c r="Q1118">
        <v>22.597855942686881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17.41800579440833</v>
      </c>
      <c r="G1119" s="13">
        <f t="shared" si="205"/>
        <v>0</v>
      </c>
      <c r="H1119" s="13">
        <f t="shared" si="206"/>
        <v>17.41800579440833</v>
      </c>
      <c r="I1119" s="16">
        <f t="shared" si="213"/>
        <v>17.494451966717861</v>
      </c>
      <c r="J1119" s="13">
        <f t="shared" si="207"/>
        <v>17.359874356486138</v>
      </c>
      <c r="K1119" s="13">
        <f t="shared" si="208"/>
        <v>0.1345776102317231</v>
      </c>
      <c r="L1119" s="13">
        <f t="shared" si="209"/>
        <v>0</v>
      </c>
      <c r="M1119" s="13">
        <f t="shared" si="214"/>
        <v>0.60474234985395037</v>
      </c>
      <c r="N1119" s="13">
        <f t="shared" si="210"/>
        <v>0.37494025690944921</v>
      </c>
      <c r="O1119" s="13">
        <f t="shared" si="211"/>
        <v>0.37494025690944921</v>
      </c>
      <c r="Q1119">
        <v>24.63110205262204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14.61294637611452</v>
      </c>
      <c r="G1120" s="13">
        <f t="shared" si="205"/>
        <v>0</v>
      </c>
      <c r="H1120" s="13">
        <f t="shared" si="206"/>
        <v>14.61294637611452</v>
      </c>
      <c r="I1120" s="16">
        <f t="shared" si="213"/>
        <v>14.747523986346243</v>
      </c>
      <c r="J1120" s="13">
        <f t="shared" si="207"/>
        <v>14.667048589805201</v>
      </c>
      <c r="K1120" s="13">
        <f t="shared" si="208"/>
        <v>8.0475396541041633E-2</v>
      </c>
      <c r="L1120" s="13">
        <f t="shared" si="209"/>
        <v>0</v>
      </c>
      <c r="M1120" s="13">
        <f t="shared" si="214"/>
        <v>0.22980209294450116</v>
      </c>
      <c r="N1120" s="13">
        <f t="shared" si="210"/>
        <v>0.14247729762559072</v>
      </c>
      <c r="O1120" s="13">
        <f t="shared" si="211"/>
        <v>0.14247729762559072</v>
      </c>
      <c r="Q1120">
        <v>24.66797122054431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2.6094298336190711</v>
      </c>
      <c r="G1121" s="13">
        <f t="shared" si="205"/>
        <v>0</v>
      </c>
      <c r="H1121" s="13">
        <f t="shared" si="206"/>
        <v>2.6094298336190711</v>
      </c>
      <c r="I1121" s="16">
        <f t="shared" si="213"/>
        <v>2.6899052301601127</v>
      </c>
      <c r="J1121" s="13">
        <f t="shared" si="207"/>
        <v>2.6894055976400262</v>
      </c>
      <c r="K1121" s="13">
        <f t="shared" si="208"/>
        <v>4.9963252008655701E-4</v>
      </c>
      <c r="L1121" s="13">
        <f t="shared" si="209"/>
        <v>0</v>
      </c>
      <c r="M1121" s="13">
        <f t="shared" si="214"/>
        <v>8.7324795318910436E-2</v>
      </c>
      <c r="N1121" s="13">
        <f t="shared" si="210"/>
        <v>5.4141373097724467E-2</v>
      </c>
      <c r="O1121" s="13">
        <f t="shared" si="211"/>
        <v>5.4141373097724467E-2</v>
      </c>
      <c r="Q1121">
        <v>24.560890000000011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13.42913667341571</v>
      </c>
      <c r="G1122" s="13">
        <f t="shared" si="205"/>
        <v>0</v>
      </c>
      <c r="H1122" s="13">
        <f t="shared" si="206"/>
        <v>13.42913667341571</v>
      </c>
      <c r="I1122" s="16">
        <f t="shared" si="213"/>
        <v>13.429636305935798</v>
      </c>
      <c r="J1122" s="13">
        <f t="shared" si="207"/>
        <v>13.356748404767737</v>
      </c>
      <c r="K1122" s="13">
        <f t="shared" si="208"/>
        <v>7.2887901168060765E-2</v>
      </c>
      <c r="L1122" s="13">
        <f t="shared" si="209"/>
        <v>0</v>
      </c>
      <c r="M1122" s="13">
        <f t="shared" si="214"/>
        <v>3.3183422221185969E-2</v>
      </c>
      <c r="N1122" s="13">
        <f t="shared" si="210"/>
        <v>2.05737217771353E-2</v>
      </c>
      <c r="O1122" s="13">
        <f t="shared" si="211"/>
        <v>2.05737217771353E-2</v>
      </c>
      <c r="Q1122">
        <v>23.369638874388841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14.597279645638331</v>
      </c>
      <c r="G1123" s="13">
        <f t="shared" si="205"/>
        <v>0</v>
      </c>
      <c r="H1123" s="13">
        <f t="shared" si="206"/>
        <v>14.597279645638331</v>
      </c>
      <c r="I1123" s="16">
        <f t="shared" si="213"/>
        <v>14.670167546806391</v>
      </c>
      <c r="J1123" s="13">
        <f t="shared" si="207"/>
        <v>14.552133607768136</v>
      </c>
      <c r="K1123" s="13">
        <f t="shared" si="208"/>
        <v>0.11803393903825565</v>
      </c>
      <c r="L1123" s="13">
        <f t="shared" si="209"/>
        <v>0</v>
      </c>
      <c r="M1123" s="13">
        <f t="shared" si="214"/>
        <v>1.2609700444050669E-2</v>
      </c>
      <c r="N1123" s="13">
        <f t="shared" si="210"/>
        <v>7.8180142753114142E-3</v>
      </c>
      <c r="O1123" s="13">
        <f t="shared" si="211"/>
        <v>7.8180142753114142E-3</v>
      </c>
      <c r="Q1123">
        <v>21.80159296713029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0.74831621937199067</v>
      </c>
      <c r="G1124" s="13">
        <f t="shared" si="205"/>
        <v>0</v>
      </c>
      <c r="H1124" s="13">
        <f t="shared" si="206"/>
        <v>0.74831621937199067</v>
      </c>
      <c r="I1124" s="16">
        <f t="shared" si="213"/>
        <v>0.86635015841024632</v>
      </c>
      <c r="J1124" s="13">
        <f t="shared" si="207"/>
        <v>0.86630543816398098</v>
      </c>
      <c r="K1124" s="13">
        <f t="shared" si="208"/>
        <v>4.4720246265339547E-5</v>
      </c>
      <c r="L1124" s="13">
        <f t="shared" si="209"/>
        <v>0</v>
      </c>
      <c r="M1124" s="13">
        <f t="shared" si="214"/>
        <v>4.7916861687392551E-3</v>
      </c>
      <c r="N1124" s="13">
        <f t="shared" si="210"/>
        <v>2.9708454246183381E-3</v>
      </c>
      <c r="O1124" s="13">
        <f t="shared" si="211"/>
        <v>2.9708454246183381E-3</v>
      </c>
      <c r="Q1124">
        <v>17.57946123023947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2.6214076944273499</v>
      </c>
      <c r="G1125" s="13">
        <f t="shared" si="205"/>
        <v>0</v>
      </c>
      <c r="H1125" s="13">
        <f t="shared" si="206"/>
        <v>2.6214076944273499</v>
      </c>
      <c r="I1125" s="16">
        <f t="shared" si="213"/>
        <v>2.6214524146736151</v>
      </c>
      <c r="J1125" s="13">
        <f t="shared" si="207"/>
        <v>2.6193986859529916</v>
      </c>
      <c r="K1125" s="13">
        <f t="shared" si="208"/>
        <v>2.0537287206234822E-3</v>
      </c>
      <c r="L1125" s="13">
        <f t="shared" si="209"/>
        <v>0</v>
      </c>
      <c r="M1125" s="13">
        <f t="shared" si="214"/>
        <v>1.820840744120917E-3</v>
      </c>
      <c r="N1125" s="13">
        <f t="shared" si="210"/>
        <v>1.1289212613549684E-3</v>
      </c>
      <c r="O1125" s="13">
        <f t="shared" si="211"/>
        <v>1.1289212613549684E-3</v>
      </c>
      <c r="Q1125">
        <v>13.957789363988651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144.09521171177289</v>
      </c>
      <c r="G1126" s="13">
        <f t="shared" si="205"/>
        <v>15.865733671886925</v>
      </c>
      <c r="H1126" s="13">
        <f t="shared" si="206"/>
        <v>128.22947803988598</v>
      </c>
      <c r="I1126" s="16">
        <f t="shared" si="213"/>
        <v>128.2315317686066</v>
      </c>
      <c r="J1126" s="13">
        <f t="shared" si="207"/>
        <v>49.102960355981701</v>
      </c>
      <c r="K1126" s="13">
        <f t="shared" si="208"/>
        <v>79.128571412624893</v>
      </c>
      <c r="L1126" s="13">
        <f t="shared" si="209"/>
        <v>40.355131715621731</v>
      </c>
      <c r="M1126" s="13">
        <f t="shared" si="214"/>
        <v>40.3558236351045</v>
      </c>
      <c r="N1126" s="13">
        <f t="shared" si="210"/>
        <v>25.020610653764791</v>
      </c>
      <c r="O1126" s="13">
        <f t="shared" si="211"/>
        <v>40.88634432565172</v>
      </c>
      <c r="Q1126">
        <v>10.73799809354839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123.7132494570992</v>
      </c>
      <c r="G1127" s="13">
        <f t="shared" si="205"/>
        <v>12.923574892432079</v>
      </c>
      <c r="H1127" s="13">
        <f t="shared" si="206"/>
        <v>110.78967456466711</v>
      </c>
      <c r="I1127" s="16">
        <f t="shared" si="213"/>
        <v>149.56311426167028</v>
      </c>
      <c r="J1127" s="13">
        <f t="shared" si="207"/>
        <v>53.529489361251755</v>
      </c>
      <c r="K1127" s="13">
        <f t="shared" si="208"/>
        <v>96.033624900418516</v>
      </c>
      <c r="L1127" s="13">
        <f t="shared" si="209"/>
        <v>56.574506856652484</v>
      </c>
      <c r="M1127" s="13">
        <f t="shared" si="214"/>
        <v>71.909719837992199</v>
      </c>
      <c r="N1127" s="13">
        <f t="shared" si="210"/>
        <v>44.584026299555163</v>
      </c>
      <c r="O1127" s="13">
        <f t="shared" si="211"/>
        <v>57.507601191987241</v>
      </c>
      <c r="Q1127">
        <v>11.85843979828562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38.724091286836043</v>
      </c>
      <c r="G1128" s="13">
        <f t="shared" si="205"/>
        <v>0.65529597283108443</v>
      </c>
      <c r="H1128" s="13">
        <f t="shared" si="206"/>
        <v>38.068795314004959</v>
      </c>
      <c r="I1128" s="16">
        <f t="shared" si="213"/>
        <v>77.527913357771013</v>
      </c>
      <c r="J1128" s="13">
        <f t="shared" si="207"/>
        <v>51.544416874066215</v>
      </c>
      <c r="K1128" s="13">
        <f t="shared" si="208"/>
        <v>25.983496483704798</v>
      </c>
      <c r="L1128" s="13">
        <f t="shared" si="209"/>
        <v>0</v>
      </c>
      <c r="M1128" s="13">
        <f t="shared" si="214"/>
        <v>27.325693538437037</v>
      </c>
      <c r="N1128" s="13">
        <f t="shared" si="210"/>
        <v>16.941929993830964</v>
      </c>
      <c r="O1128" s="13">
        <f t="shared" si="211"/>
        <v>17.597225966662048</v>
      </c>
      <c r="Q1128">
        <v>14.559751281051581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23.09618415969965</v>
      </c>
      <c r="G1129" s="13">
        <f t="shared" si="205"/>
        <v>0</v>
      </c>
      <c r="H1129" s="13">
        <f t="shared" si="206"/>
        <v>23.09618415969965</v>
      </c>
      <c r="I1129" s="16">
        <f t="shared" si="213"/>
        <v>49.079680643404444</v>
      </c>
      <c r="J1129" s="13">
        <f t="shared" si="207"/>
        <v>40.521154290290845</v>
      </c>
      <c r="K1129" s="13">
        <f t="shared" si="208"/>
        <v>8.5585263531135993</v>
      </c>
      <c r="L1129" s="13">
        <f t="shared" si="209"/>
        <v>0</v>
      </c>
      <c r="M1129" s="13">
        <f t="shared" si="214"/>
        <v>10.383763544606072</v>
      </c>
      <c r="N1129" s="13">
        <f t="shared" si="210"/>
        <v>6.4379333976557644</v>
      </c>
      <c r="O1129" s="13">
        <f t="shared" si="211"/>
        <v>6.4379333976557644</v>
      </c>
      <c r="Q1129">
        <v>15.13424955136397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13.57351495567667</v>
      </c>
      <c r="G1130" s="13">
        <f t="shared" si="205"/>
        <v>0</v>
      </c>
      <c r="H1130" s="13">
        <f t="shared" si="206"/>
        <v>13.57351495567667</v>
      </c>
      <c r="I1130" s="16">
        <f t="shared" si="213"/>
        <v>22.132041308790271</v>
      </c>
      <c r="J1130" s="13">
        <f t="shared" si="207"/>
        <v>21.434385611213038</v>
      </c>
      <c r="K1130" s="13">
        <f t="shared" si="208"/>
        <v>0.69765569757723256</v>
      </c>
      <c r="L1130" s="13">
        <f t="shared" si="209"/>
        <v>0</v>
      </c>
      <c r="M1130" s="13">
        <f t="shared" si="214"/>
        <v>3.9458301469503079</v>
      </c>
      <c r="N1130" s="13">
        <f t="shared" si="210"/>
        <v>2.4464146911091911</v>
      </c>
      <c r="O1130" s="13">
        <f t="shared" si="211"/>
        <v>2.4464146911091911</v>
      </c>
      <c r="Q1130">
        <v>17.709282963898829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10.39158416969472</v>
      </c>
      <c r="G1131" s="13">
        <f t="shared" si="205"/>
        <v>0</v>
      </c>
      <c r="H1131" s="13">
        <f t="shared" si="206"/>
        <v>10.39158416969472</v>
      </c>
      <c r="I1131" s="16">
        <f t="shared" si="213"/>
        <v>11.089239867271953</v>
      </c>
      <c r="J1131" s="13">
        <f t="shared" si="207"/>
        <v>11.044697147998502</v>
      </c>
      <c r="K1131" s="13">
        <f t="shared" si="208"/>
        <v>4.4542719273451326E-2</v>
      </c>
      <c r="L1131" s="13">
        <f t="shared" si="209"/>
        <v>0</v>
      </c>
      <c r="M1131" s="13">
        <f t="shared" si="214"/>
        <v>1.4994154558411168</v>
      </c>
      <c r="N1131" s="13">
        <f t="shared" si="210"/>
        <v>0.92963758262149243</v>
      </c>
      <c r="O1131" s="13">
        <f t="shared" si="211"/>
        <v>0.92963758262149243</v>
      </c>
      <c r="Q1131">
        <v>22.801780071357982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0.25540540550000002</v>
      </c>
      <c r="G1132" s="13">
        <f t="shared" si="205"/>
        <v>0</v>
      </c>
      <c r="H1132" s="13">
        <f t="shared" si="206"/>
        <v>0.25540540550000002</v>
      </c>
      <c r="I1132" s="16">
        <f t="shared" si="213"/>
        <v>0.29994812477345134</v>
      </c>
      <c r="J1132" s="13">
        <f t="shared" si="207"/>
        <v>0.29994742112922101</v>
      </c>
      <c r="K1132" s="13">
        <f t="shared" si="208"/>
        <v>7.0364423032653889E-7</v>
      </c>
      <c r="L1132" s="13">
        <f t="shared" si="209"/>
        <v>0</v>
      </c>
      <c r="M1132" s="13">
        <f t="shared" si="214"/>
        <v>0.56977787321962436</v>
      </c>
      <c r="N1132" s="13">
        <f t="shared" si="210"/>
        <v>0.35326228139616711</v>
      </c>
      <c r="O1132" s="13">
        <f t="shared" si="211"/>
        <v>0.35326228139616711</v>
      </c>
      <c r="Q1132">
        <v>24.451129946068662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0.1073482570563218</v>
      </c>
      <c r="G1133" s="13">
        <f t="shared" si="205"/>
        <v>0</v>
      </c>
      <c r="H1133" s="13">
        <f t="shared" si="206"/>
        <v>0.1073482570563218</v>
      </c>
      <c r="I1133" s="16">
        <f t="shared" si="213"/>
        <v>0.10734896070055212</v>
      </c>
      <c r="J1133" s="13">
        <f t="shared" si="207"/>
        <v>0.10734892244146442</v>
      </c>
      <c r="K1133" s="13">
        <f t="shared" si="208"/>
        <v>3.8259087703496064E-8</v>
      </c>
      <c r="L1133" s="13">
        <f t="shared" si="209"/>
        <v>0</v>
      </c>
      <c r="M1133" s="13">
        <f t="shared" si="214"/>
        <v>0.21651559182345725</v>
      </c>
      <c r="N1133" s="13">
        <f t="shared" si="210"/>
        <v>0.13423966693054348</v>
      </c>
      <c r="O1133" s="13">
        <f t="shared" si="211"/>
        <v>0.13423966693054348</v>
      </c>
      <c r="Q1133">
        <v>23.233102000000009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0.53513513499999998</v>
      </c>
      <c r="G1134" s="13">
        <f t="shared" si="205"/>
        <v>0</v>
      </c>
      <c r="H1134" s="13">
        <f t="shared" si="206"/>
        <v>0.53513513499999998</v>
      </c>
      <c r="I1134" s="16">
        <f t="shared" si="213"/>
        <v>0.53513517325908766</v>
      </c>
      <c r="J1134" s="13">
        <f t="shared" si="207"/>
        <v>0.53513105153002261</v>
      </c>
      <c r="K1134" s="13">
        <f t="shared" si="208"/>
        <v>4.1217290650541472E-6</v>
      </c>
      <c r="L1134" s="13">
        <f t="shared" si="209"/>
        <v>0</v>
      </c>
      <c r="M1134" s="13">
        <f t="shared" si="214"/>
        <v>8.2275924892913771E-2</v>
      </c>
      <c r="N1134" s="13">
        <f t="shared" si="210"/>
        <v>5.1011073433606537E-2</v>
      </c>
      <c r="O1134" s="13">
        <f t="shared" si="211"/>
        <v>5.1011073433606537E-2</v>
      </c>
      <c r="Q1134">
        <v>24.229072221357999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21.55269381500748</v>
      </c>
      <c r="G1135" s="13">
        <f t="shared" si="205"/>
        <v>0</v>
      </c>
      <c r="H1135" s="13">
        <f t="shared" si="206"/>
        <v>21.55269381500748</v>
      </c>
      <c r="I1135" s="16">
        <f t="shared" si="213"/>
        <v>21.552697936736546</v>
      </c>
      <c r="J1135" s="13">
        <f t="shared" si="207"/>
        <v>21.108178692443495</v>
      </c>
      <c r="K1135" s="13">
        <f t="shared" si="208"/>
        <v>0.44451924429305123</v>
      </c>
      <c r="L1135" s="13">
        <f t="shared" si="209"/>
        <v>0</v>
      </c>
      <c r="M1135" s="13">
        <f t="shared" si="214"/>
        <v>3.1264851459307234E-2</v>
      </c>
      <c r="N1135" s="13">
        <f t="shared" si="210"/>
        <v>1.9384207904770485E-2</v>
      </c>
      <c r="O1135" s="13">
        <f t="shared" si="211"/>
        <v>1.9384207904770485E-2</v>
      </c>
      <c r="Q1135">
        <v>20.45054019679392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41.695092693348151</v>
      </c>
      <c r="G1136" s="13">
        <f t="shared" si="205"/>
        <v>1.0841633096812402</v>
      </c>
      <c r="H1136" s="13">
        <f t="shared" si="206"/>
        <v>40.610929383666914</v>
      </c>
      <c r="I1136" s="16">
        <f t="shared" si="213"/>
        <v>41.055448627959962</v>
      </c>
      <c r="J1136" s="13">
        <f t="shared" si="207"/>
        <v>35.617455772492022</v>
      </c>
      <c r="K1136" s="13">
        <f t="shared" si="208"/>
        <v>5.4379928554679395</v>
      </c>
      <c r="L1136" s="13">
        <f t="shared" si="209"/>
        <v>0</v>
      </c>
      <c r="M1136" s="13">
        <f t="shared" si="214"/>
        <v>1.188064355453675E-2</v>
      </c>
      <c r="N1136" s="13">
        <f t="shared" si="210"/>
        <v>7.365999003812785E-3</v>
      </c>
      <c r="O1136" s="13">
        <f t="shared" si="211"/>
        <v>1.091529308685053</v>
      </c>
      <c r="Q1136">
        <v>15.09345488256246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20.928060995042429</v>
      </c>
      <c r="G1137" s="13">
        <f t="shared" si="205"/>
        <v>0</v>
      </c>
      <c r="H1137" s="13">
        <f t="shared" si="206"/>
        <v>20.928060995042429</v>
      </c>
      <c r="I1137" s="16">
        <f t="shared" si="213"/>
        <v>26.366053850510369</v>
      </c>
      <c r="J1137" s="13">
        <f t="shared" si="207"/>
        <v>24.040608649072084</v>
      </c>
      <c r="K1137" s="13">
        <f t="shared" si="208"/>
        <v>2.3254452014382849</v>
      </c>
      <c r="L1137" s="13">
        <f t="shared" si="209"/>
        <v>0</v>
      </c>
      <c r="M1137" s="13">
        <f t="shared" si="214"/>
        <v>4.5146445507239646E-3</v>
      </c>
      <c r="N1137" s="13">
        <f t="shared" si="210"/>
        <v>2.799079621448858E-3</v>
      </c>
      <c r="O1137" s="13">
        <f t="shared" si="211"/>
        <v>2.799079621448858E-3</v>
      </c>
      <c r="Q1137">
        <v>12.16821483807044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7.0736788462963061</v>
      </c>
      <c r="G1138" s="13">
        <f t="shared" si="205"/>
        <v>0</v>
      </c>
      <c r="H1138" s="13">
        <f t="shared" si="206"/>
        <v>7.0736788462963061</v>
      </c>
      <c r="I1138" s="16">
        <f t="shared" si="213"/>
        <v>9.3991240477345919</v>
      </c>
      <c r="J1138" s="13">
        <f t="shared" si="207"/>
        <v>9.255932782247589</v>
      </c>
      <c r="K1138" s="13">
        <f t="shared" si="208"/>
        <v>0.14319126548700289</v>
      </c>
      <c r="L1138" s="13">
        <f t="shared" si="209"/>
        <v>0</v>
      </c>
      <c r="M1138" s="13">
        <f t="shared" si="214"/>
        <v>1.7155649292751067E-3</v>
      </c>
      <c r="N1138" s="13">
        <f t="shared" si="210"/>
        <v>1.0636502561505662E-3</v>
      </c>
      <c r="O1138" s="13">
        <f t="shared" si="211"/>
        <v>1.0636502561505662E-3</v>
      </c>
      <c r="Q1138">
        <v>10.75899059354839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6.3915062561512794</v>
      </c>
      <c r="G1139" s="13">
        <f t="shared" si="205"/>
        <v>0</v>
      </c>
      <c r="H1139" s="13">
        <f t="shared" si="206"/>
        <v>6.3915062561512794</v>
      </c>
      <c r="I1139" s="16">
        <f t="shared" si="213"/>
        <v>6.5346975216382823</v>
      </c>
      <c r="J1139" s="13">
        <f t="shared" si="207"/>
        <v>6.5075996133893854</v>
      </c>
      <c r="K1139" s="13">
        <f t="shared" si="208"/>
        <v>2.7097908248896907E-2</v>
      </c>
      <c r="L1139" s="13">
        <f t="shared" si="209"/>
        <v>0</v>
      </c>
      <c r="M1139" s="13">
        <f t="shared" si="214"/>
        <v>6.5191467312454045E-4</v>
      </c>
      <c r="N1139" s="13">
        <f t="shared" si="210"/>
        <v>4.0418709733721508E-4</v>
      </c>
      <c r="O1139" s="13">
        <f t="shared" si="211"/>
        <v>4.0418709733721508E-4</v>
      </c>
      <c r="Q1139">
        <v>15.07719329054115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90.086941401085198</v>
      </c>
      <c r="G1140" s="13">
        <f t="shared" si="205"/>
        <v>8.0695801577019246</v>
      </c>
      <c r="H1140" s="13">
        <f t="shared" si="206"/>
        <v>82.017361243383277</v>
      </c>
      <c r="I1140" s="16">
        <f t="shared" si="213"/>
        <v>82.044459151632168</v>
      </c>
      <c r="J1140" s="13">
        <f t="shared" si="207"/>
        <v>54.078955609129707</v>
      </c>
      <c r="K1140" s="13">
        <f t="shared" si="208"/>
        <v>27.965503542502461</v>
      </c>
      <c r="L1140" s="13">
        <f t="shared" si="209"/>
        <v>0</v>
      </c>
      <c r="M1140" s="13">
        <f t="shared" si="214"/>
        <v>2.4772757578732537E-4</v>
      </c>
      <c r="N1140" s="13">
        <f t="shared" si="210"/>
        <v>1.5359109698814173E-4</v>
      </c>
      <c r="O1140" s="13">
        <f t="shared" si="211"/>
        <v>8.069733748798912</v>
      </c>
      <c r="Q1140">
        <v>15.15313978517189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113.0379230056699</v>
      </c>
      <c r="G1141" s="13">
        <f t="shared" si="205"/>
        <v>11.382579719829543</v>
      </c>
      <c r="H1141" s="13">
        <f t="shared" si="206"/>
        <v>101.65534328584036</v>
      </c>
      <c r="I1141" s="16">
        <f t="shared" si="213"/>
        <v>129.62084682834282</v>
      </c>
      <c r="J1141" s="13">
        <f t="shared" si="207"/>
        <v>65.884579020601251</v>
      </c>
      <c r="K1141" s="13">
        <f t="shared" si="208"/>
        <v>63.736267807741569</v>
      </c>
      <c r="L1141" s="13">
        <f t="shared" si="209"/>
        <v>25.587148483122274</v>
      </c>
      <c r="M1141" s="13">
        <f t="shared" si="214"/>
        <v>25.587242619601071</v>
      </c>
      <c r="N1141" s="13">
        <f t="shared" si="210"/>
        <v>15.864090424152664</v>
      </c>
      <c r="O1141" s="13">
        <f t="shared" si="211"/>
        <v>27.246670143982207</v>
      </c>
      <c r="Q1141">
        <v>16.038792891862212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0.33968387260451982</v>
      </c>
      <c r="G1142" s="13">
        <f t="shared" si="205"/>
        <v>0</v>
      </c>
      <c r="H1142" s="13">
        <f t="shared" si="206"/>
        <v>0.33968387260451982</v>
      </c>
      <c r="I1142" s="16">
        <f t="shared" si="213"/>
        <v>38.488803197223817</v>
      </c>
      <c r="J1142" s="13">
        <f t="shared" si="207"/>
        <v>36.053338542072439</v>
      </c>
      <c r="K1142" s="13">
        <f t="shared" si="208"/>
        <v>2.4354646551513781</v>
      </c>
      <c r="L1142" s="13">
        <f t="shared" si="209"/>
        <v>0</v>
      </c>
      <c r="M1142" s="13">
        <f t="shared" si="214"/>
        <v>9.7231521954484066</v>
      </c>
      <c r="N1142" s="13">
        <f t="shared" si="210"/>
        <v>6.0283543611780122</v>
      </c>
      <c r="O1142" s="13">
        <f t="shared" si="211"/>
        <v>6.0283543611780122</v>
      </c>
      <c r="Q1142">
        <v>20.248824736320621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3.291292116899819</v>
      </c>
      <c r="G1143" s="13">
        <f t="shared" si="205"/>
        <v>0</v>
      </c>
      <c r="H1143" s="13">
        <f t="shared" si="206"/>
        <v>3.291292116899819</v>
      </c>
      <c r="I1143" s="16">
        <f t="shared" si="213"/>
        <v>5.7267567720511972</v>
      </c>
      <c r="J1143" s="13">
        <f t="shared" si="207"/>
        <v>5.721179692701905</v>
      </c>
      <c r="K1143" s="13">
        <f t="shared" si="208"/>
        <v>5.5770793492921911E-3</v>
      </c>
      <c r="L1143" s="13">
        <f t="shared" si="209"/>
        <v>0</v>
      </c>
      <c r="M1143" s="13">
        <f t="shared" si="214"/>
        <v>3.6947978342703944</v>
      </c>
      <c r="N1143" s="13">
        <f t="shared" si="210"/>
        <v>2.2907746572476446</v>
      </c>
      <c r="O1143" s="13">
        <f t="shared" si="211"/>
        <v>2.2907746572476446</v>
      </c>
      <c r="Q1143">
        <v>23.51220766079399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4.8540975449115342E-2</v>
      </c>
      <c r="G1144" s="13">
        <f t="shared" si="205"/>
        <v>0</v>
      </c>
      <c r="H1144" s="13">
        <f t="shared" si="206"/>
        <v>4.8540975449115342E-2</v>
      </c>
      <c r="I1144" s="16">
        <f t="shared" si="213"/>
        <v>5.4118054798407533E-2</v>
      </c>
      <c r="J1144" s="13">
        <f t="shared" si="207"/>
        <v>5.4118050021087903E-2</v>
      </c>
      <c r="K1144" s="13">
        <f t="shared" si="208"/>
        <v>4.7773196301670318E-9</v>
      </c>
      <c r="L1144" s="13">
        <f t="shared" si="209"/>
        <v>0</v>
      </c>
      <c r="M1144" s="13">
        <f t="shared" si="214"/>
        <v>1.4040231770227498</v>
      </c>
      <c r="N1144" s="13">
        <f t="shared" si="210"/>
        <v>0.87049436975410488</v>
      </c>
      <c r="O1144" s="13">
        <f t="shared" si="211"/>
        <v>0.87049436975410488</v>
      </c>
      <c r="Q1144">
        <v>23.416391596687468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1.1442604118634909</v>
      </c>
      <c r="G1145" s="13">
        <f t="shared" si="205"/>
        <v>0</v>
      </c>
      <c r="H1145" s="13">
        <f t="shared" si="206"/>
        <v>1.1442604118634909</v>
      </c>
      <c r="I1145" s="16">
        <f t="shared" si="213"/>
        <v>1.1442604166408106</v>
      </c>
      <c r="J1145" s="13">
        <f t="shared" si="207"/>
        <v>1.1442144761019724</v>
      </c>
      <c r="K1145" s="13">
        <f t="shared" si="208"/>
        <v>4.5940538838218359E-5</v>
      </c>
      <c r="L1145" s="13">
        <f t="shared" si="209"/>
        <v>0</v>
      </c>
      <c r="M1145" s="13">
        <f t="shared" si="214"/>
        <v>0.53352880726864493</v>
      </c>
      <c r="N1145" s="13">
        <f t="shared" si="210"/>
        <v>0.33078786050655984</v>
      </c>
      <c r="O1145" s="13">
        <f t="shared" si="211"/>
        <v>0.33078786050655984</v>
      </c>
      <c r="Q1145">
        <v>23.29362200000001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7.3380295384197476</v>
      </c>
      <c r="G1146" s="13">
        <f t="shared" si="205"/>
        <v>0</v>
      </c>
      <c r="H1146" s="13">
        <f t="shared" si="206"/>
        <v>7.3380295384197476</v>
      </c>
      <c r="I1146" s="16">
        <f t="shared" si="213"/>
        <v>7.3380754789585856</v>
      </c>
      <c r="J1146" s="13">
        <f t="shared" si="207"/>
        <v>7.3267102085943323</v>
      </c>
      <c r="K1146" s="13">
        <f t="shared" si="208"/>
        <v>1.1365270364253277E-2</v>
      </c>
      <c r="L1146" s="13">
        <f t="shared" si="209"/>
        <v>0</v>
      </c>
      <c r="M1146" s="13">
        <f t="shared" si="214"/>
        <v>0.20274094676208509</v>
      </c>
      <c r="N1146" s="13">
        <f t="shared" si="210"/>
        <v>0.12569938699249275</v>
      </c>
      <c r="O1146" s="13">
        <f t="shared" si="211"/>
        <v>0.12569938699249275</v>
      </c>
      <c r="Q1146">
        <v>23.733323795292499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13.738231835668641</v>
      </c>
      <c r="G1147" s="13">
        <f t="shared" si="205"/>
        <v>0</v>
      </c>
      <c r="H1147" s="13">
        <f t="shared" si="206"/>
        <v>13.738231835668641</v>
      </c>
      <c r="I1147" s="16">
        <f t="shared" si="213"/>
        <v>13.749597106032894</v>
      </c>
      <c r="J1147" s="13">
        <f t="shared" si="207"/>
        <v>13.655186729195933</v>
      </c>
      <c r="K1147" s="13">
        <f t="shared" si="208"/>
        <v>9.4410376836961518E-2</v>
      </c>
      <c r="L1147" s="13">
        <f t="shared" si="209"/>
        <v>0</v>
      </c>
      <c r="M1147" s="13">
        <f t="shared" si="214"/>
        <v>7.7041559769592344E-2</v>
      </c>
      <c r="N1147" s="13">
        <f t="shared" si="210"/>
        <v>4.7765767057147253E-2</v>
      </c>
      <c r="O1147" s="13">
        <f t="shared" si="211"/>
        <v>4.7765767057147253E-2</v>
      </c>
      <c r="Q1147">
        <v>22.01885667678307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26.6189206348614</v>
      </c>
      <c r="G1148" s="13">
        <f t="shared" si="205"/>
        <v>0</v>
      </c>
      <c r="H1148" s="13">
        <f t="shared" si="206"/>
        <v>26.6189206348614</v>
      </c>
      <c r="I1148" s="16">
        <f t="shared" si="213"/>
        <v>26.713331011698362</v>
      </c>
      <c r="J1148" s="13">
        <f t="shared" si="207"/>
        <v>25.280062594472739</v>
      </c>
      <c r="K1148" s="13">
        <f t="shared" si="208"/>
        <v>1.4332684172256229</v>
      </c>
      <c r="L1148" s="13">
        <f t="shared" si="209"/>
        <v>0</v>
      </c>
      <c r="M1148" s="13">
        <f t="shared" si="214"/>
        <v>2.9275792712445091E-2</v>
      </c>
      <c r="N1148" s="13">
        <f t="shared" si="210"/>
        <v>1.8150991481715957E-2</v>
      </c>
      <c r="O1148" s="13">
        <f t="shared" si="211"/>
        <v>1.8150991481715957E-2</v>
      </c>
      <c r="Q1148">
        <v>16.356622138354329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49.471730619471423</v>
      </c>
      <c r="G1149" s="13">
        <f t="shared" si="205"/>
        <v>2.2067295897624719</v>
      </c>
      <c r="H1149" s="13">
        <f t="shared" si="206"/>
        <v>47.265001029708948</v>
      </c>
      <c r="I1149" s="16">
        <f t="shared" si="213"/>
        <v>48.698269446934574</v>
      </c>
      <c r="J1149" s="13">
        <f t="shared" si="207"/>
        <v>38.581111725370789</v>
      </c>
      <c r="K1149" s="13">
        <f t="shared" si="208"/>
        <v>10.117157721563785</v>
      </c>
      <c r="L1149" s="13">
        <f t="shared" si="209"/>
        <v>0</v>
      </c>
      <c r="M1149" s="13">
        <f t="shared" si="214"/>
        <v>1.1124801230729134E-2</v>
      </c>
      <c r="N1149" s="13">
        <f t="shared" si="210"/>
        <v>6.8973767630520627E-3</v>
      </c>
      <c r="O1149" s="13">
        <f t="shared" si="211"/>
        <v>2.2136269665255242</v>
      </c>
      <c r="Q1149">
        <v>13.293728928883599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50.183705445677518</v>
      </c>
      <c r="G1150" s="13">
        <f t="shared" si="205"/>
        <v>2.3095039428644535</v>
      </c>
      <c r="H1150" s="13">
        <f t="shared" si="206"/>
        <v>47.874201502813065</v>
      </c>
      <c r="I1150" s="16">
        <f t="shared" si="213"/>
        <v>57.991359224376851</v>
      </c>
      <c r="J1150" s="13">
        <f t="shared" si="207"/>
        <v>41.75604733559765</v>
      </c>
      <c r="K1150" s="13">
        <f t="shared" si="208"/>
        <v>16.235311888779201</v>
      </c>
      <c r="L1150" s="13">
        <f t="shared" si="209"/>
        <v>0</v>
      </c>
      <c r="M1150" s="13">
        <f t="shared" si="214"/>
        <v>4.2274244676770711E-3</v>
      </c>
      <c r="N1150" s="13">
        <f t="shared" si="210"/>
        <v>2.6210031699597839E-3</v>
      </c>
      <c r="O1150" s="13">
        <f t="shared" si="211"/>
        <v>2.3121249460344133</v>
      </c>
      <c r="Q1150">
        <v>12.57070059354839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36.379683708706068</v>
      </c>
      <c r="G1151" s="13">
        <f t="shared" si="205"/>
        <v>0.31687814767620176</v>
      </c>
      <c r="H1151" s="13">
        <f t="shared" si="206"/>
        <v>36.062805561029869</v>
      </c>
      <c r="I1151" s="16">
        <f t="shared" si="213"/>
        <v>52.29811744980907</v>
      </c>
      <c r="J1151" s="13">
        <f t="shared" si="207"/>
        <v>41.876518545270343</v>
      </c>
      <c r="K1151" s="13">
        <f t="shared" si="208"/>
        <v>10.421598904538726</v>
      </c>
      <c r="L1151" s="13">
        <f t="shared" si="209"/>
        <v>0</v>
      </c>
      <c r="M1151" s="13">
        <f t="shared" si="214"/>
        <v>1.6064212977172873E-3</v>
      </c>
      <c r="N1151" s="13">
        <f t="shared" si="210"/>
        <v>9.9598120458471804E-4</v>
      </c>
      <c r="O1151" s="13">
        <f t="shared" si="211"/>
        <v>0.31787412888078648</v>
      </c>
      <c r="Q1151">
        <v>14.74699472815327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73.167932945873574</v>
      </c>
      <c r="G1152" s="13">
        <f t="shared" si="205"/>
        <v>5.6273025867699493</v>
      </c>
      <c r="H1152" s="13">
        <f t="shared" si="206"/>
        <v>67.540630359103631</v>
      </c>
      <c r="I1152" s="16">
        <f t="shared" si="213"/>
        <v>77.962229263642357</v>
      </c>
      <c r="J1152" s="13">
        <f t="shared" si="207"/>
        <v>53.243888294355756</v>
      </c>
      <c r="K1152" s="13">
        <f t="shared" si="208"/>
        <v>24.718340969286601</v>
      </c>
      <c r="L1152" s="13">
        <f t="shared" si="209"/>
        <v>0</v>
      </c>
      <c r="M1152" s="13">
        <f t="shared" si="214"/>
        <v>6.1044009313256922E-4</v>
      </c>
      <c r="N1152" s="13">
        <f t="shared" si="210"/>
        <v>3.784728577421929E-4</v>
      </c>
      <c r="O1152" s="13">
        <f t="shared" si="211"/>
        <v>5.6276810596276912</v>
      </c>
      <c r="Q1152">
        <v>15.34684272065982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35.04844082591049</v>
      </c>
      <c r="G1153" s="13">
        <f t="shared" si="205"/>
        <v>0.12471176613432322</v>
      </c>
      <c r="H1153" s="13">
        <f t="shared" si="206"/>
        <v>34.923729059776164</v>
      </c>
      <c r="I1153" s="16">
        <f t="shared" si="213"/>
        <v>59.642070029062765</v>
      </c>
      <c r="J1153" s="13">
        <f t="shared" si="207"/>
        <v>47.311696590922587</v>
      </c>
      <c r="K1153" s="13">
        <f t="shared" si="208"/>
        <v>12.330373438140178</v>
      </c>
      <c r="L1153" s="13">
        <f t="shared" si="209"/>
        <v>0</v>
      </c>
      <c r="M1153" s="13">
        <f t="shared" si="214"/>
        <v>2.3196723539037632E-4</v>
      </c>
      <c r="N1153" s="13">
        <f t="shared" si="210"/>
        <v>1.4381968594203332E-4</v>
      </c>
      <c r="O1153" s="13">
        <f t="shared" si="211"/>
        <v>0.12485558582026525</v>
      </c>
      <c r="Q1153">
        <v>16.260393422543231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16.94684044488822</v>
      </c>
      <c r="G1154" s="13">
        <f t="shared" si="205"/>
        <v>0</v>
      </c>
      <c r="H1154" s="13">
        <f t="shared" si="206"/>
        <v>16.94684044488822</v>
      </c>
      <c r="I1154" s="16">
        <f t="shared" si="213"/>
        <v>29.277213883028399</v>
      </c>
      <c r="J1154" s="13">
        <f t="shared" si="207"/>
        <v>28.239198871216615</v>
      </c>
      <c r="K1154" s="13">
        <f t="shared" si="208"/>
        <v>1.0380150118117832</v>
      </c>
      <c r="L1154" s="13">
        <f t="shared" si="209"/>
        <v>0</v>
      </c>
      <c r="M1154" s="13">
        <f t="shared" si="214"/>
        <v>8.8147549448343006E-5</v>
      </c>
      <c r="N1154" s="13">
        <f t="shared" si="210"/>
        <v>5.4651480657972661E-5</v>
      </c>
      <c r="O1154" s="13">
        <f t="shared" si="211"/>
        <v>5.4651480657972661E-5</v>
      </c>
      <c r="Q1154">
        <v>20.788505227412681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2.1622831168810039</v>
      </c>
      <c r="G1155" s="13">
        <f t="shared" si="205"/>
        <v>0</v>
      </c>
      <c r="H1155" s="13">
        <f t="shared" si="206"/>
        <v>2.1622831168810039</v>
      </c>
      <c r="I1155" s="16">
        <f t="shared" si="213"/>
        <v>3.2002981286927872</v>
      </c>
      <c r="J1155" s="13">
        <f t="shared" si="207"/>
        <v>3.1990571928792955</v>
      </c>
      <c r="K1155" s="13">
        <f t="shared" si="208"/>
        <v>1.240935813491717E-3</v>
      </c>
      <c r="L1155" s="13">
        <f t="shared" si="209"/>
        <v>0</v>
      </c>
      <c r="M1155" s="13">
        <f t="shared" si="214"/>
        <v>3.3496068790370345E-5</v>
      </c>
      <c r="N1155" s="13">
        <f t="shared" si="210"/>
        <v>2.0767562650029615E-5</v>
      </c>
      <c r="O1155" s="13">
        <f t="shared" si="211"/>
        <v>2.0767562650029615E-5</v>
      </c>
      <c r="Q1155">
        <v>21.794049837851791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22.84783898727548</v>
      </c>
      <c r="G1156" s="13">
        <f t="shared" si="205"/>
        <v>0</v>
      </c>
      <c r="H1156" s="13">
        <f t="shared" si="206"/>
        <v>22.84783898727548</v>
      </c>
      <c r="I1156" s="16">
        <f t="shared" si="213"/>
        <v>22.849079923088972</v>
      </c>
      <c r="J1156" s="13">
        <f t="shared" si="207"/>
        <v>22.568803996345558</v>
      </c>
      <c r="K1156" s="13">
        <f t="shared" si="208"/>
        <v>0.28027592674341406</v>
      </c>
      <c r="L1156" s="13">
        <f t="shared" si="209"/>
        <v>0</v>
      </c>
      <c r="M1156" s="13">
        <f t="shared" si="214"/>
        <v>1.272850614034073E-5</v>
      </c>
      <c r="N1156" s="13">
        <f t="shared" si="210"/>
        <v>7.8916738070112526E-6</v>
      </c>
      <c r="O1156" s="13">
        <f t="shared" si="211"/>
        <v>7.8916738070112526E-6</v>
      </c>
      <c r="Q1156">
        <v>25.06537500000001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0.16486486413418749</v>
      </c>
      <c r="G1157" s="13">
        <f t="shared" si="205"/>
        <v>0</v>
      </c>
      <c r="H1157" s="13">
        <f t="shared" si="206"/>
        <v>0.16486486413418749</v>
      </c>
      <c r="I1157" s="16">
        <f t="shared" si="213"/>
        <v>0.44514079087760156</v>
      </c>
      <c r="J1157" s="13">
        <f t="shared" si="207"/>
        <v>0.4451382931381736</v>
      </c>
      <c r="K1157" s="13">
        <f t="shared" si="208"/>
        <v>2.4977394279535048E-6</v>
      </c>
      <c r="L1157" s="13">
        <f t="shared" si="209"/>
        <v>0</v>
      </c>
      <c r="M1157" s="13">
        <f t="shared" si="214"/>
        <v>4.8368323333294775E-6</v>
      </c>
      <c r="N1157" s="13">
        <f t="shared" si="210"/>
        <v>2.9988360466642759E-6</v>
      </c>
      <c r="O1157" s="13">
        <f t="shared" si="211"/>
        <v>2.9988360466642759E-6</v>
      </c>
      <c r="Q1157">
        <v>23.86120109511543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0.79734316108771675</v>
      </c>
      <c r="G1158" s="13">
        <f t="shared" ref="G1158:G1221" si="216">IF((F1158-$J$2)&gt;0,$I$2*(F1158-$J$2),0)</f>
        <v>0</v>
      </c>
      <c r="H1158" s="13">
        <f t="shared" ref="H1158:H1221" si="217">F1158-G1158</f>
        <v>0.79734316108771675</v>
      </c>
      <c r="I1158" s="16">
        <f t="shared" si="213"/>
        <v>0.7973456588271447</v>
      </c>
      <c r="J1158" s="13">
        <f t="shared" ref="J1158:J1221" si="218">I1158/SQRT(1+(I1158/($K$2*(300+(25*Q1158)+0.05*(Q1158)^3)))^2)</f>
        <v>0.79732858553189423</v>
      </c>
      <c r="K1158" s="13">
        <f t="shared" ref="K1158:K1221" si="219">I1158-J1158</f>
        <v>1.70732952504693E-5</v>
      </c>
      <c r="L1158" s="13">
        <f t="shared" ref="L1158:L1221" si="220">IF(K1158&gt;$N$2,(K1158-$N$2)/$L$2,0)</f>
        <v>0</v>
      </c>
      <c r="M1158" s="13">
        <f t="shared" si="214"/>
        <v>1.8379962866652015E-6</v>
      </c>
      <c r="N1158" s="13">
        <f t="shared" ref="N1158:N1221" si="221">$M$2*M1158</f>
        <v>1.139557697732425E-6</v>
      </c>
      <c r="O1158" s="13">
        <f t="shared" ref="O1158:O1221" si="222">N1158+G1158</f>
        <v>1.139557697732425E-6</v>
      </c>
      <c r="Q1158">
        <v>22.626914585580561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1.333108912082698</v>
      </c>
      <c r="G1159" s="13">
        <f t="shared" si="216"/>
        <v>0</v>
      </c>
      <c r="H1159" s="13">
        <f t="shared" si="217"/>
        <v>1.333108912082698</v>
      </c>
      <c r="I1159" s="16">
        <f t="shared" ref="I1159:I1222" si="224">H1159+K1158-L1158</f>
        <v>1.3331259853779485</v>
      </c>
      <c r="J1159" s="13">
        <f t="shared" si="218"/>
        <v>1.3330403120560756</v>
      </c>
      <c r="K1159" s="13">
        <f t="shared" si="219"/>
        <v>8.5673321872814512E-5</v>
      </c>
      <c r="L1159" s="13">
        <f t="shared" si="220"/>
        <v>0</v>
      </c>
      <c r="M1159" s="13">
        <f t="shared" ref="M1159:M1222" si="225">L1159+M1158-N1158</f>
        <v>6.9843858893277657E-7</v>
      </c>
      <c r="N1159" s="13">
        <f t="shared" si="221"/>
        <v>4.3303192513832149E-7</v>
      </c>
      <c r="O1159" s="13">
        <f t="shared" si="222"/>
        <v>4.3303192513832149E-7</v>
      </c>
      <c r="Q1159">
        <v>22.122704450480171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76.467022945845983</v>
      </c>
      <c r="G1160" s="13">
        <f t="shared" si="216"/>
        <v>6.10352987471936</v>
      </c>
      <c r="H1160" s="13">
        <f t="shared" si="217"/>
        <v>70.363493071126626</v>
      </c>
      <c r="I1160" s="16">
        <f t="shared" si="224"/>
        <v>70.363578744448503</v>
      </c>
      <c r="J1160" s="13">
        <f t="shared" si="218"/>
        <v>50.805176710723153</v>
      </c>
      <c r="K1160" s="13">
        <f t="shared" si="219"/>
        <v>19.558402033725351</v>
      </c>
      <c r="L1160" s="13">
        <f t="shared" si="220"/>
        <v>0</v>
      </c>
      <c r="M1160" s="13">
        <f t="shared" si="225"/>
        <v>2.6540666379445508E-7</v>
      </c>
      <c r="N1160" s="13">
        <f t="shared" si="221"/>
        <v>1.6455213155256216E-7</v>
      </c>
      <c r="O1160" s="13">
        <f t="shared" si="222"/>
        <v>6.103530039271492</v>
      </c>
      <c r="Q1160">
        <v>15.453256146782831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42.982960719593969</v>
      </c>
      <c r="G1161" s="13">
        <f t="shared" si="216"/>
        <v>1.2700684827383364</v>
      </c>
      <c r="H1161" s="13">
        <f t="shared" si="217"/>
        <v>41.71289223685563</v>
      </c>
      <c r="I1161" s="16">
        <f t="shared" si="224"/>
        <v>61.271294270580981</v>
      </c>
      <c r="J1161" s="13">
        <f t="shared" si="218"/>
        <v>42.282468419558825</v>
      </c>
      <c r="K1161" s="13">
        <f t="shared" si="219"/>
        <v>18.988825851022156</v>
      </c>
      <c r="L1161" s="13">
        <f t="shared" si="220"/>
        <v>0</v>
      </c>
      <c r="M1161" s="13">
        <f t="shared" si="225"/>
        <v>1.0085453224189292E-7</v>
      </c>
      <c r="N1161" s="13">
        <f t="shared" si="221"/>
        <v>6.2529809989973609E-8</v>
      </c>
      <c r="O1161" s="13">
        <f t="shared" si="222"/>
        <v>1.2700685452681464</v>
      </c>
      <c r="Q1161">
        <v>12.13745690268849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77.851686205358973</v>
      </c>
      <c r="G1162" s="13">
        <f t="shared" si="216"/>
        <v>6.3034075466854409</v>
      </c>
      <c r="H1162" s="13">
        <f t="shared" si="217"/>
        <v>71.548278658673539</v>
      </c>
      <c r="I1162" s="16">
        <f t="shared" si="224"/>
        <v>90.537104509695695</v>
      </c>
      <c r="J1162" s="13">
        <f t="shared" si="218"/>
        <v>51.458542844202825</v>
      </c>
      <c r="K1162" s="13">
        <f t="shared" si="219"/>
        <v>39.07856166549287</v>
      </c>
      <c r="L1162" s="13">
        <f t="shared" si="220"/>
        <v>1.9295725797272796</v>
      </c>
      <c r="M1162" s="13">
        <f t="shared" si="225"/>
        <v>1.9295726180520019</v>
      </c>
      <c r="N1162" s="13">
        <f t="shared" si="221"/>
        <v>1.1963350231922412</v>
      </c>
      <c r="O1162" s="13">
        <f t="shared" si="222"/>
        <v>7.4997425698776823</v>
      </c>
      <c r="Q1162">
        <v>13.13521290853334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144.30081173439569</v>
      </c>
      <c r="G1163" s="13">
        <f t="shared" si="216"/>
        <v>15.895412262400313</v>
      </c>
      <c r="H1163" s="13">
        <f t="shared" si="217"/>
        <v>128.40539947199539</v>
      </c>
      <c r="I1163" s="16">
        <f t="shared" si="224"/>
        <v>165.554388557761</v>
      </c>
      <c r="J1163" s="13">
        <f t="shared" si="218"/>
        <v>51.363113228176303</v>
      </c>
      <c r="K1163" s="13">
        <f t="shared" si="219"/>
        <v>114.1912753295847</v>
      </c>
      <c r="L1163" s="13">
        <f t="shared" si="220"/>
        <v>73.995672912293401</v>
      </c>
      <c r="M1163" s="13">
        <f t="shared" si="225"/>
        <v>74.728910507153159</v>
      </c>
      <c r="N1163" s="13">
        <f t="shared" si="221"/>
        <v>46.331924514434959</v>
      </c>
      <c r="O1163" s="13">
        <f t="shared" si="222"/>
        <v>62.227336776835273</v>
      </c>
      <c r="Q1163">
        <v>10.98100159354839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13.73353065963672</v>
      </c>
      <c r="G1164" s="13">
        <f t="shared" si="216"/>
        <v>0</v>
      </c>
      <c r="H1164" s="13">
        <f t="shared" si="217"/>
        <v>13.73353065963672</v>
      </c>
      <c r="I1164" s="16">
        <f t="shared" si="224"/>
        <v>53.929133076928025</v>
      </c>
      <c r="J1164" s="13">
        <f t="shared" si="218"/>
        <v>42.389615749902184</v>
      </c>
      <c r="K1164" s="13">
        <f t="shared" si="219"/>
        <v>11.539517327025841</v>
      </c>
      <c r="L1164" s="13">
        <f t="shared" si="220"/>
        <v>0</v>
      </c>
      <c r="M1164" s="13">
        <f t="shared" si="225"/>
        <v>28.3969859927182</v>
      </c>
      <c r="N1164" s="13">
        <f t="shared" si="221"/>
        <v>17.606131315485285</v>
      </c>
      <c r="O1164" s="13">
        <f t="shared" si="222"/>
        <v>17.606131315485285</v>
      </c>
      <c r="Q1164">
        <v>14.468799592816779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49.785014716927442</v>
      </c>
      <c r="G1165" s="13">
        <f t="shared" si="216"/>
        <v>2.2519524955002379</v>
      </c>
      <c r="H1165" s="13">
        <f t="shared" si="217"/>
        <v>47.533062221427201</v>
      </c>
      <c r="I1165" s="16">
        <f t="shared" si="224"/>
        <v>59.072579548453042</v>
      </c>
      <c r="J1165" s="13">
        <f t="shared" si="218"/>
        <v>45.697502078420413</v>
      </c>
      <c r="K1165" s="13">
        <f t="shared" si="219"/>
        <v>13.375077470032629</v>
      </c>
      <c r="L1165" s="13">
        <f t="shared" si="220"/>
        <v>0</v>
      </c>
      <c r="M1165" s="13">
        <f t="shared" si="225"/>
        <v>10.790854677232915</v>
      </c>
      <c r="N1165" s="13">
        <f t="shared" si="221"/>
        <v>6.6903298998844072</v>
      </c>
      <c r="O1165" s="13">
        <f t="shared" si="222"/>
        <v>8.9422823953846446</v>
      </c>
      <c r="Q1165">
        <v>15.19316496953989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6.9599345822390584</v>
      </c>
      <c r="G1166" s="13">
        <f t="shared" si="216"/>
        <v>0</v>
      </c>
      <c r="H1166" s="13">
        <f t="shared" si="217"/>
        <v>6.9599345822390584</v>
      </c>
      <c r="I1166" s="16">
        <f t="shared" si="224"/>
        <v>20.335012052271686</v>
      </c>
      <c r="J1166" s="13">
        <f t="shared" si="218"/>
        <v>19.930728190468084</v>
      </c>
      <c r="K1166" s="13">
        <f t="shared" si="219"/>
        <v>0.40428386180360221</v>
      </c>
      <c r="L1166" s="13">
        <f t="shared" si="220"/>
        <v>0</v>
      </c>
      <c r="M1166" s="13">
        <f t="shared" si="225"/>
        <v>4.1005247773485074</v>
      </c>
      <c r="N1166" s="13">
        <f t="shared" si="221"/>
        <v>2.5423253619560744</v>
      </c>
      <c r="O1166" s="13">
        <f t="shared" si="222"/>
        <v>2.5423253619560744</v>
      </c>
      <c r="Q1166">
        <v>19.89671434292168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0.28918918900000001</v>
      </c>
      <c r="G1167" s="13">
        <f t="shared" si="216"/>
        <v>0</v>
      </c>
      <c r="H1167" s="13">
        <f t="shared" si="217"/>
        <v>0.28918918900000001</v>
      </c>
      <c r="I1167" s="16">
        <f t="shared" si="224"/>
        <v>0.69347305080360222</v>
      </c>
      <c r="J1167" s="13">
        <f t="shared" si="218"/>
        <v>0.69346210736739033</v>
      </c>
      <c r="K1167" s="13">
        <f t="shared" si="219"/>
        <v>1.0943436211885427E-5</v>
      </c>
      <c r="L1167" s="13">
        <f t="shared" si="220"/>
        <v>0</v>
      </c>
      <c r="M1167" s="13">
        <f t="shared" si="225"/>
        <v>1.558199415392433</v>
      </c>
      <c r="N1167" s="13">
        <f t="shared" si="221"/>
        <v>0.9660836375433085</v>
      </c>
      <c r="O1167" s="13">
        <f t="shared" si="222"/>
        <v>0.9660836375433085</v>
      </c>
      <c r="Q1167">
        <v>22.811902400913109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0.85676478342073747</v>
      </c>
      <c r="G1168" s="13">
        <f t="shared" si="216"/>
        <v>0</v>
      </c>
      <c r="H1168" s="13">
        <f t="shared" si="217"/>
        <v>0.85676478342073747</v>
      </c>
      <c r="I1168" s="16">
        <f t="shared" si="224"/>
        <v>0.85677572685694936</v>
      </c>
      <c r="J1168" s="13">
        <f t="shared" si="218"/>
        <v>0.85675809422531901</v>
      </c>
      <c r="K1168" s="13">
        <f t="shared" si="219"/>
        <v>1.7632631630348783E-5</v>
      </c>
      <c r="L1168" s="13">
        <f t="shared" si="220"/>
        <v>0</v>
      </c>
      <c r="M1168" s="13">
        <f t="shared" si="225"/>
        <v>0.5921157778491245</v>
      </c>
      <c r="N1168" s="13">
        <f t="shared" si="221"/>
        <v>0.36711178226645719</v>
      </c>
      <c r="O1168" s="13">
        <f t="shared" si="222"/>
        <v>0.36711178226645719</v>
      </c>
      <c r="Q1168">
        <v>23.932359668182229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0.28918918900000001</v>
      </c>
      <c r="G1169" s="13">
        <f t="shared" si="216"/>
        <v>0</v>
      </c>
      <c r="H1169" s="13">
        <f t="shared" si="217"/>
        <v>0.28918918900000001</v>
      </c>
      <c r="I1169" s="16">
        <f t="shared" si="224"/>
        <v>0.28920682163163036</v>
      </c>
      <c r="J1169" s="13">
        <f t="shared" si="218"/>
        <v>0.28920600382419243</v>
      </c>
      <c r="K1169" s="13">
        <f t="shared" si="219"/>
        <v>8.1780743793613553E-7</v>
      </c>
      <c r="L1169" s="13">
        <f t="shared" si="220"/>
        <v>0</v>
      </c>
      <c r="M1169" s="13">
        <f t="shared" si="225"/>
        <v>0.22500399558266732</v>
      </c>
      <c r="N1169" s="13">
        <f t="shared" si="221"/>
        <v>0.13950247726125373</v>
      </c>
      <c r="O1169" s="13">
        <f t="shared" si="222"/>
        <v>0.13950247726125373</v>
      </c>
      <c r="Q1169">
        <v>22.600183000000008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2.3653061025284599</v>
      </c>
      <c r="G1170" s="13">
        <f t="shared" si="216"/>
        <v>0</v>
      </c>
      <c r="H1170" s="13">
        <f t="shared" si="217"/>
        <v>2.3653061025284599</v>
      </c>
      <c r="I1170" s="16">
        <f t="shared" si="224"/>
        <v>2.3653069203358976</v>
      </c>
      <c r="J1170" s="13">
        <f t="shared" si="218"/>
        <v>2.3649163371273101</v>
      </c>
      <c r="K1170" s="13">
        <f t="shared" si="219"/>
        <v>3.9058320858753603E-4</v>
      </c>
      <c r="L1170" s="13">
        <f t="shared" si="220"/>
        <v>0</v>
      </c>
      <c r="M1170" s="13">
        <f t="shared" si="225"/>
        <v>8.5501518321413589E-2</v>
      </c>
      <c r="N1170" s="13">
        <f t="shared" si="221"/>
        <v>5.3010941359276427E-2</v>
      </c>
      <c r="O1170" s="13">
        <f t="shared" si="222"/>
        <v>5.3010941359276427E-2</v>
      </c>
      <c r="Q1170">
        <v>23.563996646951079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9.061966855953095</v>
      </c>
      <c r="G1171" s="13">
        <f t="shared" si="216"/>
        <v>0</v>
      </c>
      <c r="H1171" s="13">
        <f t="shared" si="217"/>
        <v>9.061966855953095</v>
      </c>
      <c r="I1171" s="16">
        <f t="shared" si="224"/>
        <v>9.0623574391616835</v>
      </c>
      <c r="J1171" s="13">
        <f t="shared" si="218"/>
        <v>9.0252329465226424</v>
      </c>
      <c r="K1171" s="13">
        <f t="shared" si="219"/>
        <v>3.7124492639041051E-2</v>
      </c>
      <c r="L1171" s="13">
        <f t="shared" si="220"/>
        <v>0</v>
      </c>
      <c r="M1171" s="13">
        <f t="shared" si="225"/>
        <v>3.2490576962137162E-2</v>
      </c>
      <c r="N1171" s="13">
        <f t="shared" si="221"/>
        <v>2.014415771652504E-2</v>
      </c>
      <c r="O1171" s="13">
        <f t="shared" si="222"/>
        <v>2.014415771652504E-2</v>
      </c>
      <c r="Q1171">
        <v>19.806425552314131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9.3151385212013054</v>
      </c>
      <c r="G1172" s="13">
        <f t="shared" si="216"/>
        <v>0</v>
      </c>
      <c r="H1172" s="13">
        <f t="shared" si="217"/>
        <v>9.3151385212013054</v>
      </c>
      <c r="I1172" s="16">
        <f t="shared" si="224"/>
        <v>9.3522630138403464</v>
      </c>
      <c r="J1172" s="13">
        <f t="shared" si="218"/>
        <v>9.285779492469068</v>
      </c>
      <c r="K1172" s="13">
        <f t="shared" si="219"/>
        <v>6.6483521371278442E-2</v>
      </c>
      <c r="L1172" s="13">
        <f t="shared" si="220"/>
        <v>0</v>
      </c>
      <c r="M1172" s="13">
        <f t="shared" si="225"/>
        <v>1.2346419245612122E-2</v>
      </c>
      <c r="N1172" s="13">
        <f t="shared" si="221"/>
        <v>7.6547799322795153E-3</v>
      </c>
      <c r="O1172" s="13">
        <f t="shared" si="222"/>
        <v>7.6547799322795153E-3</v>
      </c>
      <c r="Q1172">
        <v>16.317575056867859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23.045714468266041</v>
      </c>
      <c r="G1173" s="13">
        <f t="shared" si="216"/>
        <v>0</v>
      </c>
      <c r="H1173" s="13">
        <f t="shared" si="217"/>
        <v>23.045714468266041</v>
      </c>
      <c r="I1173" s="16">
        <f t="shared" si="224"/>
        <v>23.11219798963732</v>
      </c>
      <c r="J1173" s="13">
        <f t="shared" si="218"/>
        <v>21.787849152581281</v>
      </c>
      <c r="K1173" s="13">
        <f t="shared" si="219"/>
        <v>1.3243488370560392</v>
      </c>
      <c r="L1173" s="13">
        <f t="shared" si="220"/>
        <v>0</v>
      </c>
      <c r="M1173" s="13">
        <f t="shared" si="225"/>
        <v>4.6916393133326064E-3</v>
      </c>
      <c r="N1173" s="13">
        <f t="shared" si="221"/>
        <v>2.9088163742662159E-3</v>
      </c>
      <c r="O1173" s="13">
        <f t="shared" si="222"/>
        <v>2.9088163742662159E-3</v>
      </c>
      <c r="Q1173">
        <v>13.762975544919261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35.385059871995018</v>
      </c>
      <c r="G1174" s="13">
        <f t="shared" si="216"/>
        <v>0.17330309749851566</v>
      </c>
      <c r="H1174" s="13">
        <f t="shared" si="217"/>
        <v>35.2117567744965</v>
      </c>
      <c r="I1174" s="16">
        <f t="shared" si="224"/>
        <v>36.536105611552543</v>
      </c>
      <c r="J1174" s="13">
        <f t="shared" si="218"/>
        <v>30.377389232128355</v>
      </c>
      <c r="K1174" s="13">
        <f t="shared" si="219"/>
        <v>6.1587163794241881</v>
      </c>
      <c r="L1174" s="13">
        <f t="shared" si="220"/>
        <v>0</v>
      </c>
      <c r="M1174" s="13">
        <f t="shared" si="225"/>
        <v>1.7828229390663905E-3</v>
      </c>
      <c r="N1174" s="13">
        <f t="shared" si="221"/>
        <v>1.105350222221162E-3</v>
      </c>
      <c r="O1174" s="13">
        <f t="shared" si="222"/>
        <v>0.17440844772073683</v>
      </c>
      <c r="Q1174">
        <v>11.15693959354839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48.296803815982223</v>
      </c>
      <c r="G1175" s="13">
        <f t="shared" si="216"/>
        <v>2.037127607043173</v>
      </c>
      <c r="H1175" s="13">
        <f t="shared" si="217"/>
        <v>46.259676208939048</v>
      </c>
      <c r="I1175" s="16">
        <f t="shared" si="224"/>
        <v>52.418392588363233</v>
      </c>
      <c r="J1175" s="13">
        <f t="shared" si="218"/>
        <v>41.514593363569062</v>
      </c>
      <c r="K1175" s="13">
        <f t="shared" si="219"/>
        <v>10.90379922479417</v>
      </c>
      <c r="L1175" s="13">
        <f t="shared" si="220"/>
        <v>0</v>
      </c>
      <c r="M1175" s="13">
        <f t="shared" si="225"/>
        <v>6.774727168452285E-4</v>
      </c>
      <c r="N1175" s="13">
        <f t="shared" si="221"/>
        <v>4.2003308444404165E-4</v>
      </c>
      <c r="O1175" s="13">
        <f t="shared" si="222"/>
        <v>2.0375476401276171</v>
      </c>
      <c r="Q1175">
        <v>14.347666989113691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120.25072646400589</v>
      </c>
      <c r="G1176" s="13">
        <f t="shared" si="216"/>
        <v>12.423755871284705</v>
      </c>
      <c r="H1176" s="13">
        <f t="shared" si="217"/>
        <v>107.82697059272118</v>
      </c>
      <c r="I1176" s="16">
        <f t="shared" si="224"/>
        <v>118.73076981751535</v>
      </c>
      <c r="J1176" s="13">
        <f t="shared" si="218"/>
        <v>62.348508984979425</v>
      </c>
      <c r="K1176" s="13">
        <f t="shared" si="219"/>
        <v>56.382260832535927</v>
      </c>
      <c r="L1176" s="13">
        <f t="shared" si="220"/>
        <v>18.531424110126824</v>
      </c>
      <c r="M1176" s="13">
        <f t="shared" si="225"/>
        <v>18.531681549759224</v>
      </c>
      <c r="N1176" s="13">
        <f t="shared" si="221"/>
        <v>11.489642560850719</v>
      </c>
      <c r="O1176" s="13">
        <f t="shared" si="222"/>
        <v>23.913398432135423</v>
      </c>
      <c r="Q1176">
        <v>15.41994907322365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68.209008839299088</v>
      </c>
      <c r="G1177" s="13">
        <f t="shared" si="216"/>
        <v>4.9114764109333775</v>
      </c>
      <c r="H1177" s="13">
        <f t="shared" si="217"/>
        <v>63.297532428365713</v>
      </c>
      <c r="I1177" s="16">
        <f t="shared" si="224"/>
        <v>101.14836915077483</v>
      </c>
      <c r="J1177" s="13">
        <f t="shared" si="218"/>
        <v>59.886992444119329</v>
      </c>
      <c r="K1177" s="13">
        <f t="shared" si="219"/>
        <v>41.261376706655497</v>
      </c>
      <c r="L1177" s="13">
        <f t="shared" si="220"/>
        <v>4.0238514320044816</v>
      </c>
      <c r="M1177" s="13">
        <f t="shared" si="225"/>
        <v>11.065890420912986</v>
      </c>
      <c r="N1177" s="13">
        <f t="shared" si="221"/>
        <v>6.8608520609660513</v>
      </c>
      <c r="O1177" s="13">
        <f t="shared" si="222"/>
        <v>11.772328471899428</v>
      </c>
      <c r="Q1177">
        <v>15.623451046784041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3.3428807259305202</v>
      </c>
      <c r="G1178" s="13">
        <f t="shared" si="216"/>
        <v>0</v>
      </c>
      <c r="H1178" s="13">
        <f t="shared" si="217"/>
        <v>3.3428807259305202</v>
      </c>
      <c r="I1178" s="16">
        <f t="shared" si="224"/>
        <v>40.580406000581533</v>
      </c>
      <c r="J1178" s="13">
        <f t="shared" si="218"/>
        <v>37.241814867084869</v>
      </c>
      <c r="K1178" s="13">
        <f t="shared" si="219"/>
        <v>3.3385911334966636</v>
      </c>
      <c r="L1178" s="13">
        <f t="shared" si="220"/>
        <v>0</v>
      </c>
      <c r="M1178" s="13">
        <f t="shared" si="225"/>
        <v>4.2050383599469345</v>
      </c>
      <c r="N1178" s="13">
        <f t="shared" si="221"/>
        <v>2.6071237831670993</v>
      </c>
      <c r="O1178" s="13">
        <f t="shared" si="222"/>
        <v>2.6071237831670993</v>
      </c>
      <c r="Q1178">
        <v>18.923201931178511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8.4140344494278665</v>
      </c>
      <c r="G1179" s="13">
        <f t="shared" si="216"/>
        <v>0</v>
      </c>
      <c r="H1179" s="13">
        <f t="shared" si="217"/>
        <v>8.4140344494278665</v>
      </c>
      <c r="I1179" s="16">
        <f t="shared" si="224"/>
        <v>11.75262558292453</v>
      </c>
      <c r="J1179" s="13">
        <f t="shared" si="218"/>
        <v>11.69779646454394</v>
      </c>
      <c r="K1179" s="13">
        <f t="shared" si="219"/>
        <v>5.4829118380590458E-2</v>
      </c>
      <c r="L1179" s="13">
        <f t="shared" si="220"/>
        <v>0</v>
      </c>
      <c r="M1179" s="13">
        <f t="shared" si="225"/>
        <v>1.5979145767798353</v>
      </c>
      <c r="N1179" s="13">
        <f t="shared" si="221"/>
        <v>0.99070703760349788</v>
      </c>
      <c r="O1179" s="13">
        <f t="shared" si="222"/>
        <v>0.99070703760349788</v>
      </c>
      <c r="Q1179">
        <v>22.55726666687729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0.74498378683105748</v>
      </c>
      <c r="G1180" s="13">
        <f t="shared" si="216"/>
        <v>0</v>
      </c>
      <c r="H1180" s="13">
        <f t="shared" si="217"/>
        <v>0.74498378683105748</v>
      </c>
      <c r="I1180" s="16">
        <f t="shared" si="224"/>
        <v>0.79981290521164794</v>
      </c>
      <c r="J1180" s="13">
        <f t="shared" si="218"/>
        <v>0.79979415423411493</v>
      </c>
      <c r="K1180" s="13">
        <f t="shared" si="219"/>
        <v>1.8750977533010804E-5</v>
      </c>
      <c r="L1180" s="13">
        <f t="shared" si="220"/>
        <v>0</v>
      </c>
      <c r="M1180" s="13">
        <f t="shared" si="225"/>
        <v>0.60720753917633741</v>
      </c>
      <c r="N1180" s="13">
        <f t="shared" si="221"/>
        <v>0.37646867428932917</v>
      </c>
      <c r="O1180" s="13">
        <f t="shared" si="222"/>
        <v>0.37646867428932917</v>
      </c>
      <c r="Q1180">
        <v>22.028102000000011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4.2934435734176022</v>
      </c>
      <c r="G1181" s="13">
        <f t="shared" si="216"/>
        <v>0</v>
      </c>
      <c r="H1181" s="13">
        <f t="shared" si="217"/>
        <v>4.2934435734176022</v>
      </c>
      <c r="I1181" s="16">
        <f t="shared" si="224"/>
        <v>4.2934623243951355</v>
      </c>
      <c r="J1181" s="13">
        <f t="shared" si="218"/>
        <v>4.2907894658082748</v>
      </c>
      <c r="K1181" s="13">
        <f t="shared" si="219"/>
        <v>2.6728585868607269E-3</v>
      </c>
      <c r="L1181" s="13">
        <f t="shared" si="220"/>
        <v>0</v>
      </c>
      <c r="M1181" s="13">
        <f t="shared" si="225"/>
        <v>0.23073886488700823</v>
      </c>
      <c r="N1181" s="13">
        <f t="shared" si="221"/>
        <v>0.14305809622994511</v>
      </c>
      <c r="O1181" s="13">
        <f t="shared" si="222"/>
        <v>0.14305809622994511</v>
      </c>
      <c r="Q1181">
        <v>22.601303750508698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6.2983422081313201</v>
      </c>
      <c r="G1182" s="13">
        <f t="shared" si="216"/>
        <v>0</v>
      </c>
      <c r="H1182" s="13">
        <f t="shared" si="217"/>
        <v>6.2983422081313201</v>
      </c>
      <c r="I1182" s="16">
        <f t="shared" si="224"/>
        <v>6.3010150667181808</v>
      </c>
      <c r="J1182" s="13">
        <f t="shared" si="218"/>
        <v>6.2920097083191537</v>
      </c>
      <c r="K1182" s="13">
        <f t="shared" si="219"/>
        <v>9.0053583990270525E-3</v>
      </c>
      <c r="L1182" s="13">
        <f t="shared" si="220"/>
        <v>0</v>
      </c>
      <c r="M1182" s="13">
        <f t="shared" si="225"/>
        <v>8.7680768657063118E-2</v>
      </c>
      <c r="N1182" s="13">
        <f t="shared" si="221"/>
        <v>5.4362076567379132E-2</v>
      </c>
      <c r="O1182" s="13">
        <f t="shared" si="222"/>
        <v>5.4362076567379132E-2</v>
      </c>
      <c r="Q1182">
        <v>22.140202724322311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0.73506795586374785</v>
      </c>
      <c r="G1183" s="13">
        <f t="shared" si="216"/>
        <v>0</v>
      </c>
      <c r="H1183" s="13">
        <f t="shared" si="217"/>
        <v>0.73506795586374785</v>
      </c>
      <c r="I1183" s="16">
        <f t="shared" si="224"/>
        <v>0.7440733142627749</v>
      </c>
      <c r="J1183" s="13">
        <f t="shared" si="218"/>
        <v>0.74405350304773354</v>
      </c>
      <c r="K1183" s="13">
        <f t="shared" si="219"/>
        <v>1.9811215041354302E-5</v>
      </c>
      <c r="L1183" s="13">
        <f t="shared" si="220"/>
        <v>0</v>
      </c>
      <c r="M1183" s="13">
        <f t="shared" si="225"/>
        <v>3.3318692089683986E-2</v>
      </c>
      <c r="N1183" s="13">
        <f t="shared" si="221"/>
        <v>2.065758909560407E-2</v>
      </c>
      <c r="O1183" s="13">
        <f t="shared" si="222"/>
        <v>2.065758909560407E-2</v>
      </c>
      <c r="Q1183">
        <v>20.107614903775719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31.55511845178814</v>
      </c>
      <c r="G1184" s="13">
        <f t="shared" si="216"/>
        <v>0</v>
      </c>
      <c r="H1184" s="13">
        <f t="shared" si="217"/>
        <v>31.55511845178814</v>
      </c>
      <c r="I1184" s="16">
        <f t="shared" si="224"/>
        <v>31.55513826300318</v>
      </c>
      <c r="J1184" s="13">
        <f t="shared" si="218"/>
        <v>29.567102857514485</v>
      </c>
      <c r="K1184" s="13">
        <f t="shared" si="219"/>
        <v>1.9880354054886951</v>
      </c>
      <c r="L1184" s="13">
        <f t="shared" si="220"/>
        <v>0</v>
      </c>
      <c r="M1184" s="13">
        <f t="shared" si="225"/>
        <v>1.2661102994079916E-2</v>
      </c>
      <c r="N1184" s="13">
        <f t="shared" si="221"/>
        <v>7.8498838563295474E-3</v>
      </c>
      <c r="O1184" s="13">
        <f t="shared" si="222"/>
        <v>7.8498838563295474E-3</v>
      </c>
      <c r="Q1184">
        <v>17.47538822143003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24.393561276547949</v>
      </c>
      <c r="G1185" s="13">
        <f t="shared" si="216"/>
        <v>0</v>
      </c>
      <c r="H1185" s="13">
        <f t="shared" si="217"/>
        <v>24.393561276547949</v>
      </c>
      <c r="I1185" s="16">
        <f t="shared" si="224"/>
        <v>26.381596682036644</v>
      </c>
      <c r="J1185" s="13">
        <f t="shared" si="218"/>
        <v>24.539941256089254</v>
      </c>
      <c r="K1185" s="13">
        <f t="shared" si="219"/>
        <v>1.8416554259473905</v>
      </c>
      <c r="L1185" s="13">
        <f t="shared" si="220"/>
        <v>0</v>
      </c>
      <c r="M1185" s="13">
        <f t="shared" si="225"/>
        <v>4.8112191377503687E-3</v>
      </c>
      <c r="N1185" s="13">
        <f t="shared" si="221"/>
        <v>2.9829558654052286E-3</v>
      </c>
      <c r="O1185" s="13">
        <f t="shared" si="222"/>
        <v>2.9829558654052286E-3</v>
      </c>
      <c r="Q1185">
        <v>14.102645598751019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2.6286355992442969</v>
      </c>
      <c r="G1186" s="13">
        <f t="shared" si="216"/>
        <v>0</v>
      </c>
      <c r="H1186" s="13">
        <f t="shared" si="217"/>
        <v>2.6286355992442969</v>
      </c>
      <c r="I1186" s="16">
        <f t="shared" si="224"/>
        <v>4.4702910251916874</v>
      </c>
      <c r="J1186" s="13">
        <f t="shared" si="218"/>
        <v>4.4576188845523683</v>
      </c>
      <c r="K1186" s="13">
        <f t="shared" si="219"/>
        <v>1.2672140639319096E-2</v>
      </c>
      <c r="L1186" s="13">
        <f t="shared" si="220"/>
        <v>0</v>
      </c>
      <c r="M1186" s="13">
        <f t="shared" si="225"/>
        <v>1.82826327234514E-3</v>
      </c>
      <c r="N1186" s="13">
        <f t="shared" si="221"/>
        <v>1.1335232288539868E-3</v>
      </c>
      <c r="O1186" s="13">
        <f t="shared" si="222"/>
        <v>1.1335232288539868E-3</v>
      </c>
      <c r="Q1186">
        <v>12.342307593548391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19.794981888430311</v>
      </c>
      <c r="G1187" s="13">
        <f t="shared" si="216"/>
        <v>0</v>
      </c>
      <c r="H1187" s="13">
        <f t="shared" si="217"/>
        <v>19.794981888430311</v>
      </c>
      <c r="I1187" s="16">
        <f t="shared" si="224"/>
        <v>19.807654029069631</v>
      </c>
      <c r="J1187" s="13">
        <f t="shared" si="218"/>
        <v>19.23970309339029</v>
      </c>
      <c r="K1187" s="13">
        <f t="shared" si="219"/>
        <v>0.56795093567934174</v>
      </c>
      <c r="L1187" s="13">
        <f t="shared" si="220"/>
        <v>0</v>
      </c>
      <c r="M1187" s="13">
        <f t="shared" si="225"/>
        <v>6.9474004349115328E-4</v>
      </c>
      <c r="N1187" s="13">
        <f t="shared" si="221"/>
        <v>4.3073882696451505E-4</v>
      </c>
      <c r="O1187" s="13">
        <f t="shared" si="222"/>
        <v>4.3073882696451505E-4</v>
      </c>
      <c r="Q1187">
        <v>16.838567770202719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24.323415507161052</v>
      </c>
      <c r="G1188" s="13">
        <f t="shared" si="216"/>
        <v>0</v>
      </c>
      <c r="H1188" s="13">
        <f t="shared" si="217"/>
        <v>24.323415507161052</v>
      </c>
      <c r="I1188" s="16">
        <f t="shared" si="224"/>
        <v>24.891366442840393</v>
      </c>
      <c r="J1188" s="13">
        <f t="shared" si="218"/>
        <v>23.814692588281488</v>
      </c>
      <c r="K1188" s="13">
        <f t="shared" si="219"/>
        <v>1.076673854558905</v>
      </c>
      <c r="L1188" s="13">
        <f t="shared" si="220"/>
        <v>0</v>
      </c>
      <c r="M1188" s="13">
        <f t="shared" si="225"/>
        <v>2.6400121652663824E-4</v>
      </c>
      <c r="N1188" s="13">
        <f t="shared" si="221"/>
        <v>1.636807542465157E-4</v>
      </c>
      <c r="O1188" s="13">
        <f t="shared" si="222"/>
        <v>1.636807542465157E-4</v>
      </c>
      <c r="Q1188">
        <v>17.001465343692729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1.1707406824304381</v>
      </c>
      <c r="G1189" s="13">
        <f t="shared" si="216"/>
        <v>0</v>
      </c>
      <c r="H1189" s="13">
        <f t="shared" si="217"/>
        <v>1.1707406824304381</v>
      </c>
      <c r="I1189" s="16">
        <f t="shared" si="224"/>
        <v>2.2474145369893428</v>
      </c>
      <c r="J1189" s="13">
        <f t="shared" si="218"/>
        <v>2.2468521380383417</v>
      </c>
      <c r="K1189" s="13">
        <f t="shared" si="219"/>
        <v>5.6239895100107518E-4</v>
      </c>
      <c r="L1189" s="13">
        <f t="shared" si="220"/>
        <v>0</v>
      </c>
      <c r="M1189" s="13">
        <f t="shared" si="225"/>
        <v>1.0032046228012254E-4</v>
      </c>
      <c r="N1189" s="13">
        <f t="shared" si="221"/>
        <v>6.2198686613675966E-5</v>
      </c>
      <c r="O1189" s="13">
        <f t="shared" si="222"/>
        <v>6.2198686613675966E-5</v>
      </c>
      <c r="Q1189">
        <v>19.895071287334481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8.3172686526325048</v>
      </c>
      <c r="G1190" s="13">
        <f t="shared" si="216"/>
        <v>0</v>
      </c>
      <c r="H1190" s="13">
        <f t="shared" si="217"/>
        <v>8.3172686526325048</v>
      </c>
      <c r="I1190" s="16">
        <f t="shared" si="224"/>
        <v>8.3178310515835054</v>
      </c>
      <c r="J1190" s="13">
        <f t="shared" si="218"/>
        <v>8.2949291018954572</v>
      </c>
      <c r="K1190" s="13">
        <f t="shared" si="219"/>
        <v>2.2901949688048262E-2</v>
      </c>
      <c r="L1190" s="13">
        <f t="shared" si="220"/>
        <v>0</v>
      </c>
      <c r="M1190" s="13">
        <f t="shared" si="225"/>
        <v>3.812177566644657E-5</v>
      </c>
      <c r="N1190" s="13">
        <f t="shared" si="221"/>
        <v>2.3635500913196874E-5</v>
      </c>
      <c r="O1190" s="13">
        <f t="shared" si="222"/>
        <v>2.3635500913196874E-5</v>
      </c>
      <c r="Q1190">
        <v>21.416003862581501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3.009735056230864</v>
      </c>
      <c r="G1191" s="13">
        <f t="shared" si="216"/>
        <v>0</v>
      </c>
      <c r="H1191" s="13">
        <f t="shared" si="217"/>
        <v>3.009735056230864</v>
      </c>
      <c r="I1191" s="16">
        <f t="shared" si="224"/>
        <v>3.0326370059189123</v>
      </c>
      <c r="J1191" s="13">
        <f t="shared" si="218"/>
        <v>3.0320852704997616</v>
      </c>
      <c r="K1191" s="13">
        <f t="shared" si="219"/>
        <v>5.5173541915065627E-4</v>
      </c>
      <c r="L1191" s="13">
        <f t="shared" si="220"/>
        <v>0</v>
      </c>
      <c r="M1191" s="13">
        <f t="shared" si="225"/>
        <v>1.4486274753249696E-5</v>
      </c>
      <c r="N1191" s="13">
        <f t="shared" si="221"/>
        <v>8.9814903470148122E-6</v>
      </c>
      <c r="O1191" s="13">
        <f t="shared" si="222"/>
        <v>8.9814903470148122E-6</v>
      </c>
      <c r="Q1191">
        <v>26.439550117607581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0.35526437934680372</v>
      </c>
      <c r="G1192" s="13">
        <f t="shared" si="216"/>
        <v>0</v>
      </c>
      <c r="H1192" s="13">
        <f t="shared" si="217"/>
        <v>0.35526437934680372</v>
      </c>
      <c r="I1192" s="16">
        <f t="shared" si="224"/>
        <v>0.35581611476595437</v>
      </c>
      <c r="J1192" s="13">
        <f t="shared" si="218"/>
        <v>0.35581517958647174</v>
      </c>
      <c r="K1192" s="13">
        <f t="shared" si="219"/>
        <v>9.3517948263066586E-7</v>
      </c>
      <c r="L1192" s="13">
        <f t="shared" si="220"/>
        <v>0</v>
      </c>
      <c r="M1192" s="13">
        <f t="shared" si="225"/>
        <v>5.5047844062348837E-6</v>
      </c>
      <c r="N1192" s="13">
        <f t="shared" si="221"/>
        <v>3.412966331865628E-6</v>
      </c>
      <c r="O1192" s="13">
        <f t="shared" si="222"/>
        <v>3.412966331865628E-6</v>
      </c>
      <c r="Q1192">
        <v>26.091853110626531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23.203673143648121</v>
      </c>
      <c r="G1193" s="13">
        <f t="shared" si="216"/>
        <v>0</v>
      </c>
      <c r="H1193" s="13">
        <f t="shared" si="217"/>
        <v>23.203673143648121</v>
      </c>
      <c r="I1193" s="16">
        <f t="shared" si="224"/>
        <v>23.203674078827603</v>
      </c>
      <c r="J1193" s="13">
        <f t="shared" si="218"/>
        <v>22.944675846649535</v>
      </c>
      <c r="K1193" s="13">
        <f t="shared" si="219"/>
        <v>0.25899823217806883</v>
      </c>
      <c r="L1193" s="13">
        <f t="shared" si="220"/>
        <v>0</v>
      </c>
      <c r="M1193" s="13">
        <f t="shared" si="225"/>
        <v>2.0918180743692557E-6</v>
      </c>
      <c r="N1193" s="13">
        <f t="shared" si="221"/>
        <v>1.2969272061089384E-6</v>
      </c>
      <c r="O1193" s="13">
        <f t="shared" si="222"/>
        <v>1.2969272061089384E-6</v>
      </c>
      <c r="Q1193">
        <v>25.979790000000008</v>
      </c>
    </row>
    <row r="1194" spans="1:17" x14ac:dyDescent="0.2">
      <c r="A1194" s="14">
        <f t="shared" si="223"/>
        <v>58319</v>
      </c>
      <c r="B1194" s="1">
        <v>9</v>
      </c>
      <c r="F1194" s="34">
        <v>17.481924489784081</v>
      </c>
      <c r="G1194" s="13">
        <f t="shared" si="216"/>
        <v>0</v>
      </c>
      <c r="H1194" s="13">
        <f t="shared" si="217"/>
        <v>17.481924489784081</v>
      </c>
      <c r="I1194" s="16">
        <f t="shared" si="224"/>
        <v>17.74092272196215</v>
      </c>
      <c r="J1194" s="13">
        <f t="shared" si="218"/>
        <v>17.614238281729655</v>
      </c>
      <c r="K1194" s="13">
        <f t="shared" si="219"/>
        <v>0.12668444023249492</v>
      </c>
      <c r="L1194" s="13">
        <f t="shared" si="220"/>
        <v>0</v>
      </c>
      <c r="M1194" s="13">
        <f t="shared" si="225"/>
        <v>7.9489086826031728E-7</v>
      </c>
      <c r="N1194" s="13">
        <f t="shared" si="221"/>
        <v>4.9283233832139666E-7</v>
      </c>
      <c r="O1194" s="13">
        <f t="shared" si="222"/>
        <v>4.9283233832139666E-7</v>
      </c>
      <c r="Q1194">
        <v>25.372878093598882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13.73856597205873</v>
      </c>
      <c r="G1195" s="13">
        <f t="shared" si="216"/>
        <v>0</v>
      </c>
      <c r="H1195" s="13">
        <f t="shared" si="217"/>
        <v>13.73856597205873</v>
      </c>
      <c r="I1195" s="16">
        <f t="shared" si="224"/>
        <v>13.865250412291225</v>
      </c>
      <c r="J1195" s="13">
        <f t="shared" si="218"/>
        <v>13.768576877478637</v>
      </c>
      <c r="K1195" s="13">
        <f t="shared" si="219"/>
        <v>9.6673534812588002E-2</v>
      </c>
      <c r="L1195" s="13">
        <f t="shared" si="220"/>
        <v>0</v>
      </c>
      <c r="M1195" s="13">
        <f t="shared" si="225"/>
        <v>3.0205852993892062E-7</v>
      </c>
      <c r="N1195" s="13">
        <f t="shared" si="221"/>
        <v>1.872762885621308E-7</v>
      </c>
      <c r="O1195" s="13">
        <f t="shared" si="222"/>
        <v>1.872762885621308E-7</v>
      </c>
      <c r="Q1195">
        <v>22.027920408875659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36.437141214950962</v>
      </c>
      <c r="G1196" s="13">
        <f t="shared" si="216"/>
        <v>0.32517220220989779</v>
      </c>
      <c r="H1196" s="13">
        <f t="shared" si="217"/>
        <v>36.111969012741064</v>
      </c>
      <c r="I1196" s="16">
        <f t="shared" si="224"/>
        <v>36.208642547553652</v>
      </c>
      <c r="J1196" s="13">
        <f t="shared" si="218"/>
        <v>33.192729749515159</v>
      </c>
      <c r="K1196" s="13">
        <f t="shared" si="219"/>
        <v>3.0159127980384923</v>
      </c>
      <c r="L1196" s="13">
        <f t="shared" si="220"/>
        <v>0</v>
      </c>
      <c r="M1196" s="13">
        <f t="shared" si="225"/>
        <v>1.1478224137678982E-7</v>
      </c>
      <c r="N1196" s="13">
        <f t="shared" si="221"/>
        <v>7.1164989653609694E-8</v>
      </c>
      <c r="O1196" s="13">
        <f t="shared" si="222"/>
        <v>0.32517227337488747</v>
      </c>
      <c r="Q1196">
        <v>17.210704711469521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36.753976760178602</v>
      </c>
      <c r="G1197" s="13">
        <f t="shared" si="216"/>
        <v>0.37090776335887943</v>
      </c>
      <c r="H1197" s="13">
        <f t="shared" si="217"/>
        <v>36.383068996819723</v>
      </c>
      <c r="I1197" s="16">
        <f t="shared" si="224"/>
        <v>39.398981794858216</v>
      </c>
      <c r="J1197" s="13">
        <f t="shared" si="218"/>
        <v>34.607045234148536</v>
      </c>
      <c r="K1197" s="13">
        <f t="shared" si="219"/>
        <v>4.7919365607096793</v>
      </c>
      <c r="L1197" s="13">
        <f t="shared" si="220"/>
        <v>0</v>
      </c>
      <c r="M1197" s="13">
        <f t="shared" si="225"/>
        <v>4.3617251723180131E-8</v>
      </c>
      <c r="N1197" s="13">
        <f t="shared" si="221"/>
        <v>2.7042696068371681E-8</v>
      </c>
      <c r="O1197" s="13">
        <f t="shared" si="222"/>
        <v>0.37090779040157551</v>
      </c>
      <c r="Q1197">
        <v>15.25090988903705</v>
      </c>
    </row>
    <row r="1198" spans="1:17" x14ac:dyDescent="0.2">
      <c r="A1198" s="14">
        <f t="shared" si="223"/>
        <v>58441</v>
      </c>
      <c r="B1198" s="1">
        <v>1</v>
      </c>
      <c r="F1198" s="34">
        <v>35.854829960956756</v>
      </c>
      <c r="G1198" s="13">
        <f t="shared" si="216"/>
        <v>0.24111492907263854</v>
      </c>
      <c r="H1198" s="13">
        <f t="shared" si="217"/>
        <v>35.613715031884119</v>
      </c>
      <c r="I1198" s="16">
        <f t="shared" si="224"/>
        <v>40.405651592593799</v>
      </c>
      <c r="J1198" s="13">
        <f t="shared" si="218"/>
        <v>35.213233256494</v>
      </c>
      <c r="K1198" s="13">
        <f t="shared" si="219"/>
        <v>5.1924183360997986</v>
      </c>
      <c r="L1198" s="13">
        <f t="shared" si="220"/>
        <v>0</v>
      </c>
      <c r="M1198" s="13">
        <f t="shared" si="225"/>
        <v>1.657455565480845E-8</v>
      </c>
      <c r="N1198" s="13">
        <f t="shared" si="221"/>
        <v>1.0276224505981238E-8</v>
      </c>
      <c r="O1198" s="13">
        <f t="shared" si="222"/>
        <v>0.24111493934886305</v>
      </c>
      <c r="Q1198">
        <v>15.13160759036618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108.4531831704316</v>
      </c>
      <c r="G1199" s="13">
        <f t="shared" si="216"/>
        <v>10.720767457142733</v>
      </c>
      <c r="H1199" s="13">
        <f t="shared" si="217"/>
        <v>97.732415713288873</v>
      </c>
      <c r="I1199" s="16">
        <f t="shared" si="224"/>
        <v>102.92483404938866</v>
      </c>
      <c r="J1199" s="13">
        <f t="shared" si="218"/>
        <v>52.500132289900073</v>
      </c>
      <c r="K1199" s="13">
        <f t="shared" si="219"/>
        <v>50.424701759488592</v>
      </c>
      <c r="L1199" s="13">
        <f t="shared" si="220"/>
        <v>12.815506937763141</v>
      </c>
      <c r="M1199" s="13">
        <f t="shared" si="225"/>
        <v>12.815506944061472</v>
      </c>
      <c r="N1199" s="13">
        <f t="shared" si="221"/>
        <v>7.9456143053181121</v>
      </c>
      <c r="O1199" s="13">
        <f t="shared" si="222"/>
        <v>18.666381762460844</v>
      </c>
      <c r="Q1199">
        <v>12.779567593548389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16.914898293545601</v>
      </c>
      <c r="G1200" s="13">
        <f t="shared" si="216"/>
        <v>0</v>
      </c>
      <c r="H1200" s="13">
        <f t="shared" si="217"/>
        <v>16.914898293545601</v>
      </c>
      <c r="I1200" s="16">
        <f t="shared" si="224"/>
        <v>54.52409311527105</v>
      </c>
      <c r="J1200" s="13">
        <f t="shared" si="218"/>
        <v>43.590011730577466</v>
      </c>
      <c r="K1200" s="13">
        <f t="shared" si="219"/>
        <v>10.934081384693584</v>
      </c>
      <c r="L1200" s="13">
        <f t="shared" si="220"/>
        <v>0</v>
      </c>
      <c r="M1200" s="13">
        <f t="shared" si="225"/>
        <v>4.8698926387433596</v>
      </c>
      <c r="N1200" s="13">
        <f t="shared" si="221"/>
        <v>3.019333436020883</v>
      </c>
      <c r="O1200" s="13">
        <f t="shared" si="222"/>
        <v>3.019333436020883</v>
      </c>
      <c r="Q1200">
        <v>15.282536563049661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49.778861142310802</v>
      </c>
      <c r="G1201" s="13">
        <f t="shared" si="216"/>
        <v>2.2510642202028373</v>
      </c>
      <c r="H1201" s="13">
        <f t="shared" si="217"/>
        <v>47.527796922107967</v>
      </c>
      <c r="I1201" s="16">
        <f t="shared" si="224"/>
        <v>58.461878306801552</v>
      </c>
      <c r="J1201" s="13">
        <f t="shared" si="218"/>
        <v>45.126693628505251</v>
      </c>
      <c r="K1201" s="13">
        <f t="shared" si="219"/>
        <v>13.335184678296301</v>
      </c>
      <c r="L1201" s="13">
        <f t="shared" si="220"/>
        <v>0</v>
      </c>
      <c r="M1201" s="13">
        <f t="shared" si="225"/>
        <v>1.8505592027224766</v>
      </c>
      <c r="N1201" s="13">
        <f t="shared" si="221"/>
        <v>1.1473467056879356</v>
      </c>
      <c r="O1201" s="13">
        <f t="shared" si="222"/>
        <v>3.3984109258907731</v>
      </c>
      <c r="Q1201">
        <v>14.96641065620468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2.495880008396107</v>
      </c>
      <c r="G1202" s="13">
        <f t="shared" si="216"/>
        <v>0</v>
      </c>
      <c r="H1202" s="13">
        <f t="shared" si="217"/>
        <v>2.495880008396107</v>
      </c>
      <c r="I1202" s="16">
        <f t="shared" si="224"/>
        <v>15.831064686692407</v>
      </c>
      <c r="J1202" s="13">
        <f t="shared" si="218"/>
        <v>15.688283362938472</v>
      </c>
      <c r="K1202" s="13">
        <f t="shared" si="219"/>
        <v>0.14278132375393504</v>
      </c>
      <c r="L1202" s="13">
        <f t="shared" si="220"/>
        <v>0</v>
      </c>
      <c r="M1202" s="13">
        <f t="shared" si="225"/>
        <v>0.70321249703454103</v>
      </c>
      <c r="N1202" s="13">
        <f t="shared" si="221"/>
        <v>0.43599174816141545</v>
      </c>
      <c r="O1202" s="13">
        <f t="shared" si="222"/>
        <v>0.43599174816141545</v>
      </c>
      <c r="Q1202">
        <v>22.061151039258529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1.489328168649906E-2</v>
      </c>
      <c r="G1203" s="13">
        <f t="shared" si="216"/>
        <v>0</v>
      </c>
      <c r="H1203" s="13">
        <f t="shared" si="217"/>
        <v>1.489328168649906E-2</v>
      </c>
      <c r="I1203" s="16">
        <f t="shared" si="224"/>
        <v>0.1576746054404341</v>
      </c>
      <c r="J1203" s="13">
        <f t="shared" si="218"/>
        <v>0.15767451569146515</v>
      </c>
      <c r="K1203" s="13">
        <f t="shared" si="219"/>
        <v>8.9748968951086638E-8</v>
      </c>
      <c r="L1203" s="13">
        <f t="shared" si="220"/>
        <v>0</v>
      </c>
      <c r="M1203" s="13">
        <f t="shared" si="225"/>
        <v>0.26722074887312558</v>
      </c>
      <c r="N1203" s="13">
        <f t="shared" si="221"/>
        <v>0.16567686430133785</v>
      </c>
      <c r="O1203" s="13">
        <f t="shared" si="222"/>
        <v>0.16567686430133785</v>
      </c>
      <c r="Q1203">
        <v>25.384841319493962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0.22972081673171399</v>
      </c>
      <c r="G1204" s="13">
        <f t="shared" si="216"/>
        <v>0</v>
      </c>
      <c r="H1204" s="13">
        <f t="shared" si="217"/>
        <v>0.22972081673171399</v>
      </c>
      <c r="I1204" s="16">
        <f t="shared" si="224"/>
        <v>0.22972090648068294</v>
      </c>
      <c r="J1204" s="13">
        <f t="shared" si="218"/>
        <v>0.22972060232269137</v>
      </c>
      <c r="K1204" s="13">
        <f t="shared" si="219"/>
        <v>3.0415799157079704E-7</v>
      </c>
      <c r="L1204" s="13">
        <f t="shared" si="220"/>
        <v>0</v>
      </c>
      <c r="M1204" s="13">
        <f t="shared" si="225"/>
        <v>0.10154388457178773</v>
      </c>
      <c r="N1204" s="13">
        <f t="shared" si="221"/>
        <v>6.2957208434508388E-2</v>
      </c>
      <c r="O1204" s="13">
        <f t="shared" si="222"/>
        <v>6.2957208434508388E-2</v>
      </c>
      <c r="Q1204">
        <v>24.726972000000011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0.24142956245944891</v>
      </c>
      <c r="G1205" s="13">
        <f t="shared" si="216"/>
        <v>0</v>
      </c>
      <c r="H1205" s="13">
        <f t="shared" si="217"/>
        <v>0.24142956245944891</v>
      </c>
      <c r="I1205" s="16">
        <f t="shared" si="224"/>
        <v>0.24142986661744048</v>
      </c>
      <c r="J1205" s="13">
        <f t="shared" si="218"/>
        <v>0.24142951228273141</v>
      </c>
      <c r="K1205" s="13">
        <f t="shared" si="219"/>
        <v>3.543347090739779E-7</v>
      </c>
      <c r="L1205" s="13">
        <f t="shared" si="220"/>
        <v>0</v>
      </c>
      <c r="M1205" s="13">
        <f t="shared" si="225"/>
        <v>3.8586676137279341E-2</v>
      </c>
      <c r="N1205" s="13">
        <f t="shared" si="221"/>
        <v>2.392373920511319E-2</v>
      </c>
      <c r="O1205" s="13">
        <f t="shared" si="222"/>
        <v>2.392373920511319E-2</v>
      </c>
      <c r="Q1205">
        <v>24.701490873648051</v>
      </c>
    </row>
    <row r="1206" spans="1:17" x14ac:dyDescent="0.2">
      <c r="A1206" s="14">
        <f t="shared" si="223"/>
        <v>58685</v>
      </c>
      <c r="B1206" s="1">
        <v>9</v>
      </c>
      <c r="F1206" s="34">
        <v>0.35526437934680372</v>
      </c>
      <c r="G1206" s="13">
        <f t="shared" si="216"/>
        <v>0</v>
      </c>
      <c r="H1206" s="13">
        <f t="shared" si="217"/>
        <v>0.35526437934680372</v>
      </c>
      <c r="I1206" s="16">
        <f t="shared" si="224"/>
        <v>0.35526473368151279</v>
      </c>
      <c r="J1206" s="13">
        <f t="shared" si="218"/>
        <v>0.35526341726639887</v>
      </c>
      <c r="K1206" s="13">
        <f t="shared" si="219"/>
        <v>1.3164151139166691E-6</v>
      </c>
      <c r="L1206" s="13">
        <f t="shared" si="220"/>
        <v>0</v>
      </c>
      <c r="M1206" s="13">
        <f t="shared" si="225"/>
        <v>1.4662936932166151E-2</v>
      </c>
      <c r="N1206" s="13">
        <f t="shared" si="221"/>
        <v>9.0910208979430134E-3</v>
      </c>
      <c r="O1206" s="13">
        <f t="shared" si="222"/>
        <v>9.0910208979430134E-3</v>
      </c>
      <c r="Q1206">
        <v>23.603702154477048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16.91607838601162</v>
      </c>
      <c r="G1207" s="13">
        <f t="shared" si="216"/>
        <v>0</v>
      </c>
      <c r="H1207" s="13">
        <f t="shared" si="217"/>
        <v>16.91607838601162</v>
      </c>
      <c r="I1207" s="16">
        <f t="shared" si="224"/>
        <v>16.916079702426735</v>
      </c>
      <c r="J1207" s="13">
        <f t="shared" si="218"/>
        <v>16.613801516888373</v>
      </c>
      <c r="K1207" s="13">
        <f t="shared" si="219"/>
        <v>0.30227818553836272</v>
      </c>
      <c r="L1207" s="13">
        <f t="shared" si="220"/>
        <v>0</v>
      </c>
      <c r="M1207" s="13">
        <f t="shared" si="225"/>
        <v>5.5719160342231379E-3</v>
      </c>
      <c r="N1207" s="13">
        <f t="shared" si="221"/>
        <v>3.4545879412183453E-3</v>
      </c>
      <c r="O1207" s="13">
        <f t="shared" si="222"/>
        <v>3.4545879412183453E-3</v>
      </c>
      <c r="Q1207">
        <v>18.071543217210881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17.010605392406902</v>
      </c>
      <c r="G1208" s="13">
        <f t="shared" si="216"/>
        <v>0</v>
      </c>
      <c r="H1208" s="13">
        <f t="shared" si="217"/>
        <v>17.010605392406902</v>
      </c>
      <c r="I1208" s="16">
        <f t="shared" si="224"/>
        <v>17.312883577945264</v>
      </c>
      <c r="J1208" s="13">
        <f t="shared" si="218"/>
        <v>16.88580529131438</v>
      </c>
      <c r="K1208" s="13">
        <f t="shared" si="219"/>
        <v>0.42707828663088421</v>
      </c>
      <c r="L1208" s="13">
        <f t="shared" si="220"/>
        <v>0</v>
      </c>
      <c r="M1208" s="13">
        <f t="shared" si="225"/>
        <v>2.1173280930047926E-3</v>
      </c>
      <c r="N1208" s="13">
        <f t="shared" si="221"/>
        <v>1.3127434176629714E-3</v>
      </c>
      <c r="O1208" s="13">
        <f t="shared" si="222"/>
        <v>1.3127434176629714E-3</v>
      </c>
      <c r="Q1208">
        <v>16.03704519752473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41.718254931900852</v>
      </c>
      <c r="G1209" s="13">
        <f t="shared" si="216"/>
        <v>1.0875068044173286</v>
      </c>
      <c r="H1209" s="13">
        <f t="shared" si="217"/>
        <v>40.630748127483521</v>
      </c>
      <c r="I1209" s="16">
        <f t="shared" si="224"/>
        <v>41.057826414114402</v>
      </c>
      <c r="J1209" s="13">
        <f t="shared" si="218"/>
        <v>32.890772292525533</v>
      </c>
      <c r="K1209" s="13">
        <f t="shared" si="219"/>
        <v>8.167054121588869</v>
      </c>
      <c r="L1209" s="13">
        <f t="shared" si="220"/>
        <v>0</v>
      </c>
      <c r="M1209" s="13">
        <f t="shared" si="225"/>
        <v>8.0458467534182121E-4</v>
      </c>
      <c r="N1209" s="13">
        <f t="shared" si="221"/>
        <v>4.9884249871192917E-4</v>
      </c>
      <c r="O1209" s="13">
        <f t="shared" si="222"/>
        <v>1.0880056469160406</v>
      </c>
      <c r="Q1209">
        <v>11.23217459354839</v>
      </c>
    </row>
    <row r="1210" spans="1:17" x14ac:dyDescent="0.2">
      <c r="A1210" s="14">
        <f t="shared" si="223"/>
        <v>58807</v>
      </c>
      <c r="B1210" s="1">
        <v>1</v>
      </c>
      <c r="F1210" s="34">
        <v>2.4967836894482951</v>
      </c>
      <c r="G1210" s="13">
        <f t="shared" si="216"/>
        <v>0</v>
      </c>
      <c r="H1210" s="13">
        <f t="shared" si="217"/>
        <v>2.4967836894482951</v>
      </c>
      <c r="I1210" s="16">
        <f t="shared" si="224"/>
        <v>10.663837811037164</v>
      </c>
      <c r="J1210" s="13">
        <f t="shared" si="218"/>
        <v>10.511074446349125</v>
      </c>
      <c r="K1210" s="13">
        <f t="shared" si="219"/>
        <v>0.15276336468803819</v>
      </c>
      <c r="L1210" s="13">
        <f t="shared" si="220"/>
        <v>0</v>
      </c>
      <c r="M1210" s="13">
        <f t="shared" si="225"/>
        <v>3.0574217662989204E-4</v>
      </c>
      <c r="N1210" s="13">
        <f t="shared" si="221"/>
        <v>1.8956014951053307E-4</v>
      </c>
      <c r="O1210" s="13">
        <f t="shared" si="222"/>
        <v>1.8956014951053307E-4</v>
      </c>
      <c r="Q1210">
        <v>13.08360905463053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2.4555969615991562</v>
      </c>
      <c r="G1211" s="13">
        <f t="shared" si="216"/>
        <v>0</v>
      </c>
      <c r="H1211" s="13">
        <f t="shared" si="217"/>
        <v>2.4555969615991562</v>
      </c>
      <c r="I1211" s="16">
        <f t="shared" si="224"/>
        <v>2.6083603262871944</v>
      </c>
      <c r="J1211" s="13">
        <f t="shared" si="218"/>
        <v>2.6068443989036298</v>
      </c>
      <c r="K1211" s="13">
        <f t="shared" si="219"/>
        <v>1.5159273835645415E-3</v>
      </c>
      <c r="L1211" s="13">
        <f t="shared" si="220"/>
        <v>0</v>
      </c>
      <c r="M1211" s="13">
        <f t="shared" si="225"/>
        <v>1.1618202711935897E-4</v>
      </c>
      <c r="N1211" s="13">
        <f t="shared" si="221"/>
        <v>7.2032856814002564E-5</v>
      </c>
      <c r="O1211" s="13">
        <f t="shared" si="222"/>
        <v>7.2032856814002564E-5</v>
      </c>
      <c r="Q1211">
        <v>16.032941793388112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14.74882835758851</v>
      </c>
      <c r="G1212" s="13">
        <f t="shared" si="216"/>
        <v>0</v>
      </c>
      <c r="H1212" s="13">
        <f t="shared" si="217"/>
        <v>14.74882835758851</v>
      </c>
      <c r="I1212" s="16">
        <f t="shared" si="224"/>
        <v>14.750344284972075</v>
      </c>
      <c r="J1212" s="13">
        <f t="shared" si="218"/>
        <v>14.502476185801024</v>
      </c>
      <c r="K1212" s="13">
        <f t="shared" si="219"/>
        <v>0.24786809917105046</v>
      </c>
      <c r="L1212" s="13">
        <f t="shared" si="220"/>
        <v>0</v>
      </c>
      <c r="M1212" s="13">
        <f t="shared" si="225"/>
        <v>4.4149170305356406E-5</v>
      </c>
      <c r="N1212" s="13">
        <f t="shared" si="221"/>
        <v>2.7372485589320972E-5</v>
      </c>
      <c r="O1212" s="13">
        <f t="shared" si="222"/>
        <v>2.7372485589320972E-5</v>
      </c>
      <c r="Q1212">
        <v>16.575649177702431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8.9917189163746425</v>
      </c>
      <c r="G1213" s="13">
        <f t="shared" si="216"/>
        <v>0</v>
      </c>
      <c r="H1213" s="13">
        <f t="shared" si="217"/>
        <v>8.9917189163746425</v>
      </c>
      <c r="I1213" s="16">
        <f t="shared" si="224"/>
        <v>9.2395870155456929</v>
      </c>
      <c r="J1213" s="13">
        <f t="shared" si="218"/>
        <v>9.1901719133374602</v>
      </c>
      <c r="K1213" s="13">
        <f t="shared" si="219"/>
        <v>4.9415102208232753E-2</v>
      </c>
      <c r="L1213" s="13">
        <f t="shared" si="220"/>
        <v>0</v>
      </c>
      <c r="M1213" s="13">
        <f t="shared" si="225"/>
        <v>1.6776684716035434E-5</v>
      </c>
      <c r="N1213" s="13">
        <f t="shared" si="221"/>
        <v>1.0401544523941969E-5</v>
      </c>
      <c r="O1213" s="13">
        <f t="shared" si="222"/>
        <v>1.0401544523941969E-5</v>
      </c>
      <c r="Q1213">
        <v>18.183512246426321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6.6650673804314362</v>
      </c>
      <c r="G1214" s="13">
        <f t="shared" si="216"/>
        <v>0</v>
      </c>
      <c r="H1214" s="13">
        <f t="shared" si="217"/>
        <v>6.6650673804314362</v>
      </c>
      <c r="I1214" s="16">
        <f t="shared" si="224"/>
        <v>6.714482482639669</v>
      </c>
      <c r="J1214" s="13">
        <f t="shared" si="218"/>
        <v>6.70406312096038</v>
      </c>
      <c r="K1214" s="13">
        <f t="shared" si="219"/>
        <v>1.0419361679288919E-2</v>
      </c>
      <c r="L1214" s="13">
        <f t="shared" si="220"/>
        <v>0</v>
      </c>
      <c r="M1214" s="13">
        <f t="shared" si="225"/>
        <v>6.3751401920934644E-6</v>
      </c>
      <c r="N1214" s="13">
        <f t="shared" si="221"/>
        <v>3.9525869190979481E-6</v>
      </c>
      <c r="O1214" s="13">
        <f t="shared" si="222"/>
        <v>3.9525869190979481E-6</v>
      </c>
      <c r="Q1214">
        <v>22.45662739204295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1.147996853073181</v>
      </c>
      <c r="G1215" s="13">
        <f t="shared" si="216"/>
        <v>0</v>
      </c>
      <c r="H1215" s="13">
        <f t="shared" si="217"/>
        <v>1.147996853073181</v>
      </c>
      <c r="I1215" s="16">
        <f t="shared" si="224"/>
        <v>1.1584162147524699</v>
      </c>
      <c r="J1215" s="13">
        <f t="shared" si="218"/>
        <v>1.1583645478936204</v>
      </c>
      <c r="K1215" s="13">
        <f t="shared" si="219"/>
        <v>5.1666858849497288E-5</v>
      </c>
      <c r="L1215" s="13">
        <f t="shared" si="220"/>
        <v>0</v>
      </c>
      <c r="M1215" s="13">
        <f t="shared" si="225"/>
        <v>2.4225532729955163E-6</v>
      </c>
      <c r="N1215" s="13">
        <f t="shared" si="221"/>
        <v>1.5019830292572201E-6</v>
      </c>
      <c r="O1215" s="13">
        <f t="shared" si="222"/>
        <v>1.5019830292572201E-6</v>
      </c>
      <c r="Q1215">
        <v>22.72079905816048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31.735451835743071</v>
      </c>
      <c r="G1216" s="13">
        <f t="shared" si="216"/>
        <v>0</v>
      </c>
      <c r="H1216" s="13">
        <f t="shared" si="217"/>
        <v>31.735451835743071</v>
      </c>
      <c r="I1216" s="16">
        <f t="shared" si="224"/>
        <v>31.735503502601919</v>
      </c>
      <c r="J1216" s="13">
        <f t="shared" si="218"/>
        <v>31.146092002835466</v>
      </c>
      <c r="K1216" s="13">
        <f t="shared" si="219"/>
        <v>0.58941149976645235</v>
      </c>
      <c r="L1216" s="13">
        <f t="shared" si="220"/>
        <v>0</v>
      </c>
      <c r="M1216" s="13">
        <f t="shared" si="225"/>
        <v>9.2057024373829623E-7</v>
      </c>
      <c r="N1216" s="13">
        <f t="shared" si="221"/>
        <v>5.7075355111774368E-7</v>
      </c>
      <c r="O1216" s="13">
        <f t="shared" si="222"/>
        <v>5.7075355111774368E-7</v>
      </c>
      <c r="Q1216">
        <v>26.747007000000011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0.35349751962285042</v>
      </c>
      <c r="G1217" s="13">
        <f t="shared" si="216"/>
        <v>0</v>
      </c>
      <c r="H1217" s="13">
        <f t="shared" si="217"/>
        <v>0.35349751962285042</v>
      </c>
      <c r="I1217" s="16">
        <f t="shared" si="224"/>
        <v>0.94290901938930283</v>
      </c>
      <c r="J1217" s="13">
        <f t="shared" si="218"/>
        <v>0.94288762224579903</v>
      </c>
      <c r="K1217" s="13">
        <f t="shared" si="219"/>
        <v>2.139714350379851E-5</v>
      </c>
      <c r="L1217" s="13">
        <f t="shared" si="220"/>
        <v>0</v>
      </c>
      <c r="M1217" s="13">
        <f t="shared" si="225"/>
        <v>3.4981669262055255E-7</v>
      </c>
      <c r="N1217" s="13">
        <f t="shared" si="221"/>
        <v>2.1688634942474258E-7</v>
      </c>
      <c r="O1217" s="13">
        <f t="shared" si="222"/>
        <v>2.1688634942474258E-7</v>
      </c>
      <c r="Q1217">
        <v>24.60378096384591</v>
      </c>
    </row>
    <row r="1218" spans="1:17" x14ac:dyDescent="0.2">
      <c r="A1218" s="14">
        <f t="shared" si="223"/>
        <v>59050</v>
      </c>
      <c r="B1218" s="1">
        <v>9</v>
      </c>
      <c r="F1218" s="34">
        <v>0.80012628311015288</v>
      </c>
      <c r="G1218" s="13">
        <f t="shared" si="216"/>
        <v>0</v>
      </c>
      <c r="H1218" s="13">
        <f t="shared" si="217"/>
        <v>0.80012628311015288</v>
      </c>
      <c r="I1218" s="16">
        <f t="shared" si="224"/>
        <v>0.80014768025365668</v>
      </c>
      <c r="J1218" s="13">
        <f t="shared" si="218"/>
        <v>0.80013141960590339</v>
      </c>
      <c r="K1218" s="13">
        <f t="shared" si="219"/>
        <v>1.6260647753285618E-5</v>
      </c>
      <c r="L1218" s="13">
        <f t="shared" si="220"/>
        <v>0</v>
      </c>
      <c r="M1218" s="13">
        <f t="shared" si="225"/>
        <v>1.3293034319580997E-7</v>
      </c>
      <c r="N1218" s="13">
        <f t="shared" si="221"/>
        <v>8.2416812781402183E-8</v>
      </c>
      <c r="O1218" s="13">
        <f t="shared" si="222"/>
        <v>8.2416812781402183E-8</v>
      </c>
      <c r="Q1218">
        <v>23.048067412640439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0.34324324299999998</v>
      </c>
      <c r="G1219" s="13">
        <f t="shared" si="216"/>
        <v>0</v>
      </c>
      <c r="H1219" s="13">
        <f t="shared" si="217"/>
        <v>0.34324324299999998</v>
      </c>
      <c r="I1219" s="16">
        <f t="shared" si="224"/>
        <v>0.34325950364775326</v>
      </c>
      <c r="J1219" s="13">
        <f t="shared" si="218"/>
        <v>0.34325796382924872</v>
      </c>
      <c r="K1219" s="13">
        <f t="shared" si="219"/>
        <v>1.5398185045367718E-6</v>
      </c>
      <c r="L1219" s="13">
        <f t="shared" si="220"/>
        <v>0</v>
      </c>
      <c r="M1219" s="13">
        <f t="shared" si="225"/>
        <v>5.0513530414407786E-8</v>
      </c>
      <c r="N1219" s="13">
        <f t="shared" si="221"/>
        <v>3.1318388856932824E-8</v>
      </c>
      <c r="O1219" s="13">
        <f t="shared" si="222"/>
        <v>3.1318388856932824E-8</v>
      </c>
      <c r="Q1219">
        <v>21.758619900788698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0.56216216200000002</v>
      </c>
      <c r="G1220" s="13">
        <f t="shared" si="216"/>
        <v>0</v>
      </c>
      <c r="H1220" s="13">
        <f t="shared" si="217"/>
        <v>0.56216216200000002</v>
      </c>
      <c r="I1220" s="16">
        <f t="shared" si="224"/>
        <v>0.56216370181850461</v>
      </c>
      <c r="J1220" s="13">
        <f t="shared" si="218"/>
        <v>0.56215281810836548</v>
      </c>
      <c r="K1220" s="13">
        <f t="shared" si="219"/>
        <v>1.0883710139131253E-5</v>
      </c>
      <c r="L1220" s="13">
        <f t="shared" si="220"/>
        <v>0</v>
      </c>
      <c r="M1220" s="13">
        <f t="shared" si="225"/>
        <v>1.9195141557474962E-8</v>
      </c>
      <c r="N1220" s="13">
        <f t="shared" si="221"/>
        <v>1.1900987765634477E-8</v>
      </c>
      <c r="O1220" s="13">
        <f t="shared" si="222"/>
        <v>1.1900987765634477E-8</v>
      </c>
      <c r="Q1220">
        <v>18.398359927305489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0.34779694768861602</v>
      </c>
      <c r="G1221" s="13">
        <f t="shared" si="216"/>
        <v>0</v>
      </c>
      <c r="H1221" s="13">
        <f t="shared" si="217"/>
        <v>0.34779694768861602</v>
      </c>
      <c r="I1221" s="16">
        <f t="shared" si="224"/>
        <v>0.34780783139875515</v>
      </c>
      <c r="J1221" s="13">
        <f t="shared" si="218"/>
        <v>0.34780236662788888</v>
      </c>
      <c r="K1221" s="13">
        <f t="shared" si="219"/>
        <v>5.4647708662702854E-6</v>
      </c>
      <c r="L1221" s="13">
        <f t="shared" si="220"/>
        <v>0</v>
      </c>
      <c r="M1221" s="13">
        <f t="shared" si="225"/>
        <v>7.2941537918404854E-9</v>
      </c>
      <c r="N1221" s="13">
        <f t="shared" si="221"/>
        <v>4.5223753509411012E-9</v>
      </c>
      <c r="O1221" s="13">
        <f t="shared" si="222"/>
        <v>4.5223753509411012E-9</v>
      </c>
      <c r="Q1221">
        <v>13.01853459354839</v>
      </c>
    </row>
    <row r="1222" spans="1:17" x14ac:dyDescent="0.2">
      <c r="A1222" s="14">
        <f t="shared" si="223"/>
        <v>59172</v>
      </c>
      <c r="B1222" s="1">
        <v>1</v>
      </c>
      <c r="F1222" s="34">
        <v>9.9945146674225924</v>
      </c>
      <c r="G1222" s="13">
        <f t="shared" ref="G1222:G1285" si="228">IF((F1222-$J$2)&gt;0,$I$2*(F1222-$J$2),0)</f>
        <v>0</v>
      </c>
      <c r="H1222" s="13">
        <f t="shared" ref="H1222:H1285" si="229">F1222-G1222</f>
        <v>9.9945146674225924</v>
      </c>
      <c r="I1222" s="16">
        <f t="shared" si="224"/>
        <v>9.9945201321934594</v>
      </c>
      <c r="J1222" s="13">
        <f t="shared" ref="J1222:J1285" si="230">I1222/SQRT(1+(I1222/($K$2*(300+(25*Q1222)+0.05*(Q1222)^3)))^2)</f>
        <v>9.8725199421084309</v>
      </c>
      <c r="K1222" s="13">
        <f t="shared" ref="K1222:K1285" si="231">I1222-J1222</f>
        <v>0.12200019008502849</v>
      </c>
      <c r="L1222" s="13">
        <f t="shared" ref="L1222:L1285" si="232">IF(K1222&gt;$N$2,(K1222-$N$2)/$L$2,0)</f>
        <v>0</v>
      </c>
      <c r="M1222" s="13">
        <f t="shared" si="225"/>
        <v>2.7717784408993842E-9</v>
      </c>
      <c r="N1222" s="13">
        <f t="shared" ref="N1222:N1285" si="233">$M$2*M1222</f>
        <v>1.7185026333576183E-9</v>
      </c>
      <c r="O1222" s="13">
        <f t="shared" ref="O1222:O1285" si="234">N1222+G1222</f>
        <v>1.7185026333576183E-9</v>
      </c>
      <c r="Q1222">
        <v>13.328581509514059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107.3644540052764</v>
      </c>
      <c r="G1223" s="13">
        <f t="shared" si="228"/>
        <v>10.563608198790391</v>
      </c>
      <c r="H1223" s="13">
        <f t="shared" si="229"/>
        <v>96.800845806486009</v>
      </c>
      <c r="I1223" s="16">
        <f t="shared" ref="I1223:I1286" si="237">H1223+K1222-L1222</f>
        <v>96.922845996571041</v>
      </c>
      <c r="J1223" s="13">
        <f t="shared" si="230"/>
        <v>57.05644183417332</v>
      </c>
      <c r="K1223" s="13">
        <f t="shared" si="231"/>
        <v>39.866404162397721</v>
      </c>
      <c r="L1223" s="13">
        <f t="shared" si="232"/>
        <v>2.6854597479384172</v>
      </c>
      <c r="M1223" s="13">
        <f t="shared" ref="M1223:M1286" si="238">L1223+M1222-N1222</f>
        <v>2.6854597489916929</v>
      </c>
      <c r="N1223" s="13">
        <f t="shared" si="233"/>
        <v>1.6649850443748495</v>
      </c>
      <c r="O1223" s="13">
        <f t="shared" si="234"/>
        <v>12.228593243165241</v>
      </c>
      <c r="Q1223">
        <v>14.885194401075569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29.065475629391081</v>
      </c>
      <c r="G1224" s="13">
        <f t="shared" si="228"/>
        <v>0</v>
      </c>
      <c r="H1224" s="13">
        <f t="shared" si="229"/>
        <v>29.065475629391081</v>
      </c>
      <c r="I1224" s="16">
        <f t="shared" si="237"/>
        <v>66.246420043850378</v>
      </c>
      <c r="J1224" s="13">
        <f t="shared" si="230"/>
        <v>51.971904578465335</v>
      </c>
      <c r="K1224" s="13">
        <f t="shared" si="231"/>
        <v>14.274515465385043</v>
      </c>
      <c r="L1224" s="13">
        <f t="shared" si="232"/>
        <v>0</v>
      </c>
      <c r="M1224" s="13">
        <f t="shared" si="238"/>
        <v>1.0204747046168434</v>
      </c>
      <c r="N1224" s="13">
        <f t="shared" si="233"/>
        <v>0.63269431686244293</v>
      </c>
      <c r="O1224" s="13">
        <f t="shared" si="234"/>
        <v>0.63269431686244293</v>
      </c>
      <c r="Q1224">
        <v>17.336334680839329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0.243243243</v>
      </c>
      <c r="G1225" s="13">
        <f t="shared" si="228"/>
        <v>0</v>
      </c>
      <c r="H1225" s="13">
        <f t="shared" si="229"/>
        <v>0.243243243</v>
      </c>
      <c r="I1225" s="16">
        <f t="shared" si="237"/>
        <v>14.517758708385044</v>
      </c>
      <c r="J1225" s="13">
        <f t="shared" si="230"/>
        <v>14.401132923784095</v>
      </c>
      <c r="K1225" s="13">
        <f t="shared" si="231"/>
        <v>0.11662578460094863</v>
      </c>
      <c r="L1225" s="13">
        <f t="shared" si="232"/>
        <v>0</v>
      </c>
      <c r="M1225" s="13">
        <f t="shared" si="238"/>
        <v>0.38778038775440049</v>
      </c>
      <c r="N1225" s="13">
        <f t="shared" si="233"/>
        <v>0.2404238404077283</v>
      </c>
      <c r="O1225" s="13">
        <f t="shared" si="234"/>
        <v>0.2404238404077283</v>
      </c>
      <c r="Q1225">
        <v>21.664947049464761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21.48832858646232</v>
      </c>
      <c r="G1226" s="13">
        <f t="shared" si="228"/>
        <v>0</v>
      </c>
      <c r="H1226" s="13">
        <f t="shared" si="229"/>
        <v>21.48832858646232</v>
      </c>
      <c r="I1226" s="16">
        <f t="shared" si="237"/>
        <v>21.604954371063268</v>
      </c>
      <c r="J1226" s="13">
        <f t="shared" si="230"/>
        <v>21.076756430897078</v>
      </c>
      <c r="K1226" s="13">
        <f t="shared" si="231"/>
        <v>0.5281979401661907</v>
      </c>
      <c r="L1226" s="13">
        <f t="shared" si="232"/>
        <v>0</v>
      </c>
      <c r="M1226" s="13">
        <f t="shared" si="238"/>
        <v>0.1473565473466722</v>
      </c>
      <c r="N1226" s="13">
        <f t="shared" si="233"/>
        <v>9.1361059354936755E-2</v>
      </c>
      <c r="O1226" s="13">
        <f t="shared" si="234"/>
        <v>9.1361059354936755E-2</v>
      </c>
      <c r="Q1226">
        <v>19.242679119669042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1.168775943835886</v>
      </c>
      <c r="G1227" s="13">
        <f t="shared" si="228"/>
        <v>0</v>
      </c>
      <c r="H1227" s="13">
        <f t="shared" si="229"/>
        <v>1.168775943835886</v>
      </c>
      <c r="I1227" s="16">
        <f t="shared" si="237"/>
        <v>1.6969738840020767</v>
      </c>
      <c r="J1227" s="13">
        <f t="shared" si="230"/>
        <v>1.6968177170543364</v>
      </c>
      <c r="K1227" s="13">
        <f t="shared" si="231"/>
        <v>1.5616694774034379E-4</v>
      </c>
      <c r="L1227" s="13">
        <f t="shared" si="232"/>
        <v>0</v>
      </c>
      <c r="M1227" s="13">
        <f t="shared" si="238"/>
        <v>5.599548799173544E-2</v>
      </c>
      <c r="N1227" s="13">
        <f t="shared" si="233"/>
        <v>3.4717202554875974E-2</v>
      </c>
      <c r="O1227" s="13">
        <f t="shared" si="234"/>
        <v>3.4717202554875974E-2</v>
      </c>
      <c r="Q1227">
        <v>22.999243862117488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11.345045488337769</v>
      </c>
      <c r="G1228" s="13">
        <f t="shared" si="228"/>
        <v>0</v>
      </c>
      <c r="H1228" s="13">
        <f t="shared" si="229"/>
        <v>11.345045488337769</v>
      </c>
      <c r="I1228" s="16">
        <f t="shared" si="237"/>
        <v>11.345201655285509</v>
      </c>
      <c r="J1228" s="13">
        <f t="shared" si="230"/>
        <v>11.299004120553873</v>
      </c>
      <c r="K1228" s="13">
        <f t="shared" si="231"/>
        <v>4.6197534731636125E-2</v>
      </c>
      <c r="L1228" s="13">
        <f t="shared" si="232"/>
        <v>0</v>
      </c>
      <c r="M1228" s="13">
        <f t="shared" si="238"/>
        <v>2.1278285436859466E-2</v>
      </c>
      <c r="N1228" s="13">
        <f t="shared" si="233"/>
        <v>1.319253697085287E-2</v>
      </c>
      <c r="O1228" s="13">
        <f t="shared" si="234"/>
        <v>1.319253697085287E-2</v>
      </c>
      <c r="Q1228">
        <v>23.02841717464101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0.3216215958464112</v>
      </c>
      <c r="G1229" s="13">
        <f t="shared" si="228"/>
        <v>0</v>
      </c>
      <c r="H1229" s="13">
        <f t="shared" si="229"/>
        <v>0.3216215958464112</v>
      </c>
      <c r="I1229" s="16">
        <f t="shared" si="237"/>
        <v>0.36781913057804733</v>
      </c>
      <c r="J1229" s="13">
        <f t="shared" si="230"/>
        <v>0.36781748867207492</v>
      </c>
      <c r="K1229" s="13">
        <f t="shared" si="231"/>
        <v>1.6419059724048779E-6</v>
      </c>
      <c r="L1229" s="13">
        <f t="shared" si="232"/>
        <v>0</v>
      </c>
      <c r="M1229" s="13">
        <f t="shared" si="238"/>
        <v>8.0857484660065964E-3</v>
      </c>
      <c r="N1229" s="13">
        <f t="shared" si="233"/>
        <v>5.0131640489240901E-3</v>
      </c>
      <c r="O1229" s="13">
        <f t="shared" si="234"/>
        <v>5.0131640489240901E-3</v>
      </c>
      <c r="Q1229">
        <v>22.773099000000009</v>
      </c>
    </row>
    <row r="1230" spans="1:17" x14ac:dyDescent="0.2">
      <c r="A1230" s="14">
        <f t="shared" si="235"/>
        <v>59415</v>
      </c>
      <c r="B1230" s="1">
        <v>9</v>
      </c>
      <c r="F1230" s="34">
        <v>0.34532895270323061</v>
      </c>
      <c r="G1230" s="13">
        <f t="shared" si="228"/>
        <v>0</v>
      </c>
      <c r="H1230" s="13">
        <f t="shared" si="229"/>
        <v>0.34532895270323061</v>
      </c>
      <c r="I1230" s="16">
        <f t="shared" si="237"/>
        <v>0.34533059460920301</v>
      </c>
      <c r="J1230" s="13">
        <f t="shared" si="230"/>
        <v>0.34532934746431654</v>
      </c>
      <c r="K1230" s="13">
        <f t="shared" si="231"/>
        <v>1.2471448864737056E-6</v>
      </c>
      <c r="L1230" s="13">
        <f t="shared" si="232"/>
        <v>0</v>
      </c>
      <c r="M1230" s="13">
        <f t="shared" si="238"/>
        <v>3.0725844170825063E-3</v>
      </c>
      <c r="N1230" s="13">
        <f t="shared" si="233"/>
        <v>1.9050023385911539E-3</v>
      </c>
      <c r="O1230" s="13">
        <f t="shared" si="234"/>
        <v>1.9050023385911539E-3</v>
      </c>
      <c r="Q1230">
        <v>23.382679056343811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0.36287156798685338</v>
      </c>
      <c r="G1231" s="13">
        <f t="shared" si="228"/>
        <v>0</v>
      </c>
      <c r="H1231" s="13">
        <f t="shared" si="229"/>
        <v>0.36287156798685338</v>
      </c>
      <c r="I1231" s="16">
        <f t="shared" si="237"/>
        <v>0.36287281513173986</v>
      </c>
      <c r="J1231" s="13">
        <f t="shared" si="230"/>
        <v>0.36287055781827537</v>
      </c>
      <c r="K1231" s="13">
        <f t="shared" si="231"/>
        <v>2.2573134644821025E-6</v>
      </c>
      <c r="L1231" s="13">
        <f t="shared" si="232"/>
        <v>0</v>
      </c>
      <c r="M1231" s="13">
        <f t="shared" si="238"/>
        <v>1.1675820784913524E-3</v>
      </c>
      <c r="N1231" s="13">
        <f t="shared" si="233"/>
        <v>7.2390088866463849E-4</v>
      </c>
      <c r="O1231" s="13">
        <f t="shared" si="234"/>
        <v>7.2390088866463849E-4</v>
      </c>
      <c r="Q1231">
        <v>20.233565875581299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35.393545721603772</v>
      </c>
      <c r="G1232" s="13">
        <f t="shared" si="228"/>
        <v>0.17452803926886962</v>
      </c>
      <c r="H1232" s="13">
        <f t="shared" si="229"/>
        <v>35.219017682334901</v>
      </c>
      <c r="I1232" s="16">
        <f t="shared" si="237"/>
        <v>35.219019939648362</v>
      </c>
      <c r="J1232" s="13">
        <f t="shared" si="230"/>
        <v>32.339053738389055</v>
      </c>
      <c r="K1232" s="13">
        <f t="shared" si="231"/>
        <v>2.8799662012593075</v>
      </c>
      <c r="L1232" s="13">
        <f t="shared" si="232"/>
        <v>0</v>
      </c>
      <c r="M1232" s="13">
        <f t="shared" si="238"/>
        <v>4.4368118982671394E-4</v>
      </c>
      <c r="N1232" s="13">
        <f t="shared" si="233"/>
        <v>2.7508233769256267E-4</v>
      </c>
      <c r="O1232" s="13">
        <f t="shared" si="234"/>
        <v>0.17480312160656217</v>
      </c>
      <c r="Q1232">
        <v>16.965889565915841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7.7296852001764842</v>
      </c>
      <c r="G1233" s="13">
        <f t="shared" si="228"/>
        <v>0</v>
      </c>
      <c r="H1233" s="13">
        <f t="shared" si="229"/>
        <v>7.7296852001764842</v>
      </c>
      <c r="I1233" s="16">
        <f t="shared" si="237"/>
        <v>10.609651401435791</v>
      </c>
      <c r="J1233" s="13">
        <f t="shared" si="230"/>
        <v>10.451631895942056</v>
      </c>
      <c r="K1233" s="13">
        <f t="shared" si="231"/>
        <v>0.15801950549373522</v>
      </c>
      <c r="L1233" s="13">
        <f t="shared" si="232"/>
        <v>0</v>
      </c>
      <c r="M1233" s="13">
        <f t="shared" si="238"/>
        <v>1.6859885213415127E-4</v>
      </c>
      <c r="N1233" s="13">
        <f t="shared" si="233"/>
        <v>1.0453128832317379E-4</v>
      </c>
      <c r="O1233" s="13">
        <f t="shared" si="234"/>
        <v>1.0453128832317379E-4</v>
      </c>
      <c r="Q1233">
        <v>12.718567593548389</v>
      </c>
    </row>
    <row r="1234" spans="1:17" x14ac:dyDescent="0.2">
      <c r="A1234" s="14">
        <f t="shared" si="235"/>
        <v>59537</v>
      </c>
      <c r="B1234" s="1">
        <v>1</v>
      </c>
      <c r="F1234" s="34">
        <v>18.210425335960512</v>
      </c>
      <c r="G1234" s="13">
        <f t="shared" si="228"/>
        <v>0</v>
      </c>
      <c r="H1234" s="13">
        <f t="shared" si="229"/>
        <v>18.210425335960512</v>
      </c>
      <c r="I1234" s="16">
        <f t="shared" si="237"/>
        <v>18.368444841454249</v>
      </c>
      <c r="J1234" s="13">
        <f t="shared" si="230"/>
        <v>17.682330789692102</v>
      </c>
      <c r="K1234" s="13">
        <f t="shared" si="231"/>
        <v>0.68611405176214646</v>
      </c>
      <c r="L1234" s="13">
        <f t="shared" si="232"/>
        <v>0</v>
      </c>
      <c r="M1234" s="13">
        <f t="shared" si="238"/>
        <v>6.4067563810977487E-5</v>
      </c>
      <c r="N1234" s="13">
        <f t="shared" si="233"/>
        <v>3.9721889562806041E-5</v>
      </c>
      <c r="O1234" s="13">
        <f t="shared" si="234"/>
        <v>3.9721889562806041E-5</v>
      </c>
      <c r="Q1234">
        <v>13.763824267798761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57.307844145062226</v>
      </c>
      <c r="G1235" s="13">
        <f t="shared" si="228"/>
        <v>3.337881238364667</v>
      </c>
      <c r="H1235" s="13">
        <f t="shared" si="229"/>
        <v>53.96996290669756</v>
      </c>
      <c r="I1235" s="16">
        <f t="shared" si="237"/>
        <v>54.656076958459707</v>
      </c>
      <c r="J1235" s="13">
        <f t="shared" si="230"/>
        <v>43.452039807355717</v>
      </c>
      <c r="K1235" s="13">
        <f t="shared" si="231"/>
        <v>11.204037151103989</v>
      </c>
      <c r="L1235" s="13">
        <f t="shared" si="232"/>
        <v>0</v>
      </c>
      <c r="M1235" s="13">
        <f t="shared" si="238"/>
        <v>2.4345674248171447E-5</v>
      </c>
      <c r="N1235" s="13">
        <f t="shared" si="233"/>
        <v>1.5094318033866296E-5</v>
      </c>
      <c r="O1235" s="13">
        <f t="shared" si="234"/>
        <v>3.3378963326827007</v>
      </c>
      <c r="Q1235">
        <v>15.09727061994708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14.319606724215401</v>
      </c>
      <c r="G1236" s="13">
        <f t="shared" si="228"/>
        <v>0</v>
      </c>
      <c r="H1236" s="13">
        <f t="shared" si="229"/>
        <v>14.319606724215401</v>
      </c>
      <c r="I1236" s="16">
        <f t="shared" si="237"/>
        <v>25.52364387531939</v>
      </c>
      <c r="J1236" s="13">
        <f t="shared" si="230"/>
        <v>24.126549370430016</v>
      </c>
      <c r="K1236" s="13">
        <f t="shared" si="231"/>
        <v>1.3970945048893739</v>
      </c>
      <c r="L1236" s="13">
        <f t="shared" si="232"/>
        <v>0</v>
      </c>
      <c r="M1236" s="13">
        <f t="shared" si="238"/>
        <v>9.2513562143051502E-6</v>
      </c>
      <c r="N1236" s="13">
        <f t="shared" si="233"/>
        <v>5.7358408528691928E-6</v>
      </c>
      <c r="O1236" s="13">
        <f t="shared" si="234"/>
        <v>5.7358408528691928E-6</v>
      </c>
      <c r="Q1236">
        <v>15.55116532640225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22.757087489555602</v>
      </c>
      <c r="G1237" s="13">
        <f t="shared" si="228"/>
        <v>0</v>
      </c>
      <c r="H1237" s="13">
        <f t="shared" si="229"/>
        <v>22.757087489555602</v>
      </c>
      <c r="I1237" s="16">
        <f t="shared" si="237"/>
        <v>24.154181994444976</v>
      </c>
      <c r="J1237" s="13">
        <f t="shared" si="230"/>
        <v>23.121721493958454</v>
      </c>
      <c r="K1237" s="13">
        <f t="shared" si="231"/>
        <v>1.0324605004865219</v>
      </c>
      <c r="L1237" s="13">
        <f t="shared" si="232"/>
        <v>0</v>
      </c>
      <c r="M1237" s="13">
        <f t="shared" si="238"/>
        <v>3.5155153614359575E-6</v>
      </c>
      <c r="N1237" s="13">
        <f t="shared" si="233"/>
        <v>2.1796195240902937E-6</v>
      </c>
      <c r="O1237" s="13">
        <f t="shared" si="234"/>
        <v>2.1796195240902937E-6</v>
      </c>
      <c r="Q1237">
        <v>16.664275717290931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14.92652530200936</v>
      </c>
      <c r="G1238" s="13">
        <f t="shared" si="228"/>
        <v>0</v>
      </c>
      <c r="H1238" s="13">
        <f t="shared" si="229"/>
        <v>14.92652530200936</v>
      </c>
      <c r="I1238" s="16">
        <f t="shared" si="237"/>
        <v>15.958985802495882</v>
      </c>
      <c r="J1238" s="13">
        <f t="shared" si="230"/>
        <v>15.823581570109157</v>
      </c>
      <c r="K1238" s="13">
        <f t="shared" si="231"/>
        <v>0.13540423238672439</v>
      </c>
      <c r="L1238" s="13">
        <f t="shared" si="232"/>
        <v>0</v>
      </c>
      <c r="M1238" s="13">
        <f t="shared" si="238"/>
        <v>1.3358958373456638E-6</v>
      </c>
      <c r="N1238" s="13">
        <f t="shared" si="233"/>
        <v>8.2825541915431155E-7</v>
      </c>
      <c r="O1238" s="13">
        <f t="shared" si="234"/>
        <v>8.2825541915431155E-7</v>
      </c>
      <c r="Q1238">
        <v>22.614174075317781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0.44550249429203248</v>
      </c>
      <c r="G1239" s="13">
        <f t="shared" si="228"/>
        <v>0</v>
      </c>
      <c r="H1239" s="13">
        <f t="shared" si="229"/>
        <v>0.44550249429203248</v>
      </c>
      <c r="I1239" s="16">
        <f t="shared" si="237"/>
        <v>0.58090672667875687</v>
      </c>
      <c r="J1239" s="13">
        <f t="shared" si="230"/>
        <v>0.58090078388824262</v>
      </c>
      <c r="K1239" s="13">
        <f t="shared" si="231"/>
        <v>5.9427905142461768E-6</v>
      </c>
      <c r="L1239" s="13">
        <f t="shared" si="232"/>
        <v>0</v>
      </c>
      <c r="M1239" s="13">
        <f t="shared" si="238"/>
        <v>5.0764041819135225E-7</v>
      </c>
      <c r="N1239" s="13">
        <f t="shared" si="233"/>
        <v>3.1473705927863842E-7</v>
      </c>
      <c r="O1239" s="13">
        <f t="shared" si="234"/>
        <v>3.1473705927863842E-7</v>
      </c>
      <c r="Q1239">
        <v>23.375076196702111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6.7803475900232543E-2</v>
      </c>
      <c r="G1240" s="13">
        <f t="shared" si="228"/>
        <v>0</v>
      </c>
      <c r="H1240" s="13">
        <f t="shared" si="229"/>
        <v>6.7803475900232543E-2</v>
      </c>
      <c r="I1240" s="16">
        <f t="shared" si="237"/>
        <v>6.7809418690746789E-2</v>
      </c>
      <c r="J1240" s="13">
        <f t="shared" si="230"/>
        <v>6.780940939336487E-2</v>
      </c>
      <c r="K1240" s="13">
        <f t="shared" si="231"/>
        <v>9.2973819199038132E-9</v>
      </c>
      <c r="L1240" s="13">
        <f t="shared" si="232"/>
        <v>0</v>
      </c>
      <c r="M1240" s="13">
        <f t="shared" si="238"/>
        <v>1.9290335891271383E-7</v>
      </c>
      <c r="N1240" s="13">
        <f t="shared" si="233"/>
        <v>1.1960008252588257E-7</v>
      </c>
      <c r="O1240" s="13">
        <f t="shared" si="234"/>
        <v>1.1960008252588257E-7</v>
      </c>
      <c r="Q1240">
        <v>23.492929000000011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9.2690385598154315</v>
      </c>
      <c r="G1241" s="13">
        <f t="shared" si="228"/>
        <v>0</v>
      </c>
      <c r="H1241" s="13">
        <f t="shared" si="229"/>
        <v>9.2690385598154315</v>
      </c>
      <c r="I1241" s="16">
        <f t="shared" si="237"/>
        <v>9.2690385691128139</v>
      </c>
      <c r="J1241" s="13">
        <f t="shared" si="230"/>
        <v>9.246000776782159</v>
      </c>
      <c r="K1241" s="13">
        <f t="shared" si="231"/>
        <v>2.3037792330654838E-2</v>
      </c>
      <c r="L1241" s="13">
        <f t="shared" si="232"/>
        <v>0</v>
      </c>
      <c r="M1241" s="13">
        <f t="shared" si="238"/>
        <v>7.3303276386831265E-8</v>
      </c>
      <c r="N1241" s="13">
        <f t="shared" si="233"/>
        <v>4.5448031359835383E-8</v>
      </c>
      <c r="O1241" s="13">
        <f t="shared" si="234"/>
        <v>4.5448031359835383E-8</v>
      </c>
      <c r="Q1241">
        <v>23.682174103660831</v>
      </c>
    </row>
    <row r="1242" spans="1:17" x14ac:dyDescent="0.2">
      <c r="A1242" s="14">
        <f t="shared" si="235"/>
        <v>59780</v>
      </c>
      <c r="B1242" s="1">
        <v>9</v>
      </c>
      <c r="F1242" s="34">
        <v>70.356774517864267</v>
      </c>
      <c r="G1242" s="13">
        <f t="shared" si="228"/>
        <v>5.2215087605396251</v>
      </c>
      <c r="H1242" s="13">
        <f t="shared" si="229"/>
        <v>65.135265757324646</v>
      </c>
      <c r="I1242" s="16">
        <f t="shared" si="237"/>
        <v>65.158303549655301</v>
      </c>
      <c r="J1242" s="13">
        <f t="shared" si="230"/>
        <v>57.877520614925267</v>
      </c>
      <c r="K1242" s="13">
        <f t="shared" si="231"/>
        <v>7.2807829347300341</v>
      </c>
      <c r="L1242" s="13">
        <f t="shared" si="232"/>
        <v>0</v>
      </c>
      <c r="M1242" s="13">
        <f t="shared" si="238"/>
        <v>2.7855245026995882E-8</v>
      </c>
      <c r="N1242" s="13">
        <f t="shared" si="233"/>
        <v>1.7270251916737448E-8</v>
      </c>
      <c r="O1242" s="13">
        <f t="shared" si="234"/>
        <v>5.221508777809877</v>
      </c>
      <c r="Q1242">
        <v>23.10406203513072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23.002336024450411</v>
      </c>
      <c r="G1243" s="13">
        <f t="shared" si="228"/>
        <v>0</v>
      </c>
      <c r="H1243" s="13">
        <f t="shared" si="229"/>
        <v>23.002336024450411</v>
      </c>
      <c r="I1243" s="16">
        <f t="shared" si="237"/>
        <v>30.283118959180445</v>
      </c>
      <c r="J1243" s="13">
        <f t="shared" si="230"/>
        <v>29.21638090148873</v>
      </c>
      <c r="K1243" s="13">
        <f t="shared" si="231"/>
        <v>1.0667380576917154</v>
      </c>
      <c r="L1243" s="13">
        <f t="shared" si="232"/>
        <v>0</v>
      </c>
      <c r="M1243" s="13">
        <f t="shared" si="238"/>
        <v>1.0584993110258434E-8</v>
      </c>
      <c r="N1243" s="13">
        <f t="shared" si="233"/>
        <v>6.5626957283602293E-9</v>
      </c>
      <c r="O1243" s="13">
        <f t="shared" si="234"/>
        <v>6.5626957283602293E-9</v>
      </c>
      <c r="Q1243">
        <v>21.314278592436391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27.735720941869971</v>
      </c>
      <c r="G1244" s="13">
        <f t="shared" si="228"/>
        <v>0</v>
      </c>
      <c r="H1244" s="13">
        <f t="shared" si="229"/>
        <v>27.735720941869971</v>
      </c>
      <c r="I1244" s="16">
        <f t="shared" si="237"/>
        <v>28.802458999561686</v>
      </c>
      <c r="J1244" s="13">
        <f t="shared" si="230"/>
        <v>26.815900655376335</v>
      </c>
      <c r="K1244" s="13">
        <f t="shared" si="231"/>
        <v>1.9865583441853509</v>
      </c>
      <c r="L1244" s="13">
        <f t="shared" si="232"/>
        <v>0</v>
      </c>
      <c r="M1244" s="13">
        <f t="shared" si="238"/>
        <v>4.0222973818982045E-9</v>
      </c>
      <c r="N1244" s="13">
        <f t="shared" si="233"/>
        <v>2.4938243767768867E-9</v>
      </c>
      <c r="O1244" s="13">
        <f t="shared" si="234"/>
        <v>2.4938243767768867E-9</v>
      </c>
      <c r="Q1244">
        <v>15.46210238834731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42.516463971944937</v>
      </c>
      <c r="G1245" s="13">
        <f t="shared" si="228"/>
        <v>1.2027291616006963</v>
      </c>
      <c r="H1245" s="13">
        <f t="shared" si="229"/>
        <v>41.313734810344243</v>
      </c>
      <c r="I1245" s="16">
        <f t="shared" si="237"/>
        <v>43.300293154529598</v>
      </c>
      <c r="J1245" s="13">
        <f t="shared" si="230"/>
        <v>35.599943734301434</v>
      </c>
      <c r="K1245" s="13">
        <f t="shared" si="231"/>
        <v>7.7003494202281644</v>
      </c>
      <c r="L1245" s="13">
        <f t="shared" si="232"/>
        <v>0</v>
      </c>
      <c r="M1245" s="13">
        <f t="shared" si="238"/>
        <v>1.5284730051213179E-9</v>
      </c>
      <c r="N1245" s="13">
        <f t="shared" si="233"/>
        <v>9.4765326317521713E-10</v>
      </c>
      <c r="O1245" s="13">
        <f t="shared" si="234"/>
        <v>1.2027291625483496</v>
      </c>
      <c r="Q1245">
        <v>13.134155404335131</v>
      </c>
    </row>
    <row r="1246" spans="1:17" x14ac:dyDescent="0.2">
      <c r="A1246" s="14">
        <f t="shared" si="235"/>
        <v>59902</v>
      </c>
      <c r="B1246" s="1">
        <v>1</v>
      </c>
      <c r="F1246" s="34">
        <v>60.435290288843603</v>
      </c>
      <c r="G1246" s="13">
        <f t="shared" si="228"/>
        <v>3.7893315459565495</v>
      </c>
      <c r="H1246" s="13">
        <f t="shared" si="229"/>
        <v>56.645958742887053</v>
      </c>
      <c r="I1246" s="16">
        <f t="shared" si="237"/>
        <v>64.346308163115225</v>
      </c>
      <c r="J1246" s="13">
        <f t="shared" si="230"/>
        <v>42.756511228500706</v>
      </c>
      <c r="K1246" s="13">
        <f t="shared" si="231"/>
        <v>21.589796934614519</v>
      </c>
      <c r="L1246" s="13">
        <f t="shared" si="232"/>
        <v>0</v>
      </c>
      <c r="M1246" s="13">
        <f t="shared" si="238"/>
        <v>5.8081974194610074E-10</v>
      </c>
      <c r="N1246" s="13">
        <f t="shared" si="233"/>
        <v>3.6010824000658247E-10</v>
      </c>
      <c r="O1246" s="13">
        <f t="shared" si="234"/>
        <v>3.7893315463166579</v>
      </c>
      <c r="Q1246">
        <v>11.82930659354839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101.98849179387091</v>
      </c>
      <c r="G1247" s="13">
        <f t="shared" si="228"/>
        <v>9.7875821115731387</v>
      </c>
      <c r="H1247" s="13">
        <f t="shared" si="229"/>
        <v>92.200909682297763</v>
      </c>
      <c r="I1247" s="16">
        <f t="shared" si="237"/>
        <v>113.79070661691227</v>
      </c>
      <c r="J1247" s="13">
        <f t="shared" si="230"/>
        <v>54.891685846075703</v>
      </c>
      <c r="K1247" s="13">
        <f t="shared" si="231"/>
        <v>58.899020770836572</v>
      </c>
      <c r="L1247" s="13">
        <f t="shared" si="232"/>
        <v>20.946102869273613</v>
      </c>
      <c r="M1247" s="13">
        <f t="shared" si="238"/>
        <v>20.946102869494325</v>
      </c>
      <c r="N1247" s="13">
        <f t="shared" si="233"/>
        <v>12.986583779086482</v>
      </c>
      <c r="O1247" s="13">
        <f t="shared" si="234"/>
        <v>22.774165890659621</v>
      </c>
      <c r="Q1247">
        <v>13.16364485896124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149.40976974330951</v>
      </c>
      <c r="G1248" s="13">
        <f t="shared" si="228"/>
        <v>16.632895997870641</v>
      </c>
      <c r="H1248" s="13">
        <f t="shared" si="229"/>
        <v>132.77687374543888</v>
      </c>
      <c r="I1248" s="16">
        <f t="shared" si="237"/>
        <v>170.72979164700183</v>
      </c>
      <c r="J1248" s="13">
        <f t="shared" si="230"/>
        <v>59.981647141730427</v>
      </c>
      <c r="K1248" s="13">
        <f t="shared" si="231"/>
        <v>110.7481445052714</v>
      </c>
      <c r="L1248" s="13">
        <f t="shared" si="232"/>
        <v>70.692197384132115</v>
      </c>
      <c r="M1248" s="13">
        <f t="shared" si="238"/>
        <v>78.651716474539953</v>
      </c>
      <c r="N1248" s="13">
        <f t="shared" si="233"/>
        <v>48.76406421421477</v>
      </c>
      <c r="O1248" s="13">
        <f t="shared" si="234"/>
        <v>65.396960212085418</v>
      </c>
      <c r="Q1248">
        <v>13.485354467468911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62.786617634316762</v>
      </c>
      <c r="G1249" s="13">
        <f t="shared" si="228"/>
        <v>4.1287482471757757</v>
      </c>
      <c r="H1249" s="13">
        <f t="shared" si="229"/>
        <v>58.657869387140984</v>
      </c>
      <c r="I1249" s="16">
        <f t="shared" si="237"/>
        <v>98.71381650828026</v>
      </c>
      <c r="J1249" s="13">
        <f t="shared" si="230"/>
        <v>56.432923808236836</v>
      </c>
      <c r="K1249" s="13">
        <f t="shared" si="231"/>
        <v>42.280892700043424</v>
      </c>
      <c r="L1249" s="13">
        <f t="shared" si="232"/>
        <v>5.0020152911711646</v>
      </c>
      <c r="M1249" s="13">
        <f t="shared" si="238"/>
        <v>34.889667551496345</v>
      </c>
      <c r="N1249" s="13">
        <f t="shared" si="233"/>
        <v>21.631593881927735</v>
      </c>
      <c r="O1249" s="13">
        <f t="shared" si="234"/>
        <v>25.76034212910351</v>
      </c>
      <c r="Q1249">
        <v>14.51305785778904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1.1716447431553401</v>
      </c>
      <c r="G1250" s="13">
        <f t="shared" si="228"/>
        <v>0</v>
      </c>
      <c r="H1250" s="13">
        <f t="shared" si="229"/>
        <v>1.1716447431553401</v>
      </c>
      <c r="I1250" s="16">
        <f t="shared" si="237"/>
        <v>38.450522152027602</v>
      </c>
      <c r="J1250" s="13">
        <f t="shared" si="230"/>
        <v>36.771189031103255</v>
      </c>
      <c r="K1250" s="13">
        <f t="shared" si="231"/>
        <v>1.6793331209243476</v>
      </c>
      <c r="L1250" s="13">
        <f t="shared" si="232"/>
        <v>0</v>
      </c>
      <c r="M1250" s="13">
        <f t="shared" si="238"/>
        <v>13.25807366956861</v>
      </c>
      <c r="N1250" s="13">
        <f t="shared" si="233"/>
        <v>8.2200056751325388</v>
      </c>
      <c r="O1250" s="13">
        <f t="shared" si="234"/>
        <v>8.2200056751325388</v>
      </c>
      <c r="Q1250">
        <v>23.080978130205921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7.7699830542201864</v>
      </c>
      <c r="G1251" s="13">
        <f t="shared" si="228"/>
        <v>0</v>
      </c>
      <c r="H1251" s="13">
        <f t="shared" si="229"/>
        <v>7.7699830542201864</v>
      </c>
      <c r="I1251" s="16">
        <f t="shared" si="237"/>
        <v>9.4493161751445349</v>
      </c>
      <c r="J1251" s="13">
        <f t="shared" si="230"/>
        <v>9.4258145053040749</v>
      </c>
      <c r="K1251" s="13">
        <f t="shared" si="231"/>
        <v>2.3501669840459982E-2</v>
      </c>
      <c r="L1251" s="13">
        <f t="shared" si="232"/>
        <v>0</v>
      </c>
      <c r="M1251" s="13">
        <f t="shared" si="238"/>
        <v>5.0380679944360711</v>
      </c>
      <c r="N1251" s="13">
        <f t="shared" si="233"/>
        <v>3.1236021565503642</v>
      </c>
      <c r="O1251" s="13">
        <f t="shared" si="234"/>
        <v>3.1236021565503642</v>
      </c>
      <c r="Q1251">
        <v>23.952233934616501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0.79648739261341639</v>
      </c>
      <c r="G1252" s="13">
        <f t="shared" si="228"/>
        <v>0</v>
      </c>
      <c r="H1252" s="13">
        <f t="shared" si="229"/>
        <v>0.79648739261341639</v>
      </c>
      <c r="I1252" s="16">
        <f t="shared" si="237"/>
        <v>0.81998906245387637</v>
      </c>
      <c r="J1252" s="13">
        <f t="shared" si="230"/>
        <v>0.81997455833380695</v>
      </c>
      <c r="K1252" s="13">
        <f t="shared" si="231"/>
        <v>1.4504120069425142E-5</v>
      </c>
      <c r="L1252" s="13">
        <f t="shared" si="232"/>
        <v>0</v>
      </c>
      <c r="M1252" s="13">
        <f t="shared" si="238"/>
        <v>1.9144658378857069</v>
      </c>
      <c r="N1252" s="13">
        <f t="shared" si="233"/>
        <v>1.1869688194891383</v>
      </c>
      <c r="O1252" s="13">
        <f t="shared" si="234"/>
        <v>1.1869688194891383</v>
      </c>
      <c r="Q1252">
        <v>24.387462448003191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9.8083063318191943E-2</v>
      </c>
      <c r="G1253" s="13">
        <f t="shared" si="228"/>
        <v>0</v>
      </c>
      <c r="H1253" s="13">
        <f t="shared" si="229"/>
        <v>9.8083063318191943E-2</v>
      </c>
      <c r="I1253" s="16">
        <f t="shared" si="237"/>
        <v>9.8097567438261368E-2</v>
      </c>
      <c r="J1253" s="13">
        <f t="shared" si="230"/>
        <v>9.8097546847713796E-2</v>
      </c>
      <c r="K1253" s="13">
        <f t="shared" si="231"/>
        <v>2.0590547572529871E-8</v>
      </c>
      <c r="L1253" s="13">
        <f t="shared" si="232"/>
        <v>0</v>
      </c>
      <c r="M1253" s="13">
        <f t="shared" si="238"/>
        <v>0.72749701839656855</v>
      </c>
      <c r="N1253" s="13">
        <f t="shared" si="233"/>
        <v>0.45104815140587251</v>
      </c>
      <c r="O1253" s="13">
        <f t="shared" si="234"/>
        <v>0.45104815140587251</v>
      </c>
      <c r="Q1253">
        <v>25.734390000000008</v>
      </c>
    </row>
    <row r="1254" spans="1:17" x14ac:dyDescent="0.2">
      <c r="A1254" s="14">
        <f t="shared" si="235"/>
        <v>60146</v>
      </c>
      <c r="B1254" s="1">
        <v>9</v>
      </c>
      <c r="F1254" s="34">
        <v>2.6254550264118919</v>
      </c>
      <c r="G1254" s="13">
        <f t="shared" si="228"/>
        <v>0</v>
      </c>
      <c r="H1254" s="13">
        <f t="shared" si="229"/>
        <v>2.6254550264118919</v>
      </c>
      <c r="I1254" s="16">
        <f t="shared" si="237"/>
        <v>2.6254550470024394</v>
      </c>
      <c r="J1254" s="13">
        <f t="shared" si="230"/>
        <v>2.6249971532987577</v>
      </c>
      <c r="K1254" s="13">
        <f t="shared" si="231"/>
        <v>4.578937036816555E-4</v>
      </c>
      <c r="L1254" s="13">
        <f t="shared" si="232"/>
        <v>0</v>
      </c>
      <c r="M1254" s="13">
        <f t="shared" si="238"/>
        <v>0.27644886699069604</v>
      </c>
      <c r="N1254" s="13">
        <f t="shared" si="233"/>
        <v>0.17139829753423155</v>
      </c>
      <c r="O1254" s="13">
        <f t="shared" si="234"/>
        <v>0.17139829753423155</v>
      </c>
      <c r="Q1254">
        <v>24.664792656634361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0.243243243</v>
      </c>
      <c r="G1255" s="13">
        <f t="shared" si="228"/>
        <v>0</v>
      </c>
      <c r="H1255" s="13">
        <f t="shared" si="229"/>
        <v>0.243243243</v>
      </c>
      <c r="I1255" s="16">
        <f t="shared" si="237"/>
        <v>0.24370113670368165</v>
      </c>
      <c r="J1255" s="13">
        <f t="shared" si="230"/>
        <v>0.24370056767902409</v>
      </c>
      <c r="K1255" s="13">
        <f t="shared" si="231"/>
        <v>5.6902465755959142E-7</v>
      </c>
      <c r="L1255" s="13">
        <f t="shared" si="232"/>
        <v>0</v>
      </c>
      <c r="M1255" s="13">
        <f t="shared" si="238"/>
        <v>0.10505056945646449</v>
      </c>
      <c r="N1255" s="13">
        <f t="shared" si="233"/>
        <v>6.5131353063007977E-2</v>
      </c>
      <c r="O1255" s="13">
        <f t="shared" si="234"/>
        <v>6.5131353063007977E-2</v>
      </c>
      <c r="Q1255">
        <v>21.531276164040872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17.63560486836948</v>
      </c>
      <c r="G1256" s="13">
        <f t="shared" si="228"/>
        <v>0</v>
      </c>
      <c r="H1256" s="13">
        <f t="shared" si="229"/>
        <v>17.63560486836948</v>
      </c>
      <c r="I1256" s="16">
        <f t="shared" si="237"/>
        <v>17.635605437394137</v>
      </c>
      <c r="J1256" s="13">
        <f t="shared" si="230"/>
        <v>17.229032819142478</v>
      </c>
      <c r="K1256" s="13">
        <f t="shared" si="231"/>
        <v>0.40657261825165847</v>
      </c>
      <c r="L1256" s="13">
        <f t="shared" si="232"/>
        <v>0</v>
      </c>
      <c r="M1256" s="13">
        <f t="shared" si="238"/>
        <v>3.9919216393456511E-2</v>
      </c>
      <c r="N1256" s="13">
        <f t="shared" si="233"/>
        <v>2.4749914163943038E-2</v>
      </c>
      <c r="O1256" s="13">
        <f t="shared" si="234"/>
        <v>2.4749914163943038E-2</v>
      </c>
      <c r="Q1256">
        <v>16.7996070146595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141.3267404548366</v>
      </c>
      <c r="G1257" s="13">
        <f t="shared" si="228"/>
        <v>15.466101785982723</v>
      </c>
      <c r="H1257" s="13">
        <f t="shared" si="229"/>
        <v>125.86063866885388</v>
      </c>
      <c r="I1257" s="16">
        <f t="shared" si="237"/>
        <v>126.26721128710554</v>
      </c>
      <c r="J1257" s="13">
        <f t="shared" si="230"/>
        <v>57.997537459666383</v>
      </c>
      <c r="K1257" s="13">
        <f t="shared" si="231"/>
        <v>68.269673827439163</v>
      </c>
      <c r="L1257" s="13">
        <f t="shared" si="232"/>
        <v>29.936677039963239</v>
      </c>
      <c r="M1257" s="13">
        <f t="shared" si="238"/>
        <v>29.951846342192752</v>
      </c>
      <c r="N1257" s="13">
        <f t="shared" si="233"/>
        <v>18.570144732159505</v>
      </c>
      <c r="O1257" s="13">
        <f t="shared" si="234"/>
        <v>34.036246518142228</v>
      </c>
      <c r="Q1257">
        <v>13.76077500551299</v>
      </c>
    </row>
    <row r="1258" spans="1:17" x14ac:dyDescent="0.2">
      <c r="A1258" s="14">
        <f t="shared" si="235"/>
        <v>60268</v>
      </c>
      <c r="B1258" s="1">
        <v>1</v>
      </c>
      <c r="F1258" s="34">
        <v>41.693501100459308</v>
      </c>
      <c r="G1258" s="13">
        <f t="shared" si="228"/>
        <v>1.0839335614885628</v>
      </c>
      <c r="H1258" s="13">
        <f t="shared" si="229"/>
        <v>40.609567538970744</v>
      </c>
      <c r="I1258" s="16">
        <f t="shared" si="237"/>
        <v>78.942564326446657</v>
      </c>
      <c r="J1258" s="13">
        <f t="shared" si="230"/>
        <v>46.897629822383429</v>
      </c>
      <c r="K1258" s="13">
        <f t="shared" si="231"/>
        <v>32.044934504063228</v>
      </c>
      <c r="L1258" s="13">
        <f t="shared" si="232"/>
        <v>0</v>
      </c>
      <c r="M1258" s="13">
        <f t="shared" si="238"/>
        <v>11.381701610033247</v>
      </c>
      <c r="N1258" s="13">
        <f t="shared" si="233"/>
        <v>7.0566549982206128</v>
      </c>
      <c r="O1258" s="13">
        <f t="shared" si="234"/>
        <v>8.1405885597091761</v>
      </c>
      <c r="Q1258">
        <v>12.10653859354839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10.4750299941538</v>
      </c>
      <c r="G1259" s="13">
        <f t="shared" si="228"/>
        <v>0</v>
      </c>
      <c r="H1259" s="13">
        <f t="shared" si="229"/>
        <v>10.4750299941538</v>
      </c>
      <c r="I1259" s="16">
        <f t="shared" si="237"/>
        <v>42.519964498217028</v>
      </c>
      <c r="J1259" s="13">
        <f t="shared" si="230"/>
        <v>35.066024574149317</v>
      </c>
      <c r="K1259" s="13">
        <f t="shared" si="231"/>
        <v>7.4539399240677113</v>
      </c>
      <c r="L1259" s="13">
        <f t="shared" si="232"/>
        <v>0</v>
      </c>
      <c r="M1259" s="13">
        <f t="shared" si="238"/>
        <v>4.3250466118126338</v>
      </c>
      <c r="N1259" s="13">
        <f t="shared" si="233"/>
        <v>2.6815288993238329</v>
      </c>
      <c r="O1259" s="13">
        <f t="shared" si="234"/>
        <v>2.6815288993238329</v>
      </c>
      <c r="Q1259">
        <v>13.00818155781587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35.495883934185677</v>
      </c>
      <c r="G1260" s="13">
        <f t="shared" si="228"/>
        <v>0.18930067336853915</v>
      </c>
      <c r="H1260" s="13">
        <f t="shared" si="229"/>
        <v>35.306583260817135</v>
      </c>
      <c r="I1260" s="16">
        <f t="shared" si="237"/>
        <v>42.760523184884846</v>
      </c>
      <c r="J1260" s="13">
        <f t="shared" si="230"/>
        <v>36.178655711679149</v>
      </c>
      <c r="K1260" s="13">
        <f t="shared" si="231"/>
        <v>6.5818674732056976</v>
      </c>
      <c r="L1260" s="13">
        <f t="shared" si="232"/>
        <v>0</v>
      </c>
      <c r="M1260" s="13">
        <f t="shared" si="238"/>
        <v>1.643517712488801</v>
      </c>
      <c r="N1260" s="13">
        <f t="shared" si="233"/>
        <v>1.0189809817430566</v>
      </c>
      <c r="O1260" s="13">
        <f t="shared" si="234"/>
        <v>1.2082816551115958</v>
      </c>
      <c r="Q1260">
        <v>14.320685126156411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16.453894294087711</v>
      </c>
      <c r="G1261" s="13">
        <f t="shared" si="228"/>
        <v>0</v>
      </c>
      <c r="H1261" s="13">
        <f t="shared" si="229"/>
        <v>16.453894294087711</v>
      </c>
      <c r="I1261" s="16">
        <f t="shared" si="237"/>
        <v>23.035761767293408</v>
      </c>
      <c r="J1261" s="13">
        <f t="shared" si="230"/>
        <v>22.454032627704258</v>
      </c>
      <c r="K1261" s="13">
        <f t="shared" si="231"/>
        <v>0.58172913958915018</v>
      </c>
      <c r="L1261" s="13">
        <f t="shared" si="232"/>
        <v>0</v>
      </c>
      <c r="M1261" s="13">
        <f t="shared" si="238"/>
        <v>0.62453673074574434</v>
      </c>
      <c r="N1261" s="13">
        <f t="shared" si="233"/>
        <v>0.38721277306236151</v>
      </c>
      <c r="O1261" s="13">
        <f t="shared" si="234"/>
        <v>0.38721277306236151</v>
      </c>
      <c r="Q1261">
        <v>19.91046387541061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35.059639318517803</v>
      </c>
      <c r="G1262" s="13">
        <f t="shared" si="228"/>
        <v>0.1263282809197783</v>
      </c>
      <c r="H1262" s="13">
        <f t="shared" si="229"/>
        <v>34.933311037598024</v>
      </c>
      <c r="I1262" s="16">
        <f t="shared" si="237"/>
        <v>35.515040177187174</v>
      </c>
      <c r="J1262" s="13">
        <f t="shared" si="230"/>
        <v>33.204109071836236</v>
      </c>
      <c r="K1262" s="13">
        <f t="shared" si="231"/>
        <v>2.3109311053509387</v>
      </c>
      <c r="L1262" s="13">
        <f t="shared" si="232"/>
        <v>0</v>
      </c>
      <c r="M1262" s="13">
        <f t="shared" si="238"/>
        <v>0.23732395768338282</v>
      </c>
      <c r="N1262" s="13">
        <f t="shared" si="233"/>
        <v>0.14714085376369734</v>
      </c>
      <c r="O1262" s="13">
        <f t="shared" si="234"/>
        <v>0.27346913468347567</v>
      </c>
      <c r="Q1262">
        <v>18.895813277363072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1.0406700820799399</v>
      </c>
      <c r="G1263" s="13">
        <f t="shared" si="228"/>
        <v>0</v>
      </c>
      <c r="H1263" s="13">
        <f t="shared" si="229"/>
        <v>1.0406700820799399</v>
      </c>
      <c r="I1263" s="16">
        <f t="shared" si="237"/>
        <v>3.3516011874308784</v>
      </c>
      <c r="J1263" s="13">
        <f t="shared" si="230"/>
        <v>3.3506395139294742</v>
      </c>
      <c r="K1263" s="13">
        <f t="shared" si="231"/>
        <v>9.6167350140419217E-4</v>
      </c>
      <c r="L1263" s="13">
        <f t="shared" si="232"/>
        <v>0</v>
      </c>
      <c r="M1263" s="13">
        <f t="shared" si="238"/>
        <v>9.0183103919685481E-2</v>
      </c>
      <c r="N1263" s="13">
        <f t="shared" si="233"/>
        <v>5.5913524430204996E-2</v>
      </c>
      <c r="O1263" s="13">
        <f t="shared" si="234"/>
        <v>5.5913524430204996E-2</v>
      </c>
      <c r="Q1263">
        <v>24.59559019710499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1.153303416517802</v>
      </c>
      <c r="G1264" s="13">
        <f t="shared" si="228"/>
        <v>0</v>
      </c>
      <c r="H1264" s="13">
        <f t="shared" si="229"/>
        <v>1.153303416517802</v>
      </c>
      <c r="I1264" s="16">
        <f t="shared" si="237"/>
        <v>1.1542650900192062</v>
      </c>
      <c r="J1264" s="13">
        <f t="shared" si="230"/>
        <v>1.1542122831409172</v>
      </c>
      <c r="K1264" s="13">
        <f t="shared" si="231"/>
        <v>5.2806878289013426E-5</v>
      </c>
      <c r="L1264" s="13">
        <f t="shared" si="232"/>
        <v>0</v>
      </c>
      <c r="M1264" s="13">
        <f t="shared" si="238"/>
        <v>3.4269579489480485E-2</v>
      </c>
      <c r="N1264" s="13">
        <f t="shared" si="233"/>
        <v>2.1247139283477899E-2</v>
      </c>
      <c r="O1264" s="13">
        <f t="shared" si="234"/>
        <v>2.1247139283477899E-2</v>
      </c>
      <c r="Q1264">
        <v>22.48948229067474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49.444896578919113</v>
      </c>
      <c r="G1265" s="13">
        <f t="shared" si="228"/>
        <v>2.2028560663493315</v>
      </c>
      <c r="H1265" s="13">
        <f t="shared" si="229"/>
        <v>47.24204051256978</v>
      </c>
      <c r="I1265" s="16">
        <f t="shared" si="237"/>
        <v>47.242093319448067</v>
      </c>
      <c r="J1265" s="13">
        <f t="shared" si="230"/>
        <v>44.436814355351267</v>
      </c>
      <c r="K1265" s="13">
        <f t="shared" si="231"/>
        <v>2.8052789640968001</v>
      </c>
      <c r="L1265" s="13">
        <f t="shared" si="232"/>
        <v>0</v>
      </c>
      <c r="M1265" s="13">
        <f t="shared" si="238"/>
        <v>1.3022440206002586E-2</v>
      </c>
      <c r="N1265" s="13">
        <f t="shared" si="233"/>
        <v>8.0739129277216035E-3</v>
      </c>
      <c r="O1265" s="13">
        <f t="shared" si="234"/>
        <v>2.2109299792770529</v>
      </c>
      <c r="Q1265">
        <v>23.64748500000001</v>
      </c>
    </row>
    <row r="1266" spans="1:17" x14ac:dyDescent="0.2">
      <c r="A1266" s="14">
        <f t="shared" si="235"/>
        <v>60511</v>
      </c>
      <c r="B1266" s="1">
        <v>9</v>
      </c>
      <c r="F1266" s="34">
        <v>7.210810811</v>
      </c>
      <c r="G1266" s="13">
        <f t="shared" si="228"/>
        <v>0</v>
      </c>
      <c r="H1266" s="13">
        <f t="shared" si="229"/>
        <v>7.210810811</v>
      </c>
      <c r="I1266" s="16">
        <f t="shared" si="237"/>
        <v>10.0160897750968</v>
      </c>
      <c r="J1266" s="13">
        <f t="shared" si="230"/>
        <v>9.9774600918157414</v>
      </c>
      <c r="K1266" s="13">
        <f t="shared" si="231"/>
        <v>3.8629683281058647E-2</v>
      </c>
      <c r="L1266" s="13">
        <f t="shared" si="232"/>
        <v>0</v>
      </c>
      <c r="M1266" s="13">
        <f t="shared" si="238"/>
        <v>4.9485272782809828E-3</v>
      </c>
      <c r="N1266" s="13">
        <f t="shared" si="233"/>
        <v>3.0680869125342095E-3</v>
      </c>
      <c r="O1266" s="13">
        <f t="shared" si="234"/>
        <v>3.0680869125342095E-3</v>
      </c>
      <c r="Q1266">
        <v>21.648804119104291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17.384467436029379</v>
      </c>
      <c r="G1267" s="13">
        <f t="shared" si="228"/>
        <v>0</v>
      </c>
      <c r="H1267" s="13">
        <f t="shared" si="229"/>
        <v>17.384467436029379</v>
      </c>
      <c r="I1267" s="16">
        <f t="shared" si="237"/>
        <v>17.423097119310437</v>
      </c>
      <c r="J1267" s="13">
        <f t="shared" si="230"/>
        <v>17.189185149649102</v>
      </c>
      <c r="K1267" s="13">
        <f t="shared" si="231"/>
        <v>0.23391196966133521</v>
      </c>
      <c r="L1267" s="13">
        <f t="shared" si="232"/>
        <v>0</v>
      </c>
      <c r="M1267" s="13">
        <f t="shared" si="238"/>
        <v>1.8804403657467733E-3</v>
      </c>
      <c r="N1267" s="13">
        <f t="shared" si="233"/>
        <v>1.1658730267629994E-3</v>
      </c>
      <c r="O1267" s="13">
        <f t="shared" si="234"/>
        <v>1.1658730267629994E-3</v>
      </c>
      <c r="Q1267">
        <v>20.556125218699869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22.845210624641151</v>
      </c>
      <c r="G1268" s="13">
        <f t="shared" si="228"/>
        <v>0</v>
      </c>
      <c r="H1268" s="13">
        <f t="shared" si="229"/>
        <v>22.845210624641151</v>
      </c>
      <c r="I1268" s="16">
        <f t="shared" si="237"/>
        <v>23.079122594302486</v>
      </c>
      <c r="J1268" s="13">
        <f t="shared" si="230"/>
        <v>22.084633783896827</v>
      </c>
      <c r="K1268" s="13">
        <f t="shared" si="231"/>
        <v>0.99448881040565951</v>
      </c>
      <c r="L1268" s="13">
        <f t="shared" si="232"/>
        <v>0</v>
      </c>
      <c r="M1268" s="13">
        <f t="shared" si="238"/>
        <v>7.1456733898377393E-4</v>
      </c>
      <c r="N1268" s="13">
        <f t="shared" si="233"/>
        <v>4.4303175016993982E-4</v>
      </c>
      <c r="O1268" s="13">
        <f t="shared" si="234"/>
        <v>4.4303175016993982E-4</v>
      </c>
      <c r="Q1268">
        <v>15.95429309676617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36.308448958582993</v>
      </c>
      <c r="G1269" s="13">
        <f t="shared" si="228"/>
        <v>0.30659533276083123</v>
      </c>
      <c r="H1269" s="13">
        <f t="shared" si="229"/>
        <v>36.001853625822164</v>
      </c>
      <c r="I1269" s="16">
        <f t="shared" si="237"/>
        <v>36.99634243622782</v>
      </c>
      <c r="J1269" s="13">
        <f t="shared" si="230"/>
        <v>31.78402763472354</v>
      </c>
      <c r="K1269" s="13">
        <f t="shared" si="231"/>
        <v>5.2123148015042808</v>
      </c>
      <c r="L1269" s="13">
        <f t="shared" si="232"/>
        <v>0</v>
      </c>
      <c r="M1269" s="13">
        <f t="shared" si="238"/>
        <v>2.7153558881383411E-4</v>
      </c>
      <c r="N1269" s="13">
        <f t="shared" si="233"/>
        <v>1.6835206506457716E-4</v>
      </c>
      <c r="O1269" s="13">
        <f t="shared" si="234"/>
        <v>0.30676368482589583</v>
      </c>
      <c r="Q1269">
        <v>13.03255198430193</v>
      </c>
    </row>
    <row r="1270" spans="1:17" x14ac:dyDescent="0.2">
      <c r="A1270" s="14">
        <f t="shared" si="235"/>
        <v>60633</v>
      </c>
      <c r="B1270" s="1">
        <v>1</v>
      </c>
      <c r="F1270" s="34">
        <v>20.59837786002338</v>
      </c>
      <c r="G1270" s="13">
        <f t="shared" si="228"/>
        <v>0</v>
      </c>
      <c r="H1270" s="13">
        <f t="shared" si="229"/>
        <v>20.59837786002338</v>
      </c>
      <c r="I1270" s="16">
        <f t="shared" si="237"/>
        <v>25.810692661527661</v>
      </c>
      <c r="J1270" s="13">
        <f t="shared" si="230"/>
        <v>23.55071654795665</v>
      </c>
      <c r="K1270" s="13">
        <f t="shared" si="231"/>
        <v>2.2599761135710104</v>
      </c>
      <c r="L1270" s="13">
        <f t="shared" si="232"/>
        <v>0</v>
      </c>
      <c r="M1270" s="13">
        <f t="shared" si="238"/>
        <v>1.0318352374925695E-4</v>
      </c>
      <c r="N1270" s="13">
        <f t="shared" si="233"/>
        <v>6.3973784724539315E-5</v>
      </c>
      <c r="O1270" s="13">
        <f t="shared" si="234"/>
        <v>6.3973784724539315E-5</v>
      </c>
      <c r="Q1270">
        <v>11.91613109354839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32.075095571340547</v>
      </c>
      <c r="G1271" s="13">
        <f t="shared" si="228"/>
        <v>0</v>
      </c>
      <c r="H1271" s="13">
        <f t="shared" si="229"/>
        <v>32.075095571340547</v>
      </c>
      <c r="I1271" s="16">
        <f t="shared" si="237"/>
        <v>34.335071684911554</v>
      </c>
      <c r="J1271" s="13">
        <f t="shared" si="230"/>
        <v>30.825959791818619</v>
      </c>
      <c r="K1271" s="13">
        <f t="shared" si="231"/>
        <v>3.5091118930929355</v>
      </c>
      <c r="L1271" s="13">
        <f t="shared" si="232"/>
        <v>0</v>
      </c>
      <c r="M1271" s="13">
        <f t="shared" si="238"/>
        <v>3.9209739024717639E-5</v>
      </c>
      <c r="N1271" s="13">
        <f t="shared" si="233"/>
        <v>2.4310038195324937E-5</v>
      </c>
      <c r="O1271" s="13">
        <f t="shared" si="234"/>
        <v>2.4310038195324937E-5</v>
      </c>
      <c r="Q1271">
        <v>14.76486681941112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88.223371987661878</v>
      </c>
      <c r="G1272" s="13">
        <f t="shared" si="228"/>
        <v>7.8005718530883836</v>
      </c>
      <c r="H1272" s="13">
        <f t="shared" si="229"/>
        <v>80.422800134573492</v>
      </c>
      <c r="I1272" s="16">
        <f t="shared" si="237"/>
        <v>83.931912027666428</v>
      </c>
      <c r="J1272" s="13">
        <f t="shared" si="230"/>
        <v>53.667186605042211</v>
      </c>
      <c r="K1272" s="13">
        <f t="shared" si="231"/>
        <v>30.264725422624217</v>
      </c>
      <c r="L1272" s="13">
        <f t="shared" si="232"/>
        <v>0</v>
      </c>
      <c r="M1272" s="13">
        <f t="shared" si="238"/>
        <v>1.4899700829392702E-5</v>
      </c>
      <c r="N1272" s="13">
        <f t="shared" si="233"/>
        <v>9.237814514223475E-6</v>
      </c>
      <c r="O1272" s="13">
        <f t="shared" si="234"/>
        <v>7.8005810909028979</v>
      </c>
      <c r="Q1272">
        <v>14.72503891068437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27.260772292880301</v>
      </c>
      <c r="G1273" s="13">
        <f t="shared" si="228"/>
        <v>0</v>
      </c>
      <c r="H1273" s="13">
        <f t="shared" si="229"/>
        <v>27.260772292880301</v>
      </c>
      <c r="I1273" s="16">
        <f t="shared" si="237"/>
        <v>57.525497715504514</v>
      </c>
      <c r="J1273" s="13">
        <f t="shared" si="230"/>
        <v>46.833639527795064</v>
      </c>
      <c r="K1273" s="13">
        <f t="shared" si="231"/>
        <v>10.69185818770945</v>
      </c>
      <c r="L1273" s="13">
        <f t="shared" si="232"/>
        <v>0</v>
      </c>
      <c r="M1273" s="13">
        <f t="shared" si="238"/>
        <v>5.6618863151692274E-6</v>
      </c>
      <c r="N1273" s="13">
        <f t="shared" si="233"/>
        <v>3.5103695154049211E-6</v>
      </c>
      <c r="O1273" s="13">
        <f t="shared" si="234"/>
        <v>3.5103695154049211E-6</v>
      </c>
      <c r="Q1273">
        <v>16.790993907508209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23.191807373290651</v>
      </c>
      <c r="G1274" s="13">
        <f t="shared" si="228"/>
        <v>0</v>
      </c>
      <c r="H1274" s="13">
        <f t="shared" si="229"/>
        <v>23.191807373290651</v>
      </c>
      <c r="I1274" s="16">
        <f t="shared" si="237"/>
        <v>33.8836655610001</v>
      </c>
      <c r="J1274" s="13">
        <f t="shared" si="230"/>
        <v>31.660415432079471</v>
      </c>
      <c r="K1274" s="13">
        <f t="shared" si="231"/>
        <v>2.223250128920629</v>
      </c>
      <c r="L1274" s="13">
        <f t="shared" si="232"/>
        <v>0</v>
      </c>
      <c r="M1274" s="13">
        <f t="shared" si="238"/>
        <v>2.1515167997643063E-6</v>
      </c>
      <c r="N1274" s="13">
        <f t="shared" si="233"/>
        <v>1.33394041585387E-6</v>
      </c>
      <c r="O1274" s="13">
        <f t="shared" si="234"/>
        <v>1.33394041585387E-6</v>
      </c>
      <c r="Q1274">
        <v>18.16590954574243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11.02047876899398</v>
      </c>
      <c r="G1275" s="13">
        <f t="shared" si="228"/>
        <v>0</v>
      </c>
      <c r="H1275" s="13">
        <f t="shared" si="229"/>
        <v>11.02047876899398</v>
      </c>
      <c r="I1275" s="16">
        <f t="shared" si="237"/>
        <v>13.243728897914609</v>
      </c>
      <c r="J1275" s="13">
        <f t="shared" si="230"/>
        <v>13.150562326654903</v>
      </c>
      <c r="K1275" s="13">
        <f t="shared" si="231"/>
        <v>9.3166571259706288E-2</v>
      </c>
      <c r="L1275" s="13">
        <f t="shared" si="232"/>
        <v>0</v>
      </c>
      <c r="M1275" s="13">
        <f t="shared" si="238"/>
        <v>8.1757638391043633E-7</v>
      </c>
      <c r="N1275" s="13">
        <f t="shared" si="233"/>
        <v>5.0689735802447048E-7</v>
      </c>
      <c r="O1275" s="13">
        <f t="shared" si="234"/>
        <v>5.0689735802447048E-7</v>
      </c>
      <c r="Q1275">
        <v>21.315192777935518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26.601013699839442</v>
      </c>
      <c r="G1276" s="13">
        <f t="shared" si="228"/>
        <v>0</v>
      </c>
      <c r="H1276" s="13">
        <f t="shared" si="229"/>
        <v>26.601013699839442</v>
      </c>
      <c r="I1276" s="16">
        <f t="shared" si="237"/>
        <v>26.69418027109915</v>
      </c>
      <c r="J1276" s="13">
        <f t="shared" si="230"/>
        <v>26.24031844229377</v>
      </c>
      <c r="K1276" s="13">
        <f t="shared" si="231"/>
        <v>0.45386182880537973</v>
      </c>
      <c r="L1276" s="13">
        <f t="shared" si="232"/>
        <v>0</v>
      </c>
      <c r="M1276" s="13">
        <f t="shared" si="238"/>
        <v>3.1067902588596585E-7</v>
      </c>
      <c r="N1276" s="13">
        <f t="shared" si="233"/>
        <v>1.9262099604929883E-7</v>
      </c>
      <c r="O1276" s="13">
        <f t="shared" si="234"/>
        <v>1.9262099604929883E-7</v>
      </c>
      <c r="Q1276">
        <v>24.90273293953943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6.7454916994841989</v>
      </c>
      <c r="G1277" s="13">
        <f t="shared" si="228"/>
        <v>0</v>
      </c>
      <c r="H1277" s="13">
        <f t="shared" si="229"/>
        <v>6.7454916994841989</v>
      </c>
      <c r="I1277" s="16">
        <f t="shared" si="237"/>
        <v>7.1993535282895786</v>
      </c>
      <c r="J1277" s="13">
        <f t="shared" si="230"/>
        <v>7.1893571057593251</v>
      </c>
      <c r="K1277" s="13">
        <f t="shared" si="231"/>
        <v>9.9964225302535681E-3</v>
      </c>
      <c r="L1277" s="13">
        <f t="shared" si="232"/>
        <v>0</v>
      </c>
      <c r="M1277" s="13">
        <f t="shared" si="238"/>
        <v>1.1805802983666702E-7</v>
      </c>
      <c r="N1277" s="13">
        <f t="shared" si="233"/>
        <v>7.3195978498733557E-8</v>
      </c>
      <c r="O1277" s="13">
        <f t="shared" si="234"/>
        <v>7.3195978498733557E-8</v>
      </c>
      <c r="Q1277">
        <v>24.242650000000008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8.7059008858881555</v>
      </c>
      <c r="G1278" s="13">
        <f t="shared" si="228"/>
        <v>0</v>
      </c>
      <c r="H1278" s="13">
        <f t="shared" si="229"/>
        <v>8.7059008858881555</v>
      </c>
      <c r="I1278" s="16">
        <f t="shared" si="237"/>
        <v>8.715897308418409</v>
      </c>
      <c r="J1278" s="13">
        <f t="shared" si="230"/>
        <v>8.6974164376302756</v>
      </c>
      <c r="K1278" s="13">
        <f t="shared" si="231"/>
        <v>1.848087078813343E-2</v>
      </c>
      <c r="L1278" s="13">
        <f t="shared" si="232"/>
        <v>0</v>
      </c>
      <c r="M1278" s="13">
        <f t="shared" si="238"/>
        <v>4.4862051337933464E-8</v>
      </c>
      <c r="N1278" s="13">
        <f t="shared" si="233"/>
        <v>2.7814471829518746E-8</v>
      </c>
      <c r="O1278" s="13">
        <f t="shared" si="234"/>
        <v>2.7814471829518746E-8</v>
      </c>
      <c r="Q1278">
        <v>23.941564901697021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49.353308896784277</v>
      </c>
      <c r="G1279" s="13">
        <f t="shared" si="228"/>
        <v>2.1896352832021573</v>
      </c>
      <c r="H1279" s="13">
        <f t="shared" si="229"/>
        <v>47.16367361358212</v>
      </c>
      <c r="I1279" s="16">
        <f t="shared" si="237"/>
        <v>47.182154484370251</v>
      </c>
      <c r="J1279" s="13">
        <f t="shared" si="230"/>
        <v>42.708879070578185</v>
      </c>
      <c r="K1279" s="13">
        <f t="shared" si="231"/>
        <v>4.4732754137920665</v>
      </c>
      <c r="L1279" s="13">
        <f t="shared" si="232"/>
        <v>0</v>
      </c>
      <c r="M1279" s="13">
        <f t="shared" si="238"/>
        <v>1.7047579508414718E-8</v>
      </c>
      <c r="N1279" s="13">
        <f t="shared" si="233"/>
        <v>1.0569499295217125E-8</v>
      </c>
      <c r="O1279" s="13">
        <f t="shared" si="234"/>
        <v>2.1896352937716568</v>
      </c>
      <c r="Q1279">
        <v>19.90218783810688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31.03319190766889</v>
      </c>
      <c r="G1280" s="13">
        <f t="shared" si="228"/>
        <v>0</v>
      </c>
      <c r="H1280" s="13">
        <f t="shared" si="229"/>
        <v>31.03319190766889</v>
      </c>
      <c r="I1280" s="16">
        <f t="shared" si="237"/>
        <v>35.50646732146096</v>
      </c>
      <c r="J1280" s="13">
        <f t="shared" si="230"/>
        <v>31.892511933619915</v>
      </c>
      <c r="K1280" s="13">
        <f t="shared" si="231"/>
        <v>3.6139553878410453</v>
      </c>
      <c r="L1280" s="13">
        <f t="shared" si="232"/>
        <v>0</v>
      </c>
      <c r="M1280" s="13">
        <f t="shared" si="238"/>
        <v>6.4780802131975931E-9</v>
      </c>
      <c r="N1280" s="13">
        <f t="shared" si="233"/>
        <v>4.0164097321825074E-9</v>
      </c>
      <c r="O1280" s="13">
        <f t="shared" si="234"/>
        <v>4.0164097321825074E-9</v>
      </c>
      <c r="Q1280">
        <v>15.281202321196799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55.911488277521549</v>
      </c>
      <c r="G1281" s="13">
        <f t="shared" si="228"/>
        <v>3.136315725506059</v>
      </c>
      <c r="H1281" s="13">
        <f t="shared" si="229"/>
        <v>52.775172552015491</v>
      </c>
      <c r="I1281" s="16">
        <f t="shared" si="237"/>
        <v>56.389127939856536</v>
      </c>
      <c r="J1281" s="13">
        <f t="shared" si="230"/>
        <v>42.703894694538867</v>
      </c>
      <c r="K1281" s="13">
        <f t="shared" si="231"/>
        <v>13.685233245317669</v>
      </c>
      <c r="L1281" s="13">
        <f t="shared" si="232"/>
        <v>0</v>
      </c>
      <c r="M1281" s="13">
        <f t="shared" si="238"/>
        <v>2.4616704810150858E-9</v>
      </c>
      <c r="N1281" s="13">
        <f t="shared" si="233"/>
        <v>1.5262356982293531E-9</v>
      </c>
      <c r="O1281" s="13">
        <f t="shared" si="234"/>
        <v>3.1363157270322946</v>
      </c>
      <c r="Q1281">
        <v>13.78247766915125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195.95952109758329</v>
      </c>
      <c r="G1282" s="13">
        <f t="shared" si="228"/>
        <v>23.352404056865886</v>
      </c>
      <c r="H1282" s="13">
        <f t="shared" si="229"/>
        <v>172.60711704071741</v>
      </c>
      <c r="I1282" s="16">
        <f t="shared" si="237"/>
        <v>186.29235028603509</v>
      </c>
      <c r="J1282" s="13">
        <f t="shared" si="230"/>
        <v>59.989204590524778</v>
      </c>
      <c r="K1282" s="13">
        <f t="shared" si="231"/>
        <v>126.30314569551031</v>
      </c>
      <c r="L1282" s="13">
        <f t="shared" si="232"/>
        <v>85.616279097676156</v>
      </c>
      <c r="M1282" s="13">
        <f t="shared" si="238"/>
        <v>85.616279098611599</v>
      </c>
      <c r="N1282" s="13">
        <f t="shared" si="233"/>
        <v>53.082093041139188</v>
      </c>
      <c r="O1282" s="13">
        <f t="shared" si="234"/>
        <v>76.434497098005068</v>
      </c>
      <c r="Q1282">
        <v>13.325296593548391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62.54578398871395</v>
      </c>
      <c r="G1283" s="13">
        <f t="shared" si="228"/>
        <v>4.0939836442418285</v>
      </c>
      <c r="H1283" s="13">
        <f t="shared" si="229"/>
        <v>58.451800344472119</v>
      </c>
      <c r="I1283" s="16">
        <f t="shared" si="237"/>
        <v>99.138666942306273</v>
      </c>
      <c r="J1283" s="13">
        <f t="shared" si="230"/>
        <v>59.745737959624194</v>
      </c>
      <c r="K1283" s="13">
        <f t="shared" si="231"/>
        <v>39.392928982682079</v>
      </c>
      <c r="L1283" s="13">
        <f t="shared" si="232"/>
        <v>2.2311889841505383</v>
      </c>
      <c r="M1283" s="13">
        <f t="shared" si="238"/>
        <v>34.765375041622946</v>
      </c>
      <c r="N1283" s="13">
        <f t="shared" si="233"/>
        <v>21.554532525806227</v>
      </c>
      <c r="O1283" s="13">
        <f t="shared" si="234"/>
        <v>25.648516170048055</v>
      </c>
      <c r="Q1283">
        <v>15.73016595860372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26.605397601665359</v>
      </c>
      <c r="G1284" s="13">
        <f t="shared" si="228"/>
        <v>0</v>
      </c>
      <c r="H1284" s="13">
        <f t="shared" si="229"/>
        <v>26.605397601665359</v>
      </c>
      <c r="I1284" s="16">
        <f t="shared" si="237"/>
        <v>63.767137600196904</v>
      </c>
      <c r="J1284" s="13">
        <f t="shared" si="230"/>
        <v>48.225658961231858</v>
      </c>
      <c r="K1284" s="13">
        <f t="shared" si="231"/>
        <v>15.541478638965046</v>
      </c>
      <c r="L1284" s="13">
        <f t="shared" si="232"/>
        <v>0</v>
      </c>
      <c r="M1284" s="13">
        <f t="shared" si="238"/>
        <v>13.210842515816719</v>
      </c>
      <c r="N1284" s="13">
        <f t="shared" si="233"/>
        <v>8.1907223598063652</v>
      </c>
      <c r="O1284" s="13">
        <f t="shared" si="234"/>
        <v>8.1907223598063652</v>
      </c>
      <c r="Q1284">
        <v>15.507316267377419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1.3320587445249921</v>
      </c>
      <c r="G1285" s="13">
        <f t="shared" si="228"/>
        <v>0</v>
      </c>
      <c r="H1285" s="13">
        <f t="shared" si="229"/>
        <v>1.3320587445249921</v>
      </c>
      <c r="I1285" s="16">
        <f t="shared" si="237"/>
        <v>16.873537383490039</v>
      </c>
      <c r="J1285" s="13">
        <f t="shared" si="230"/>
        <v>16.656894570184932</v>
      </c>
      <c r="K1285" s="13">
        <f t="shared" si="231"/>
        <v>0.21664281330510704</v>
      </c>
      <c r="L1285" s="13">
        <f t="shared" si="232"/>
        <v>0</v>
      </c>
      <c r="M1285" s="13">
        <f t="shared" si="238"/>
        <v>5.0201201560103534</v>
      </c>
      <c r="N1285" s="13">
        <f t="shared" si="233"/>
        <v>3.1124744967264193</v>
      </c>
      <c r="O1285" s="13">
        <f t="shared" si="234"/>
        <v>3.1124744967264193</v>
      </c>
      <c r="Q1285">
        <v>20.425055719174988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17.014869927113558</v>
      </c>
      <c r="G1286" s="13">
        <f t="shared" ref="G1286:G1349" si="244">IF((F1286-$J$2)&gt;0,$I$2*(F1286-$J$2),0)</f>
        <v>0</v>
      </c>
      <c r="H1286" s="13">
        <f t="shared" ref="H1286:H1349" si="245">F1286-G1286</f>
        <v>17.014869927113558</v>
      </c>
      <c r="I1286" s="16">
        <f t="shared" si="237"/>
        <v>17.231512740418665</v>
      </c>
      <c r="J1286" s="13">
        <f t="shared" ref="J1286:J1349" si="246">I1286/SQRT(1+(I1286/($K$2*(300+(25*Q1286)+0.05*(Q1286)^3)))^2)</f>
        <v>16.991111367044102</v>
      </c>
      <c r="K1286" s="13">
        <f t="shared" ref="K1286:K1349" si="247">I1286-J1286</f>
        <v>0.24040137337456358</v>
      </c>
      <c r="L1286" s="13">
        <f t="shared" ref="L1286:L1349" si="248">IF(K1286&gt;$N$2,(K1286-$N$2)/$L$2,0)</f>
        <v>0</v>
      </c>
      <c r="M1286" s="13">
        <f t="shared" si="238"/>
        <v>1.9076456592839341</v>
      </c>
      <c r="N1286" s="13">
        <f t="shared" ref="N1286:N1349" si="249">$M$2*M1286</f>
        <v>1.1827403087560391</v>
      </c>
      <c r="O1286" s="13">
        <f t="shared" ref="O1286:O1349" si="250">N1286+G1286</f>
        <v>1.1827403087560391</v>
      </c>
      <c r="Q1286">
        <v>20.123079073872521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1.7372723897638109E-2</v>
      </c>
      <c r="G1287" s="13">
        <f t="shared" si="244"/>
        <v>0</v>
      </c>
      <c r="H1287" s="13">
        <f t="shared" si="245"/>
        <v>1.7372723897638109E-2</v>
      </c>
      <c r="I1287" s="16">
        <f t="shared" ref="I1287:I1350" si="252">H1287+K1286-L1286</f>
        <v>0.25777409727220169</v>
      </c>
      <c r="J1287" s="13">
        <f t="shared" si="246"/>
        <v>0.25777359297611363</v>
      </c>
      <c r="K1287" s="13">
        <f t="shared" si="247"/>
        <v>5.0429608805524495E-7</v>
      </c>
      <c r="L1287" s="13">
        <f t="shared" si="248"/>
        <v>0</v>
      </c>
      <c r="M1287" s="13">
        <f t="shared" ref="M1287:M1350" si="253">L1287+M1286-N1286</f>
        <v>0.72490535052789506</v>
      </c>
      <c r="N1287" s="13">
        <f t="shared" si="249"/>
        <v>0.44944131732729492</v>
      </c>
      <c r="O1287" s="13">
        <f t="shared" si="250"/>
        <v>0.44944131732729492</v>
      </c>
      <c r="Q1287">
        <v>23.583516338063411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9.1042178763505941</v>
      </c>
      <c r="G1288" s="13">
        <f t="shared" si="244"/>
        <v>0</v>
      </c>
      <c r="H1288" s="13">
        <f t="shared" si="245"/>
        <v>9.1042178763505941</v>
      </c>
      <c r="I1288" s="16">
        <f t="shared" si="252"/>
        <v>9.1042183806466817</v>
      </c>
      <c r="J1288" s="13">
        <f t="shared" si="246"/>
        <v>9.0859102474924054</v>
      </c>
      <c r="K1288" s="13">
        <f t="shared" si="247"/>
        <v>1.8308133154276263E-2</v>
      </c>
      <c r="L1288" s="13">
        <f t="shared" si="248"/>
        <v>0</v>
      </c>
      <c r="M1288" s="13">
        <f t="shared" si="253"/>
        <v>0.27546403320060014</v>
      </c>
      <c r="N1288" s="13">
        <f t="shared" si="249"/>
        <v>0.17078770058437209</v>
      </c>
      <c r="O1288" s="13">
        <f t="shared" si="250"/>
        <v>0.17078770058437209</v>
      </c>
      <c r="Q1288">
        <v>24.946275406668988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19.678070921047478</v>
      </c>
      <c r="G1289" s="13">
        <f t="shared" si="244"/>
        <v>0</v>
      </c>
      <c r="H1289" s="13">
        <f t="shared" si="245"/>
        <v>19.678070921047478</v>
      </c>
      <c r="I1289" s="16">
        <f t="shared" si="252"/>
        <v>19.696379054201756</v>
      </c>
      <c r="J1289" s="13">
        <f t="shared" si="246"/>
        <v>19.516200578616065</v>
      </c>
      <c r="K1289" s="13">
        <f t="shared" si="247"/>
        <v>0.18017847558569144</v>
      </c>
      <c r="L1289" s="13">
        <f t="shared" si="248"/>
        <v>0</v>
      </c>
      <c r="M1289" s="13">
        <f t="shared" si="253"/>
        <v>0.10467633261622805</v>
      </c>
      <c r="N1289" s="13">
        <f t="shared" si="249"/>
        <v>6.489932622206139E-2</v>
      </c>
      <c r="O1289" s="13">
        <f t="shared" si="250"/>
        <v>6.489932622206139E-2</v>
      </c>
      <c r="Q1289">
        <v>25.073537000000009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0.43380475000217189</v>
      </c>
      <c r="G1290" s="13">
        <f t="shared" si="244"/>
        <v>0</v>
      </c>
      <c r="H1290" s="13">
        <f t="shared" si="245"/>
        <v>0.43380475000217189</v>
      </c>
      <c r="I1290" s="16">
        <f t="shared" si="252"/>
        <v>0.61398322558786333</v>
      </c>
      <c r="J1290" s="13">
        <f t="shared" si="246"/>
        <v>0.61397769081234954</v>
      </c>
      <c r="K1290" s="13">
        <f t="shared" si="247"/>
        <v>5.534775513793555E-6</v>
      </c>
      <c r="L1290" s="13">
        <f t="shared" si="248"/>
        <v>0</v>
      </c>
      <c r="M1290" s="13">
        <f t="shared" si="253"/>
        <v>3.9777006394166661E-2</v>
      </c>
      <c r="N1290" s="13">
        <f t="shared" si="249"/>
        <v>2.466174396438333E-2</v>
      </c>
      <c r="O1290" s="13">
        <f t="shared" si="250"/>
        <v>2.466174396438333E-2</v>
      </c>
      <c r="Q1290">
        <v>25.071859289131709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6.4794462689192782</v>
      </c>
      <c r="G1291" s="13">
        <f t="shared" si="244"/>
        <v>0</v>
      </c>
      <c r="H1291" s="13">
        <f t="shared" si="245"/>
        <v>6.4794462689192782</v>
      </c>
      <c r="I1291" s="16">
        <f t="shared" si="252"/>
        <v>6.4794518036947917</v>
      </c>
      <c r="J1291" s="13">
        <f t="shared" si="246"/>
        <v>6.4690512105728786</v>
      </c>
      <c r="K1291" s="13">
        <f t="shared" si="247"/>
        <v>1.0400593121913104E-2</v>
      </c>
      <c r="L1291" s="13">
        <f t="shared" si="248"/>
        <v>0</v>
      </c>
      <c r="M1291" s="13">
        <f t="shared" si="253"/>
        <v>1.5115262429783331E-2</v>
      </c>
      <c r="N1291" s="13">
        <f t="shared" si="249"/>
        <v>9.371462706465666E-3</v>
      </c>
      <c r="O1291" s="13">
        <f t="shared" si="250"/>
        <v>9.371462706465666E-3</v>
      </c>
      <c r="Q1291">
        <v>21.711606047324931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0.75900178806475893</v>
      </c>
      <c r="G1292" s="13">
        <f t="shared" si="244"/>
        <v>0</v>
      </c>
      <c r="H1292" s="13">
        <f t="shared" si="245"/>
        <v>0.75900178806475893</v>
      </c>
      <c r="I1292" s="16">
        <f t="shared" si="252"/>
        <v>0.76940238118667204</v>
      </c>
      <c r="J1292" s="13">
        <f t="shared" si="246"/>
        <v>0.76936295363810003</v>
      </c>
      <c r="K1292" s="13">
        <f t="shared" si="247"/>
        <v>3.9427548572001925E-5</v>
      </c>
      <c r="L1292" s="13">
        <f t="shared" si="248"/>
        <v>0</v>
      </c>
      <c r="M1292" s="13">
        <f t="shared" si="253"/>
        <v>5.7437997233176653E-3</v>
      </c>
      <c r="N1292" s="13">
        <f t="shared" si="249"/>
        <v>3.5611558284569527E-3</v>
      </c>
      <c r="O1292" s="13">
        <f t="shared" si="250"/>
        <v>3.5611558284569527E-3</v>
      </c>
      <c r="Q1292">
        <v>15.94391244255058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69.815656729018642</v>
      </c>
      <c r="G1293" s="13">
        <f t="shared" si="244"/>
        <v>5.1433978096273165</v>
      </c>
      <c r="H1293" s="13">
        <f t="shared" si="245"/>
        <v>64.672258919391325</v>
      </c>
      <c r="I1293" s="16">
        <f t="shared" si="252"/>
        <v>64.672298346939897</v>
      </c>
      <c r="J1293" s="13">
        <f t="shared" si="246"/>
        <v>46.620862954213095</v>
      </c>
      <c r="K1293" s="13">
        <f t="shared" si="247"/>
        <v>18.051435392726802</v>
      </c>
      <c r="L1293" s="13">
        <f t="shared" si="248"/>
        <v>0</v>
      </c>
      <c r="M1293" s="13">
        <f t="shared" si="253"/>
        <v>2.1826438948607126E-3</v>
      </c>
      <c r="N1293" s="13">
        <f t="shared" si="249"/>
        <v>1.3532392148136417E-3</v>
      </c>
      <c r="O1293" s="13">
        <f t="shared" si="250"/>
        <v>5.1447510488421297</v>
      </c>
      <c r="Q1293">
        <v>14.19213130362421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35.058532515886462</v>
      </c>
      <c r="G1294" s="13">
        <f t="shared" si="244"/>
        <v>0.12616851273660562</v>
      </c>
      <c r="H1294" s="13">
        <f t="shared" si="245"/>
        <v>34.932364003149857</v>
      </c>
      <c r="I1294" s="16">
        <f t="shared" si="252"/>
        <v>52.983799395876659</v>
      </c>
      <c r="J1294" s="13">
        <f t="shared" si="246"/>
        <v>40.262280446062299</v>
      </c>
      <c r="K1294" s="13">
        <f t="shared" si="247"/>
        <v>12.72151894981436</v>
      </c>
      <c r="L1294" s="13">
        <f t="shared" si="248"/>
        <v>0</v>
      </c>
      <c r="M1294" s="13">
        <f t="shared" si="253"/>
        <v>8.294046800470709E-4</v>
      </c>
      <c r="N1294" s="13">
        <f t="shared" si="249"/>
        <v>5.1423090162918393E-4</v>
      </c>
      <c r="O1294" s="13">
        <f t="shared" si="250"/>
        <v>0.12668274363823481</v>
      </c>
      <c r="Q1294">
        <v>12.99345759354839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149.87261544276629</v>
      </c>
      <c r="G1295" s="13">
        <f t="shared" si="244"/>
        <v>16.69970828616626</v>
      </c>
      <c r="H1295" s="13">
        <f t="shared" si="245"/>
        <v>133.17290715660002</v>
      </c>
      <c r="I1295" s="16">
        <f t="shared" si="252"/>
        <v>145.89442610641439</v>
      </c>
      <c r="J1295" s="13">
        <f t="shared" si="246"/>
        <v>59.068826881951232</v>
      </c>
      <c r="K1295" s="13">
        <f t="shared" si="247"/>
        <v>86.825599224463161</v>
      </c>
      <c r="L1295" s="13">
        <f t="shared" si="248"/>
        <v>47.739963809841008</v>
      </c>
      <c r="M1295" s="13">
        <f t="shared" si="253"/>
        <v>47.740278983619426</v>
      </c>
      <c r="N1295" s="13">
        <f t="shared" si="249"/>
        <v>29.598972969844045</v>
      </c>
      <c r="O1295" s="13">
        <f t="shared" si="250"/>
        <v>46.298681256010305</v>
      </c>
      <c r="Q1295">
        <v>13.60610239205147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36.380585868909591</v>
      </c>
      <c r="G1296" s="13">
        <f t="shared" si="244"/>
        <v>0.31700837549872957</v>
      </c>
      <c r="H1296" s="13">
        <f t="shared" si="245"/>
        <v>36.063577493410861</v>
      </c>
      <c r="I1296" s="16">
        <f t="shared" si="252"/>
        <v>75.149212908033007</v>
      </c>
      <c r="J1296" s="13">
        <f t="shared" si="246"/>
        <v>50.929341581123744</v>
      </c>
      <c r="K1296" s="13">
        <f t="shared" si="247"/>
        <v>24.219871326909264</v>
      </c>
      <c r="L1296" s="13">
        <f t="shared" si="248"/>
        <v>0</v>
      </c>
      <c r="M1296" s="13">
        <f t="shared" si="253"/>
        <v>18.141306013775381</v>
      </c>
      <c r="N1296" s="13">
        <f t="shared" si="249"/>
        <v>11.247609728540736</v>
      </c>
      <c r="O1296" s="13">
        <f t="shared" si="250"/>
        <v>11.564618104039466</v>
      </c>
      <c r="Q1296">
        <v>14.61320522401587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35.306242968313377</v>
      </c>
      <c r="G1297" s="13">
        <f t="shared" si="244"/>
        <v>0.16192579033648255</v>
      </c>
      <c r="H1297" s="13">
        <f t="shared" si="245"/>
        <v>35.144317177976895</v>
      </c>
      <c r="I1297" s="16">
        <f t="shared" si="252"/>
        <v>59.364188504886158</v>
      </c>
      <c r="J1297" s="13">
        <f t="shared" si="246"/>
        <v>46.501037490145293</v>
      </c>
      <c r="K1297" s="13">
        <f t="shared" si="247"/>
        <v>12.863151014740865</v>
      </c>
      <c r="L1297" s="13">
        <f t="shared" si="248"/>
        <v>0</v>
      </c>
      <c r="M1297" s="13">
        <f t="shared" si="253"/>
        <v>6.8936962852346451</v>
      </c>
      <c r="N1297" s="13">
        <f t="shared" si="249"/>
        <v>4.2740916968454803</v>
      </c>
      <c r="O1297" s="13">
        <f t="shared" si="250"/>
        <v>4.4360174871819629</v>
      </c>
      <c r="Q1297">
        <v>15.718205007562711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36.161304972300663</v>
      </c>
      <c r="G1298" s="13">
        <f t="shared" si="244"/>
        <v>0.28535493570410175</v>
      </c>
      <c r="H1298" s="13">
        <f t="shared" si="245"/>
        <v>35.875950036596564</v>
      </c>
      <c r="I1298" s="16">
        <f t="shared" si="252"/>
        <v>48.739101051337428</v>
      </c>
      <c r="J1298" s="13">
        <f t="shared" si="246"/>
        <v>41.882413769834329</v>
      </c>
      <c r="K1298" s="13">
        <f t="shared" si="247"/>
        <v>6.856687281503099</v>
      </c>
      <c r="L1298" s="13">
        <f t="shared" si="248"/>
        <v>0</v>
      </c>
      <c r="M1298" s="13">
        <f t="shared" si="253"/>
        <v>2.6196045883891648</v>
      </c>
      <c r="N1298" s="13">
        <f t="shared" si="249"/>
        <v>1.6241548448012821</v>
      </c>
      <c r="O1298" s="13">
        <f t="shared" si="250"/>
        <v>1.9095097805053838</v>
      </c>
      <c r="Q1298">
        <v>17.00722845392794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0.54507774161824796</v>
      </c>
      <c r="G1299" s="13">
        <f t="shared" si="244"/>
        <v>0</v>
      </c>
      <c r="H1299" s="13">
        <f t="shared" si="245"/>
        <v>0.54507774161824796</v>
      </c>
      <c r="I1299" s="16">
        <f t="shared" si="252"/>
        <v>7.4017650231213468</v>
      </c>
      <c r="J1299" s="13">
        <f t="shared" si="246"/>
        <v>7.3885522039845837</v>
      </c>
      <c r="K1299" s="13">
        <f t="shared" si="247"/>
        <v>1.3212819136763088E-2</v>
      </c>
      <c r="L1299" s="13">
        <f t="shared" si="248"/>
        <v>0</v>
      </c>
      <c r="M1299" s="13">
        <f t="shared" si="253"/>
        <v>0.99544974358788263</v>
      </c>
      <c r="N1299" s="13">
        <f t="shared" si="249"/>
        <v>0.61717884102448728</v>
      </c>
      <c r="O1299" s="13">
        <f t="shared" si="250"/>
        <v>0.61717884102448728</v>
      </c>
      <c r="Q1299">
        <v>22.843327294082659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4.968977092819161</v>
      </c>
      <c r="G1300" s="13">
        <f t="shared" si="244"/>
        <v>0</v>
      </c>
      <c r="H1300" s="13">
        <f t="shared" si="245"/>
        <v>4.968977092819161</v>
      </c>
      <c r="I1300" s="16">
        <f t="shared" si="252"/>
        <v>4.9821899119559241</v>
      </c>
      <c r="J1300" s="13">
        <f t="shared" si="246"/>
        <v>4.9792128883315305</v>
      </c>
      <c r="K1300" s="13">
        <f t="shared" si="247"/>
        <v>2.9770236243935599E-3</v>
      </c>
      <c r="L1300" s="13">
        <f t="shared" si="248"/>
        <v>0</v>
      </c>
      <c r="M1300" s="13">
        <f t="shared" si="253"/>
        <v>0.37827090256339535</v>
      </c>
      <c r="N1300" s="13">
        <f t="shared" si="249"/>
        <v>0.23452795958930511</v>
      </c>
      <c r="O1300" s="13">
        <f t="shared" si="250"/>
        <v>0.23452795958930511</v>
      </c>
      <c r="Q1300">
        <v>25.017676396563139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20.171256310925699</v>
      </c>
      <c r="G1301" s="13">
        <f t="shared" si="244"/>
        <v>0</v>
      </c>
      <c r="H1301" s="13">
        <f t="shared" si="245"/>
        <v>20.171256310925699</v>
      </c>
      <c r="I1301" s="16">
        <f t="shared" si="252"/>
        <v>20.174233334550092</v>
      </c>
      <c r="J1301" s="13">
        <f t="shared" si="246"/>
        <v>19.944216947253686</v>
      </c>
      <c r="K1301" s="13">
        <f t="shared" si="247"/>
        <v>0.23001638729640561</v>
      </c>
      <c r="L1301" s="13">
        <f t="shared" si="248"/>
        <v>0</v>
      </c>
      <c r="M1301" s="13">
        <f t="shared" si="253"/>
        <v>0.14374294297409024</v>
      </c>
      <c r="N1301" s="13">
        <f t="shared" si="249"/>
        <v>8.9120624643935942E-2</v>
      </c>
      <c r="O1301" s="13">
        <f t="shared" si="250"/>
        <v>8.9120624643935942E-2</v>
      </c>
      <c r="Q1301">
        <v>23.815421000000011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8.4667217619183166</v>
      </c>
      <c r="G1302" s="13">
        <f t="shared" si="244"/>
        <v>0</v>
      </c>
      <c r="H1302" s="13">
        <f t="shared" si="245"/>
        <v>8.4667217619183166</v>
      </c>
      <c r="I1302" s="16">
        <f t="shared" si="252"/>
        <v>8.6967381492147222</v>
      </c>
      <c r="J1302" s="13">
        <f t="shared" si="246"/>
        <v>8.6753611768042003</v>
      </c>
      <c r="K1302" s="13">
        <f t="shared" si="247"/>
        <v>2.1376972410521944E-2</v>
      </c>
      <c r="L1302" s="13">
        <f t="shared" si="248"/>
        <v>0</v>
      </c>
      <c r="M1302" s="13">
        <f t="shared" si="253"/>
        <v>5.4622318330154296E-2</v>
      </c>
      <c r="N1302" s="13">
        <f t="shared" si="249"/>
        <v>3.3865837364695665E-2</v>
      </c>
      <c r="O1302" s="13">
        <f t="shared" si="250"/>
        <v>3.3865837364695665E-2</v>
      </c>
      <c r="Q1302">
        <v>22.854336485141921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8.9409280845747929</v>
      </c>
      <c r="G1303" s="13">
        <f t="shared" si="244"/>
        <v>0</v>
      </c>
      <c r="H1303" s="13">
        <f t="shared" si="245"/>
        <v>8.9409280845747929</v>
      </c>
      <c r="I1303" s="16">
        <f t="shared" si="252"/>
        <v>8.9623050569853149</v>
      </c>
      <c r="J1303" s="13">
        <f t="shared" si="246"/>
        <v>8.9286094086005026</v>
      </c>
      <c r="K1303" s="13">
        <f t="shared" si="247"/>
        <v>3.3695648384812316E-2</v>
      </c>
      <c r="L1303" s="13">
        <f t="shared" si="248"/>
        <v>0</v>
      </c>
      <c r="M1303" s="13">
        <f t="shared" si="253"/>
        <v>2.075648096545863E-2</v>
      </c>
      <c r="N1303" s="13">
        <f t="shared" si="249"/>
        <v>1.2869018198584352E-2</v>
      </c>
      <c r="O1303" s="13">
        <f t="shared" si="250"/>
        <v>1.2869018198584352E-2</v>
      </c>
      <c r="Q1303">
        <v>20.258978572063171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62.777639962968401</v>
      </c>
      <c r="G1304" s="13">
        <f t="shared" si="244"/>
        <v>4.1274523103937026</v>
      </c>
      <c r="H1304" s="13">
        <f t="shared" si="245"/>
        <v>58.650187652574701</v>
      </c>
      <c r="I1304" s="16">
        <f t="shared" si="252"/>
        <v>58.683883300959515</v>
      </c>
      <c r="J1304" s="13">
        <f t="shared" si="246"/>
        <v>46.038634423914182</v>
      </c>
      <c r="K1304" s="13">
        <f t="shared" si="247"/>
        <v>12.645248877045333</v>
      </c>
      <c r="L1304" s="13">
        <f t="shared" si="248"/>
        <v>0</v>
      </c>
      <c r="M1304" s="13">
        <f t="shared" si="253"/>
        <v>7.887462766874279E-3</v>
      </c>
      <c r="N1304" s="13">
        <f t="shared" si="249"/>
        <v>4.8902269154620526E-3</v>
      </c>
      <c r="O1304" s="13">
        <f t="shared" si="250"/>
        <v>4.1323425373091647</v>
      </c>
      <c r="Q1304">
        <v>15.61023232385763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80.731093996920208</v>
      </c>
      <c r="G1305" s="13">
        <f t="shared" si="244"/>
        <v>6.7190532439798698</v>
      </c>
      <c r="H1305" s="13">
        <f t="shared" si="245"/>
        <v>74.012040752940337</v>
      </c>
      <c r="I1305" s="16">
        <f t="shared" si="252"/>
        <v>86.657289629985669</v>
      </c>
      <c r="J1305" s="13">
        <f t="shared" si="246"/>
        <v>48.331689252678309</v>
      </c>
      <c r="K1305" s="13">
        <f t="shared" si="247"/>
        <v>38.32560037730736</v>
      </c>
      <c r="L1305" s="13">
        <f t="shared" si="248"/>
        <v>1.2071518190610859</v>
      </c>
      <c r="M1305" s="13">
        <f t="shared" si="253"/>
        <v>1.2101490549124982</v>
      </c>
      <c r="N1305" s="13">
        <f t="shared" si="249"/>
        <v>0.75029241404574887</v>
      </c>
      <c r="O1305" s="13">
        <f t="shared" si="250"/>
        <v>7.4693456580256186</v>
      </c>
      <c r="Q1305">
        <v>12.088603014364381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75.20723704627504</v>
      </c>
      <c r="G1306" s="13">
        <f t="shared" si="244"/>
        <v>5.9216783876866943</v>
      </c>
      <c r="H1306" s="13">
        <f t="shared" si="245"/>
        <v>69.285558658588343</v>
      </c>
      <c r="I1306" s="16">
        <f t="shared" si="252"/>
        <v>106.40400721683461</v>
      </c>
      <c r="J1306" s="13">
        <f t="shared" si="246"/>
        <v>53.950141124319529</v>
      </c>
      <c r="K1306" s="13">
        <f t="shared" si="247"/>
        <v>52.453866092515085</v>
      </c>
      <c r="L1306" s="13">
        <f t="shared" si="248"/>
        <v>14.762367239856847</v>
      </c>
      <c r="M1306" s="13">
        <f t="shared" si="253"/>
        <v>15.222223880723597</v>
      </c>
      <c r="N1306" s="13">
        <f t="shared" si="249"/>
        <v>9.4377788060486303</v>
      </c>
      <c r="O1306" s="13">
        <f t="shared" si="250"/>
        <v>15.359457193735324</v>
      </c>
      <c r="Q1306">
        <v>13.14677339392447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113.856941114317</v>
      </c>
      <c r="G1307" s="13">
        <f t="shared" si="244"/>
        <v>11.500805889065825</v>
      </c>
      <c r="H1307" s="13">
        <f t="shared" si="245"/>
        <v>102.35613522525117</v>
      </c>
      <c r="I1307" s="16">
        <f t="shared" si="252"/>
        <v>140.04763407790941</v>
      </c>
      <c r="J1307" s="13">
        <f t="shared" si="246"/>
        <v>51.675174995705639</v>
      </c>
      <c r="K1307" s="13">
        <f t="shared" si="247"/>
        <v>88.372459082203761</v>
      </c>
      <c r="L1307" s="13">
        <f t="shared" si="248"/>
        <v>49.224082173702563</v>
      </c>
      <c r="M1307" s="13">
        <f t="shared" si="253"/>
        <v>55.008527248377533</v>
      </c>
      <c r="N1307" s="13">
        <f t="shared" si="249"/>
        <v>34.105286893994069</v>
      </c>
      <c r="O1307" s="13">
        <f t="shared" si="250"/>
        <v>45.606092783059893</v>
      </c>
      <c r="Q1307">
        <v>11.40591459354839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41.721440407593803</v>
      </c>
      <c r="G1308" s="13">
        <f t="shared" si="244"/>
        <v>1.0879666313544827</v>
      </c>
      <c r="H1308" s="13">
        <f t="shared" si="245"/>
        <v>40.63347377623932</v>
      </c>
      <c r="I1308" s="16">
        <f t="shared" si="252"/>
        <v>79.781850684740533</v>
      </c>
      <c r="J1308" s="13">
        <f t="shared" si="246"/>
        <v>54.427758994510242</v>
      </c>
      <c r="K1308" s="13">
        <f t="shared" si="247"/>
        <v>25.354091690230291</v>
      </c>
      <c r="L1308" s="13">
        <f t="shared" si="248"/>
        <v>0</v>
      </c>
      <c r="M1308" s="13">
        <f t="shared" si="253"/>
        <v>20.903240354383463</v>
      </c>
      <c r="N1308" s="13">
        <f t="shared" si="249"/>
        <v>12.960009019717747</v>
      </c>
      <c r="O1308" s="13">
        <f t="shared" si="250"/>
        <v>14.04797565107223</v>
      </c>
      <c r="Q1308">
        <v>15.64814370083837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24.409449926928811</v>
      </c>
      <c r="G1309" s="13">
        <f t="shared" si="244"/>
        <v>0</v>
      </c>
      <c r="H1309" s="13">
        <f t="shared" si="245"/>
        <v>24.409449926928811</v>
      </c>
      <c r="I1309" s="16">
        <f t="shared" si="252"/>
        <v>49.763541617159106</v>
      </c>
      <c r="J1309" s="13">
        <f t="shared" si="246"/>
        <v>41.523310623404846</v>
      </c>
      <c r="K1309" s="13">
        <f t="shared" si="247"/>
        <v>8.2402309937542597</v>
      </c>
      <c r="L1309" s="13">
        <f t="shared" si="248"/>
        <v>0</v>
      </c>
      <c r="M1309" s="13">
        <f t="shared" si="253"/>
        <v>7.9432313346657164</v>
      </c>
      <c r="N1309" s="13">
        <f t="shared" si="249"/>
        <v>4.9248034274927441</v>
      </c>
      <c r="O1309" s="13">
        <f t="shared" si="250"/>
        <v>4.9248034274927441</v>
      </c>
      <c r="Q1309">
        <v>15.81996724728902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8.7812312947734092</v>
      </c>
      <c r="G1310" s="13">
        <f t="shared" si="244"/>
        <v>0</v>
      </c>
      <c r="H1310" s="13">
        <f t="shared" si="245"/>
        <v>8.7812312947734092</v>
      </c>
      <c r="I1310" s="16">
        <f t="shared" si="252"/>
        <v>17.021462288527669</v>
      </c>
      <c r="J1310" s="13">
        <f t="shared" si="246"/>
        <v>16.847915447624196</v>
      </c>
      <c r="K1310" s="13">
        <f t="shared" si="247"/>
        <v>0.17354684090347305</v>
      </c>
      <c r="L1310" s="13">
        <f t="shared" si="248"/>
        <v>0</v>
      </c>
      <c r="M1310" s="13">
        <f t="shared" si="253"/>
        <v>3.0184279071729723</v>
      </c>
      <c r="N1310" s="13">
        <f t="shared" si="249"/>
        <v>1.8714253024472427</v>
      </c>
      <c r="O1310" s="13">
        <f t="shared" si="250"/>
        <v>1.8714253024472427</v>
      </c>
      <c r="Q1310">
        <v>22.20698906876018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4.4261905941625654</v>
      </c>
      <c r="G1311" s="13">
        <f t="shared" si="244"/>
        <v>0</v>
      </c>
      <c r="H1311" s="13">
        <f t="shared" si="245"/>
        <v>4.4261905941625654</v>
      </c>
      <c r="I1311" s="16">
        <f t="shared" si="252"/>
        <v>4.5997374350660385</v>
      </c>
      <c r="J1311" s="13">
        <f t="shared" si="246"/>
        <v>4.5971937925224733</v>
      </c>
      <c r="K1311" s="13">
        <f t="shared" si="247"/>
        <v>2.5436425435652055E-3</v>
      </c>
      <c r="L1311" s="13">
        <f t="shared" si="248"/>
        <v>0</v>
      </c>
      <c r="M1311" s="13">
        <f t="shared" si="253"/>
        <v>1.1470026047257296</v>
      </c>
      <c r="N1311" s="13">
        <f t="shared" si="249"/>
        <v>0.71114161492995231</v>
      </c>
      <c r="O1311" s="13">
        <f t="shared" si="250"/>
        <v>0.71114161492995231</v>
      </c>
      <c r="Q1311">
        <v>24.428032154521741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2.713524024269037</v>
      </c>
      <c r="G1312" s="13">
        <f t="shared" si="244"/>
        <v>0</v>
      </c>
      <c r="H1312" s="13">
        <f t="shared" si="245"/>
        <v>2.713524024269037</v>
      </c>
      <c r="I1312" s="16">
        <f t="shared" si="252"/>
        <v>2.7160676668126023</v>
      </c>
      <c r="J1312" s="13">
        <f t="shared" si="246"/>
        <v>2.7156758444579427</v>
      </c>
      <c r="K1312" s="13">
        <f t="shared" si="247"/>
        <v>3.918223546595101E-4</v>
      </c>
      <c r="L1312" s="13">
        <f t="shared" si="248"/>
        <v>0</v>
      </c>
      <c r="M1312" s="13">
        <f t="shared" si="253"/>
        <v>0.43586098979577725</v>
      </c>
      <c r="N1312" s="13">
        <f t="shared" si="249"/>
        <v>0.2702338136733819</v>
      </c>
      <c r="O1312" s="13">
        <f t="shared" si="250"/>
        <v>0.2702338136733819</v>
      </c>
      <c r="Q1312">
        <v>26.523588938034809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27.150970808920729</v>
      </c>
      <c r="G1313" s="13">
        <f t="shared" si="244"/>
        <v>0</v>
      </c>
      <c r="H1313" s="13">
        <f t="shared" si="245"/>
        <v>27.150970808920729</v>
      </c>
      <c r="I1313" s="16">
        <f t="shared" si="252"/>
        <v>27.15136263127539</v>
      </c>
      <c r="J1313" s="13">
        <f t="shared" si="246"/>
        <v>26.791065256126011</v>
      </c>
      <c r="K1313" s="13">
        <f t="shared" si="247"/>
        <v>0.36029737514937921</v>
      </c>
      <c r="L1313" s="13">
        <f t="shared" si="248"/>
        <v>0</v>
      </c>
      <c r="M1313" s="13">
        <f t="shared" si="253"/>
        <v>0.16562717612239536</v>
      </c>
      <c r="N1313" s="13">
        <f t="shared" si="249"/>
        <v>0.10268884919588513</v>
      </c>
      <c r="O1313" s="13">
        <f t="shared" si="250"/>
        <v>0.10268884919588513</v>
      </c>
      <c r="Q1313">
        <v>26.982053000000011</v>
      </c>
    </row>
    <row r="1314" spans="1:17" x14ac:dyDescent="0.2">
      <c r="A1314" s="14">
        <f t="shared" si="251"/>
        <v>61972</v>
      </c>
      <c r="B1314" s="1">
        <v>9</v>
      </c>
      <c r="F1314" s="34">
        <v>18.184210146315799</v>
      </c>
      <c r="G1314" s="13">
        <f t="shared" si="244"/>
        <v>0</v>
      </c>
      <c r="H1314" s="13">
        <f t="shared" si="245"/>
        <v>18.184210146315799</v>
      </c>
      <c r="I1314" s="16">
        <f t="shared" si="252"/>
        <v>18.544507521465178</v>
      </c>
      <c r="J1314" s="13">
        <f t="shared" si="246"/>
        <v>18.384484427163894</v>
      </c>
      <c r="K1314" s="13">
        <f t="shared" si="247"/>
        <v>0.16002309430128392</v>
      </c>
      <c r="L1314" s="13">
        <f t="shared" si="248"/>
        <v>0</v>
      </c>
      <c r="M1314" s="13">
        <f t="shared" si="253"/>
        <v>6.2938326926510232E-2</v>
      </c>
      <c r="N1314" s="13">
        <f t="shared" si="249"/>
        <v>3.9021762694436343E-2</v>
      </c>
      <c r="O1314" s="13">
        <f t="shared" si="250"/>
        <v>3.9021762694436343E-2</v>
      </c>
      <c r="Q1314">
        <v>24.633067172368939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8.7850527111170571</v>
      </c>
      <c r="G1315" s="13">
        <f t="shared" si="244"/>
        <v>0</v>
      </c>
      <c r="H1315" s="13">
        <f t="shared" si="245"/>
        <v>8.7850527111170571</v>
      </c>
      <c r="I1315" s="16">
        <f t="shared" si="252"/>
        <v>8.945075805418341</v>
      </c>
      <c r="J1315" s="13">
        <f t="shared" si="246"/>
        <v>8.9051954340060338</v>
      </c>
      <c r="K1315" s="13">
        <f t="shared" si="247"/>
        <v>3.9880371412307269E-2</v>
      </c>
      <c r="L1315" s="13">
        <f t="shared" si="248"/>
        <v>0</v>
      </c>
      <c r="M1315" s="13">
        <f t="shared" si="253"/>
        <v>2.3916564232073889E-2</v>
      </c>
      <c r="N1315" s="13">
        <f t="shared" si="249"/>
        <v>1.4828269823885812E-2</v>
      </c>
      <c r="O1315" s="13">
        <f t="shared" si="250"/>
        <v>1.4828269823885812E-2</v>
      </c>
      <c r="Q1315">
        <v>19.021153343415609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18.451876492406171</v>
      </c>
      <c r="G1316" s="13">
        <f t="shared" si="244"/>
        <v>0</v>
      </c>
      <c r="H1316" s="13">
        <f t="shared" si="245"/>
        <v>18.451876492406171</v>
      </c>
      <c r="I1316" s="16">
        <f t="shared" si="252"/>
        <v>18.49175686381848</v>
      </c>
      <c r="J1316" s="13">
        <f t="shared" si="246"/>
        <v>17.980260973831349</v>
      </c>
      <c r="K1316" s="13">
        <f t="shared" si="247"/>
        <v>0.51149588998713114</v>
      </c>
      <c r="L1316" s="13">
        <f t="shared" si="248"/>
        <v>0</v>
      </c>
      <c r="M1316" s="13">
        <f t="shared" si="253"/>
        <v>9.0882944081880773E-3</v>
      </c>
      <c r="N1316" s="13">
        <f t="shared" si="249"/>
        <v>5.6347425330766079E-3</v>
      </c>
      <c r="O1316" s="13">
        <f t="shared" si="250"/>
        <v>5.6347425330766079E-3</v>
      </c>
      <c r="Q1316">
        <v>16.127058677388931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74.807798320812651</v>
      </c>
      <c r="G1317" s="13">
        <f t="shared" si="244"/>
        <v>5.8640189661703026</v>
      </c>
      <c r="H1317" s="13">
        <f t="shared" si="245"/>
        <v>68.943779354642345</v>
      </c>
      <c r="I1317" s="16">
        <f t="shared" si="252"/>
        <v>69.455275244629476</v>
      </c>
      <c r="J1317" s="13">
        <f t="shared" si="246"/>
        <v>47.072382661558535</v>
      </c>
      <c r="K1317" s="13">
        <f t="shared" si="247"/>
        <v>22.382892583070941</v>
      </c>
      <c r="L1317" s="13">
        <f t="shared" si="248"/>
        <v>0</v>
      </c>
      <c r="M1317" s="13">
        <f t="shared" si="253"/>
        <v>3.4535518751114694E-3</v>
      </c>
      <c r="N1317" s="13">
        <f t="shared" si="249"/>
        <v>2.141202162569111E-3</v>
      </c>
      <c r="O1317" s="13">
        <f t="shared" si="250"/>
        <v>5.8661601683328719</v>
      </c>
      <c r="Q1317">
        <v>13.47444159354839</v>
      </c>
    </row>
    <row r="1318" spans="1:17" x14ac:dyDescent="0.2">
      <c r="A1318" s="14">
        <f t="shared" si="251"/>
        <v>62094</v>
      </c>
      <c r="B1318" s="1">
        <v>1</v>
      </c>
      <c r="F1318" s="34">
        <v>73.162588728114457</v>
      </c>
      <c r="G1318" s="13">
        <f t="shared" si="244"/>
        <v>5.6265311430295064</v>
      </c>
      <c r="H1318" s="13">
        <f t="shared" si="245"/>
        <v>67.536057585084947</v>
      </c>
      <c r="I1318" s="16">
        <f t="shared" si="252"/>
        <v>89.918950168155888</v>
      </c>
      <c r="J1318" s="13">
        <f t="shared" si="246"/>
        <v>52.566203682191372</v>
      </c>
      <c r="K1318" s="13">
        <f t="shared" si="247"/>
        <v>37.352746485964516</v>
      </c>
      <c r="L1318" s="13">
        <f t="shared" si="248"/>
        <v>0.27375742119689006</v>
      </c>
      <c r="M1318" s="13">
        <f t="shared" si="253"/>
        <v>0.27506977090943241</v>
      </c>
      <c r="N1318" s="13">
        <f t="shared" si="249"/>
        <v>0.17054325796384809</v>
      </c>
      <c r="O1318" s="13">
        <f t="shared" si="250"/>
        <v>5.7970744009933544</v>
      </c>
      <c r="Q1318">
        <v>13.648770320951559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195.69553902599461</v>
      </c>
      <c r="G1319" s="13">
        <f t="shared" si="244"/>
        <v>23.314297953055139</v>
      </c>
      <c r="H1319" s="13">
        <f t="shared" si="245"/>
        <v>172.38124107293947</v>
      </c>
      <c r="I1319" s="16">
        <f t="shared" si="252"/>
        <v>209.46023013770713</v>
      </c>
      <c r="J1319" s="13">
        <f t="shared" si="246"/>
        <v>65.149816627757858</v>
      </c>
      <c r="K1319" s="13">
        <f t="shared" si="247"/>
        <v>144.31041350994929</v>
      </c>
      <c r="L1319" s="13">
        <f t="shared" si="248"/>
        <v>102.89316214086102</v>
      </c>
      <c r="M1319" s="13">
        <f t="shared" si="253"/>
        <v>102.99768865380661</v>
      </c>
      <c r="N1319" s="13">
        <f t="shared" si="249"/>
        <v>63.858566965360097</v>
      </c>
      <c r="O1319" s="13">
        <f t="shared" si="250"/>
        <v>87.172864918415229</v>
      </c>
      <c r="Q1319">
        <v>14.4646182162973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11.17004915623391</v>
      </c>
      <c r="G1320" s="13">
        <f t="shared" si="244"/>
        <v>0</v>
      </c>
      <c r="H1320" s="13">
        <f t="shared" si="245"/>
        <v>11.17004915623391</v>
      </c>
      <c r="I1320" s="16">
        <f t="shared" si="252"/>
        <v>52.587300525322178</v>
      </c>
      <c r="J1320" s="13">
        <f t="shared" si="246"/>
        <v>44.309612432647398</v>
      </c>
      <c r="K1320" s="13">
        <f t="shared" si="247"/>
        <v>8.2776880926747793</v>
      </c>
      <c r="L1320" s="13">
        <f t="shared" si="248"/>
        <v>0</v>
      </c>
      <c r="M1320" s="13">
        <f t="shared" si="253"/>
        <v>39.139121688446508</v>
      </c>
      <c r="N1320" s="13">
        <f t="shared" si="249"/>
        <v>24.266255446836833</v>
      </c>
      <c r="O1320" s="13">
        <f t="shared" si="250"/>
        <v>24.266255446836833</v>
      </c>
      <c r="Q1320">
        <v>17.073693244302021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68.820442979635729</v>
      </c>
      <c r="G1321" s="13">
        <f t="shared" si="244"/>
        <v>4.9997376049034221</v>
      </c>
      <c r="H1321" s="13">
        <f t="shared" si="245"/>
        <v>63.820705374732306</v>
      </c>
      <c r="I1321" s="16">
        <f t="shared" si="252"/>
        <v>72.098393467407078</v>
      </c>
      <c r="J1321" s="13">
        <f t="shared" si="246"/>
        <v>57.357017753960939</v>
      </c>
      <c r="K1321" s="13">
        <f t="shared" si="247"/>
        <v>14.741375713446139</v>
      </c>
      <c r="L1321" s="13">
        <f t="shared" si="248"/>
        <v>0</v>
      </c>
      <c r="M1321" s="13">
        <f t="shared" si="253"/>
        <v>14.872866241609675</v>
      </c>
      <c r="N1321" s="13">
        <f t="shared" si="249"/>
        <v>9.2211770697979976</v>
      </c>
      <c r="O1321" s="13">
        <f t="shared" si="250"/>
        <v>14.220914674701419</v>
      </c>
      <c r="Q1321">
        <v>19.058798742094879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9.3562071736837478</v>
      </c>
      <c r="G1322" s="13">
        <f t="shared" si="244"/>
        <v>0</v>
      </c>
      <c r="H1322" s="13">
        <f t="shared" si="245"/>
        <v>9.3562071736837478</v>
      </c>
      <c r="I1322" s="16">
        <f t="shared" si="252"/>
        <v>24.097582887129889</v>
      </c>
      <c r="J1322" s="13">
        <f t="shared" si="246"/>
        <v>23.321478563101596</v>
      </c>
      <c r="K1322" s="13">
        <f t="shared" si="247"/>
        <v>0.77610432402829233</v>
      </c>
      <c r="L1322" s="13">
        <f t="shared" si="248"/>
        <v>0</v>
      </c>
      <c r="M1322" s="13">
        <f t="shared" si="253"/>
        <v>5.6516891718116771</v>
      </c>
      <c r="N1322" s="13">
        <f t="shared" si="249"/>
        <v>3.5040472865232397</v>
      </c>
      <c r="O1322" s="13">
        <f t="shared" si="250"/>
        <v>3.5040472865232397</v>
      </c>
      <c r="Q1322">
        <v>18.753371468193151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1.1769571348228201</v>
      </c>
      <c r="G1323" s="13">
        <f t="shared" si="244"/>
        <v>0</v>
      </c>
      <c r="H1323" s="13">
        <f t="shared" si="245"/>
        <v>1.1769571348228201</v>
      </c>
      <c r="I1323" s="16">
        <f t="shared" si="252"/>
        <v>1.9530614588511124</v>
      </c>
      <c r="J1323" s="13">
        <f t="shared" si="246"/>
        <v>1.9528495683898739</v>
      </c>
      <c r="K1323" s="13">
        <f t="shared" si="247"/>
        <v>2.1189046123848421E-4</v>
      </c>
      <c r="L1323" s="13">
        <f t="shared" si="248"/>
        <v>0</v>
      </c>
      <c r="M1323" s="13">
        <f t="shared" si="253"/>
        <v>2.1476418852884374</v>
      </c>
      <c r="N1323" s="13">
        <f t="shared" si="249"/>
        <v>1.3315379688788311</v>
      </c>
      <c r="O1323" s="13">
        <f t="shared" si="250"/>
        <v>1.3315379688788311</v>
      </c>
      <c r="Q1323">
        <v>23.8287371480011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1.091306536817235</v>
      </c>
      <c r="G1324" s="13">
        <f t="shared" si="244"/>
        <v>0</v>
      </c>
      <c r="H1324" s="13">
        <f t="shared" si="245"/>
        <v>1.091306536817235</v>
      </c>
      <c r="I1324" s="16">
        <f t="shared" si="252"/>
        <v>1.0915184272784735</v>
      </c>
      <c r="J1324" s="13">
        <f t="shared" si="246"/>
        <v>1.0914884696121696</v>
      </c>
      <c r="K1324" s="13">
        <f t="shared" si="247"/>
        <v>2.9957666303870312E-5</v>
      </c>
      <c r="L1324" s="13">
        <f t="shared" si="248"/>
        <v>0</v>
      </c>
      <c r="M1324" s="13">
        <f t="shared" si="253"/>
        <v>0.81610391640960622</v>
      </c>
      <c r="N1324" s="13">
        <f t="shared" si="249"/>
        <v>0.50598442817395584</v>
      </c>
      <c r="O1324" s="13">
        <f t="shared" si="250"/>
        <v>0.50598442817395584</v>
      </c>
      <c r="Q1324">
        <v>25.340267826944011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19.446501165883209</v>
      </c>
      <c r="G1325" s="13">
        <f t="shared" si="244"/>
        <v>0</v>
      </c>
      <c r="H1325" s="13">
        <f t="shared" si="245"/>
        <v>19.446501165883209</v>
      </c>
      <c r="I1325" s="16">
        <f t="shared" si="252"/>
        <v>19.446531123549512</v>
      </c>
      <c r="J1325" s="13">
        <f t="shared" si="246"/>
        <v>19.273443240281274</v>
      </c>
      <c r="K1325" s="13">
        <f t="shared" si="247"/>
        <v>0.17308788326823787</v>
      </c>
      <c r="L1325" s="13">
        <f t="shared" si="248"/>
        <v>0</v>
      </c>
      <c r="M1325" s="13">
        <f t="shared" si="253"/>
        <v>0.31011948823565039</v>
      </c>
      <c r="N1325" s="13">
        <f t="shared" si="249"/>
        <v>0.19227408270610324</v>
      </c>
      <c r="O1325" s="13">
        <f t="shared" si="250"/>
        <v>0.19227408270610324</v>
      </c>
      <c r="Q1325">
        <v>25.089528000000008</v>
      </c>
    </row>
    <row r="1326" spans="1:17" x14ac:dyDescent="0.2">
      <c r="A1326" s="14">
        <f t="shared" si="251"/>
        <v>62337</v>
      </c>
      <c r="B1326" s="1">
        <v>9</v>
      </c>
      <c r="F1326" s="34">
        <v>8.7069249898581766</v>
      </c>
      <c r="G1326" s="13">
        <f t="shared" si="244"/>
        <v>0</v>
      </c>
      <c r="H1326" s="13">
        <f t="shared" si="245"/>
        <v>8.7069249898581766</v>
      </c>
      <c r="I1326" s="16">
        <f t="shared" si="252"/>
        <v>8.8800128731264145</v>
      </c>
      <c r="J1326" s="13">
        <f t="shared" si="246"/>
        <v>8.8582362854482177</v>
      </c>
      <c r="K1326" s="13">
        <f t="shared" si="247"/>
        <v>2.177658767819679E-2</v>
      </c>
      <c r="L1326" s="13">
        <f t="shared" si="248"/>
        <v>0</v>
      </c>
      <c r="M1326" s="13">
        <f t="shared" si="253"/>
        <v>0.11784540552954714</v>
      </c>
      <c r="N1326" s="13">
        <f t="shared" si="249"/>
        <v>7.3064151428319221E-2</v>
      </c>
      <c r="O1326" s="13">
        <f t="shared" si="250"/>
        <v>7.3064151428319221E-2</v>
      </c>
      <c r="Q1326">
        <v>23.167458004541519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50.929300483979972</v>
      </c>
      <c r="G1327" s="13">
        <f t="shared" si="244"/>
        <v>2.4171314107426518</v>
      </c>
      <c r="H1327" s="13">
        <f t="shared" si="245"/>
        <v>48.512169073237317</v>
      </c>
      <c r="I1327" s="16">
        <f t="shared" si="252"/>
        <v>48.533945660915514</v>
      </c>
      <c r="J1327" s="13">
        <f t="shared" si="246"/>
        <v>45.22490258747824</v>
      </c>
      <c r="K1327" s="13">
        <f t="shared" si="247"/>
        <v>3.3090430734372731</v>
      </c>
      <c r="L1327" s="13">
        <f t="shared" si="248"/>
        <v>0</v>
      </c>
      <c r="M1327" s="13">
        <f t="shared" si="253"/>
        <v>4.4781254101227921E-2</v>
      </c>
      <c r="N1327" s="13">
        <f t="shared" si="249"/>
        <v>2.7764377542761311E-2</v>
      </c>
      <c r="O1327" s="13">
        <f t="shared" si="250"/>
        <v>2.4448957882854132</v>
      </c>
      <c r="Q1327">
        <v>22.94664022726614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102.9208192024482</v>
      </c>
      <c r="G1328" s="13">
        <f t="shared" si="244"/>
        <v>9.9221646034940569</v>
      </c>
      <c r="H1328" s="13">
        <f t="shared" si="245"/>
        <v>92.998654598954147</v>
      </c>
      <c r="I1328" s="16">
        <f t="shared" si="252"/>
        <v>96.307697672391413</v>
      </c>
      <c r="J1328" s="13">
        <f t="shared" si="246"/>
        <v>59.087566199001699</v>
      </c>
      <c r="K1328" s="13">
        <f t="shared" si="247"/>
        <v>37.220131473389714</v>
      </c>
      <c r="L1328" s="13">
        <f t="shared" si="248"/>
        <v>0.14652134709417686</v>
      </c>
      <c r="M1328" s="13">
        <f t="shared" si="253"/>
        <v>0.16353822365264345</v>
      </c>
      <c r="N1328" s="13">
        <f t="shared" si="249"/>
        <v>0.10139369866463893</v>
      </c>
      <c r="O1328" s="13">
        <f t="shared" si="250"/>
        <v>10.023558302158696</v>
      </c>
      <c r="Q1328">
        <v>15.721905679777411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2.476793617724546</v>
      </c>
      <c r="G1329" s="13">
        <f t="shared" si="244"/>
        <v>0</v>
      </c>
      <c r="H1329" s="13">
        <f t="shared" si="245"/>
        <v>2.476793617724546</v>
      </c>
      <c r="I1329" s="16">
        <f t="shared" si="252"/>
        <v>39.55040374402008</v>
      </c>
      <c r="J1329" s="13">
        <f t="shared" si="246"/>
        <v>33.18779300095656</v>
      </c>
      <c r="K1329" s="13">
        <f t="shared" si="247"/>
        <v>6.3626107430635201</v>
      </c>
      <c r="L1329" s="13">
        <f t="shared" si="248"/>
        <v>0</v>
      </c>
      <c r="M1329" s="13">
        <f t="shared" si="253"/>
        <v>6.2144524988004518E-2</v>
      </c>
      <c r="N1329" s="13">
        <f t="shared" si="249"/>
        <v>3.8529605492562798E-2</v>
      </c>
      <c r="O1329" s="13">
        <f t="shared" si="250"/>
        <v>3.8529605492562798E-2</v>
      </c>
      <c r="Q1329">
        <v>12.773905004249119</v>
      </c>
    </row>
    <row r="1330" spans="1:17" x14ac:dyDescent="0.2">
      <c r="A1330" s="14">
        <f t="shared" si="251"/>
        <v>62459</v>
      </c>
      <c r="B1330" s="1">
        <v>1</v>
      </c>
      <c r="F1330" s="34">
        <v>27.38526083008114</v>
      </c>
      <c r="G1330" s="13">
        <f t="shared" si="244"/>
        <v>0</v>
      </c>
      <c r="H1330" s="13">
        <f t="shared" si="245"/>
        <v>27.38526083008114</v>
      </c>
      <c r="I1330" s="16">
        <f t="shared" si="252"/>
        <v>33.747871573144664</v>
      </c>
      <c r="J1330" s="13">
        <f t="shared" si="246"/>
        <v>29.182319458019634</v>
      </c>
      <c r="K1330" s="13">
        <f t="shared" si="247"/>
        <v>4.5655521151250298</v>
      </c>
      <c r="L1330" s="13">
        <f t="shared" si="248"/>
        <v>0</v>
      </c>
      <c r="M1330" s="13">
        <f t="shared" si="253"/>
        <v>2.361491949544172E-2</v>
      </c>
      <c r="N1330" s="13">
        <f t="shared" si="249"/>
        <v>1.4641250087173867E-2</v>
      </c>
      <c r="O1330" s="13">
        <f t="shared" si="250"/>
        <v>1.4641250087173867E-2</v>
      </c>
      <c r="Q1330">
        <v>12.056288593548389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125.5421894807058</v>
      </c>
      <c r="G1331" s="13">
        <f t="shared" si="244"/>
        <v>13.187584406350036</v>
      </c>
      <c r="H1331" s="13">
        <f t="shared" si="245"/>
        <v>112.35460507435576</v>
      </c>
      <c r="I1331" s="16">
        <f t="shared" si="252"/>
        <v>116.92015718948079</v>
      </c>
      <c r="J1331" s="13">
        <f t="shared" si="246"/>
        <v>59.796703189224296</v>
      </c>
      <c r="K1331" s="13">
        <f t="shared" si="247"/>
        <v>57.123454000256494</v>
      </c>
      <c r="L1331" s="13">
        <f t="shared" si="248"/>
        <v>19.242554071821957</v>
      </c>
      <c r="M1331" s="13">
        <f t="shared" si="253"/>
        <v>19.251527741230223</v>
      </c>
      <c r="N1331" s="13">
        <f t="shared" si="249"/>
        <v>11.935947199562738</v>
      </c>
      <c r="O1331" s="13">
        <f t="shared" si="250"/>
        <v>25.123531605912774</v>
      </c>
      <c r="Q1331">
        <v>14.68065289906844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67.625869744677672</v>
      </c>
      <c r="G1332" s="13">
        <f t="shared" si="244"/>
        <v>4.8272996380865765</v>
      </c>
      <c r="H1332" s="13">
        <f t="shared" si="245"/>
        <v>62.798570106591093</v>
      </c>
      <c r="I1332" s="16">
        <f t="shared" si="252"/>
        <v>100.67947003502563</v>
      </c>
      <c r="J1332" s="13">
        <f t="shared" si="246"/>
        <v>58.302687880619366</v>
      </c>
      <c r="K1332" s="13">
        <f t="shared" si="247"/>
        <v>42.376782154406264</v>
      </c>
      <c r="L1332" s="13">
        <f t="shared" si="248"/>
        <v>5.0940154160748001</v>
      </c>
      <c r="M1332" s="13">
        <f t="shared" si="253"/>
        <v>12.409595957742285</v>
      </c>
      <c r="N1332" s="13">
        <f t="shared" si="249"/>
        <v>7.6939494938002166</v>
      </c>
      <c r="O1332" s="13">
        <f t="shared" si="250"/>
        <v>12.521249131886794</v>
      </c>
      <c r="Q1332">
        <v>15.07355531077352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33.10105254846362</v>
      </c>
      <c r="G1333" s="13">
        <f t="shared" si="244"/>
        <v>0</v>
      </c>
      <c r="H1333" s="13">
        <f t="shared" si="245"/>
        <v>33.10105254846362</v>
      </c>
      <c r="I1333" s="16">
        <f t="shared" si="252"/>
        <v>70.383819286795088</v>
      </c>
      <c r="J1333" s="13">
        <f t="shared" si="246"/>
        <v>48.926766617143294</v>
      </c>
      <c r="K1333" s="13">
        <f t="shared" si="247"/>
        <v>21.457052669651794</v>
      </c>
      <c r="L1333" s="13">
        <f t="shared" si="248"/>
        <v>0</v>
      </c>
      <c r="M1333" s="13">
        <f t="shared" si="253"/>
        <v>4.7156464639420683</v>
      </c>
      <c r="N1333" s="13">
        <f t="shared" si="249"/>
        <v>2.9237008076440825</v>
      </c>
      <c r="O1333" s="13">
        <f t="shared" si="250"/>
        <v>2.9237008076440825</v>
      </c>
      <c r="Q1333">
        <v>14.361234063022771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0.12986609523752299</v>
      </c>
      <c r="G1334" s="13">
        <f t="shared" si="244"/>
        <v>0</v>
      </c>
      <c r="H1334" s="13">
        <f t="shared" si="245"/>
        <v>0.12986609523752299</v>
      </c>
      <c r="I1334" s="16">
        <f t="shared" si="252"/>
        <v>21.586918764889319</v>
      </c>
      <c r="J1334" s="13">
        <f t="shared" si="246"/>
        <v>21.251976418870406</v>
      </c>
      <c r="K1334" s="13">
        <f t="shared" si="247"/>
        <v>0.33494234601891293</v>
      </c>
      <c r="L1334" s="13">
        <f t="shared" si="248"/>
        <v>0</v>
      </c>
      <c r="M1334" s="13">
        <f t="shared" si="253"/>
        <v>1.7919456562979859</v>
      </c>
      <c r="N1334" s="13">
        <f t="shared" si="249"/>
        <v>1.1110063069047513</v>
      </c>
      <c r="O1334" s="13">
        <f t="shared" si="250"/>
        <v>1.1110063069047513</v>
      </c>
      <c r="Q1334">
        <v>22.541839099846801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2.4214609238861602</v>
      </c>
      <c r="G1335" s="13">
        <f t="shared" si="244"/>
        <v>0</v>
      </c>
      <c r="H1335" s="13">
        <f t="shared" si="245"/>
        <v>2.4214609238861602</v>
      </c>
      <c r="I1335" s="16">
        <f t="shared" si="252"/>
        <v>2.7564032699050731</v>
      </c>
      <c r="J1335" s="13">
        <f t="shared" si="246"/>
        <v>2.7557950272972525</v>
      </c>
      <c r="K1335" s="13">
        <f t="shared" si="247"/>
        <v>6.0824260782066375E-4</v>
      </c>
      <c r="L1335" s="13">
        <f t="shared" si="248"/>
        <v>0</v>
      </c>
      <c r="M1335" s="13">
        <f t="shared" si="253"/>
        <v>0.68093934939323453</v>
      </c>
      <c r="N1335" s="13">
        <f t="shared" si="249"/>
        <v>0.42218239662380541</v>
      </c>
      <c r="O1335" s="13">
        <f t="shared" si="250"/>
        <v>0.42218239662380541</v>
      </c>
      <c r="Q1335">
        <v>23.678331353436779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3.1036464257131111E-2</v>
      </c>
      <c r="G1336" s="13">
        <f t="shared" si="244"/>
        <v>0</v>
      </c>
      <c r="H1336" s="13">
        <f t="shared" si="245"/>
        <v>3.1036464257131111E-2</v>
      </c>
      <c r="I1336" s="16">
        <f t="shared" si="252"/>
        <v>3.1644706864951772E-2</v>
      </c>
      <c r="J1336" s="13">
        <f t="shared" si="246"/>
        <v>3.1644705945683992E-2</v>
      </c>
      <c r="K1336" s="13">
        <f t="shared" si="247"/>
        <v>9.1926777995299247E-10</v>
      </c>
      <c r="L1336" s="13">
        <f t="shared" si="248"/>
        <v>0</v>
      </c>
      <c r="M1336" s="13">
        <f t="shared" si="253"/>
        <v>0.25875695276942912</v>
      </c>
      <c r="N1336" s="13">
        <f t="shared" si="249"/>
        <v>0.16042931071704605</v>
      </c>
      <c r="O1336" s="13">
        <f t="shared" si="250"/>
        <v>0.16042931071704605</v>
      </c>
      <c r="Q1336">
        <v>23.689060518771729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0.53627886584309359</v>
      </c>
      <c r="G1337" s="13">
        <f t="shared" si="244"/>
        <v>0</v>
      </c>
      <c r="H1337" s="13">
        <f t="shared" si="245"/>
        <v>0.53627886584309359</v>
      </c>
      <c r="I1337" s="16">
        <f t="shared" si="252"/>
        <v>0.53627886676236136</v>
      </c>
      <c r="J1337" s="13">
        <f t="shared" si="246"/>
        <v>0.53627420815728633</v>
      </c>
      <c r="K1337" s="13">
        <f t="shared" si="247"/>
        <v>4.6586050750363484E-6</v>
      </c>
      <c r="L1337" s="13">
        <f t="shared" si="248"/>
        <v>0</v>
      </c>
      <c r="M1337" s="13">
        <f t="shared" si="253"/>
        <v>9.8327642052383063E-2</v>
      </c>
      <c r="N1337" s="13">
        <f t="shared" si="249"/>
        <v>6.0963138072477496E-2</v>
      </c>
      <c r="O1337" s="13">
        <f t="shared" si="250"/>
        <v>6.0963138072477496E-2</v>
      </c>
      <c r="Q1337">
        <v>23.401116000000009</v>
      </c>
    </row>
    <row r="1338" spans="1:17" x14ac:dyDescent="0.2">
      <c r="A1338" s="14">
        <f t="shared" si="251"/>
        <v>62702</v>
      </c>
      <c r="B1338" s="1">
        <v>9</v>
      </c>
      <c r="F1338" s="34">
        <v>5.3814802519622464</v>
      </c>
      <c r="G1338" s="13">
        <f t="shared" si="244"/>
        <v>0</v>
      </c>
      <c r="H1338" s="13">
        <f t="shared" si="245"/>
        <v>5.3814802519622464</v>
      </c>
      <c r="I1338" s="16">
        <f t="shared" si="252"/>
        <v>5.3814849105673215</v>
      </c>
      <c r="J1338" s="13">
        <f t="shared" si="246"/>
        <v>5.3767865810037359</v>
      </c>
      <c r="K1338" s="13">
        <f t="shared" si="247"/>
        <v>4.6983295635856237E-3</v>
      </c>
      <c r="L1338" s="13">
        <f t="shared" si="248"/>
        <v>0</v>
      </c>
      <c r="M1338" s="13">
        <f t="shared" si="253"/>
        <v>3.7364503979905567E-2</v>
      </c>
      <c r="N1338" s="13">
        <f t="shared" si="249"/>
        <v>2.316599246754145E-2</v>
      </c>
      <c r="O1338" s="13">
        <f t="shared" si="250"/>
        <v>2.316599246754145E-2</v>
      </c>
      <c r="Q1338">
        <v>23.405762016989659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0.23062766086486219</v>
      </c>
      <c r="G1339" s="13">
        <f t="shared" si="244"/>
        <v>0</v>
      </c>
      <c r="H1339" s="13">
        <f t="shared" si="245"/>
        <v>0.23062766086486219</v>
      </c>
      <c r="I1339" s="16">
        <f t="shared" si="252"/>
        <v>0.23532599042844782</v>
      </c>
      <c r="J1339" s="13">
        <f t="shared" si="246"/>
        <v>0.23532543397826591</v>
      </c>
      <c r="K1339" s="13">
        <f t="shared" si="247"/>
        <v>5.5645018190442208E-7</v>
      </c>
      <c r="L1339" s="13">
        <f t="shared" si="248"/>
        <v>0</v>
      </c>
      <c r="M1339" s="13">
        <f t="shared" si="253"/>
        <v>1.4198511512364117E-2</v>
      </c>
      <c r="N1339" s="13">
        <f t="shared" si="249"/>
        <v>8.8030771376657532E-3</v>
      </c>
      <c r="O1339" s="13">
        <f t="shared" si="250"/>
        <v>8.8030771376657532E-3</v>
      </c>
      <c r="Q1339">
        <v>20.94763353502417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1.9877457950969859</v>
      </c>
      <c r="G1340" s="13">
        <f t="shared" si="244"/>
        <v>0</v>
      </c>
      <c r="H1340" s="13">
        <f t="shared" si="245"/>
        <v>1.9877457950969859</v>
      </c>
      <c r="I1340" s="16">
        <f t="shared" si="252"/>
        <v>1.9877463515471678</v>
      </c>
      <c r="J1340" s="13">
        <f t="shared" si="246"/>
        <v>1.9870951524346869</v>
      </c>
      <c r="K1340" s="13">
        <f t="shared" si="247"/>
        <v>6.5119911248090467E-4</v>
      </c>
      <c r="L1340" s="13">
        <f t="shared" si="248"/>
        <v>0</v>
      </c>
      <c r="M1340" s="13">
        <f t="shared" si="253"/>
        <v>5.3954343746983636E-3</v>
      </c>
      <c r="N1340" s="13">
        <f t="shared" si="249"/>
        <v>3.3451693123129856E-3</v>
      </c>
      <c r="O1340" s="13">
        <f t="shared" si="250"/>
        <v>3.3451693123129856E-3</v>
      </c>
      <c r="Q1340">
        <v>16.24817785154929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20.48178831302782</v>
      </c>
      <c r="G1341" s="13">
        <f t="shared" si="244"/>
        <v>0</v>
      </c>
      <c r="H1341" s="13">
        <f t="shared" si="245"/>
        <v>20.48178831302782</v>
      </c>
      <c r="I1341" s="16">
        <f t="shared" si="252"/>
        <v>20.482439512140303</v>
      </c>
      <c r="J1341" s="13">
        <f t="shared" si="246"/>
        <v>19.449994311649373</v>
      </c>
      <c r="K1341" s="13">
        <f t="shared" si="247"/>
        <v>1.0324452004909297</v>
      </c>
      <c r="L1341" s="13">
        <f t="shared" si="248"/>
        <v>0</v>
      </c>
      <c r="M1341" s="13">
        <f t="shared" si="253"/>
        <v>2.050265062385378E-3</v>
      </c>
      <c r="N1341" s="13">
        <f t="shared" si="249"/>
        <v>1.2711643386789343E-3</v>
      </c>
      <c r="O1341" s="13">
        <f t="shared" si="250"/>
        <v>1.2711643386789343E-3</v>
      </c>
      <c r="Q1341">
        <v>13.01859587315723</v>
      </c>
    </row>
    <row r="1342" spans="1:17" x14ac:dyDescent="0.2">
      <c r="A1342" s="14">
        <f t="shared" si="251"/>
        <v>62824</v>
      </c>
      <c r="B1342" s="1">
        <v>1</v>
      </c>
      <c r="F1342" s="34">
        <v>2.549304282668452</v>
      </c>
      <c r="G1342" s="13">
        <f t="shared" si="244"/>
        <v>0</v>
      </c>
      <c r="H1342" s="13">
        <f t="shared" si="245"/>
        <v>2.549304282668452</v>
      </c>
      <c r="I1342" s="16">
        <f t="shared" si="252"/>
        <v>3.5817494831593817</v>
      </c>
      <c r="J1342" s="13">
        <f t="shared" si="246"/>
        <v>3.572906579786046</v>
      </c>
      <c r="K1342" s="13">
        <f t="shared" si="247"/>
        <v>8.8429033733357087E-3</v>
      </c>
      <c r="L1342" s="13">
        <f t="shared" si="248"/>
        <v>0</v>
      </c>
      <c r="M1342" s="13">
        <f t="shared" si="253"/>
        <v>7.7910072370644375E-4</v>
      </c>
      <c r="N1342" s="13">
        <f t="shared" si="249"/>
        <v>4.8304244869799514E-4</v>
      </c>
      <c r="O1342" s="13">
        <f t="shared" si="250"/>
        <v>4.8304244869799514E-4</v>
      </c>
      <c r="Q1342">
        <v>10.08359359354839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2.4831885517399721</v>
      </c>
      <c r="G1343" s="13">
        <f t="shared" si="244"/>
        <v>0</v>
      </c>
      <c r="H1343" s="13">
        <f t="shared" si="245"/>
        <v>2.4831885517399721</v>
      </c>
      <c r="I1343" s="16">
        <f t="shared" si="252"/>
        <v>2.4920314551133078</v>
      </c>
      <c r="J1343" s="13">
        <f t="shared" si="246"/>
        <v>2.490547339341973</v>
      </c>
      <c r="K1343" s="13">
        <f t="shared" si="247"/>
        <v>1.4841157713347819E-3</v>
      </c>
      <c r="L1343" s="13">
        <f t="shared" si="248"/>
        <v>0</v>
      </c>
      <c r="M1343" s="13">
        <f t="shared" si="253"/>
        <v>2.9605827500844861E-4</v>
      </c>
      <c r="N1343" s="13">
        <f t="shared" si="249"/>
        <v>1.8355613050523813E-4</v>
      </c>
      <c r="O1343" s="13">
        <f t="shared" si="250"/>
        <v>1.8355613050523813E-4</v>
      </c>
      <c r="Q1343">
        <v>15.20557340358404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0.35405405400000001</v>
      </c>
      <c r="G1344" s="13">
        <f t="shared" si="244"/>
        <v>0</v>
      </c>
      <c r="H1344" s="13">
        <f t="shared" si="245"/>
        <v>0.35405405400000001</v>
      </c>
      <c r="I1344" s="16">
        <f t="shared" si="252"/>
        <v>0.35553816977133479</v>
      </c>
      <c r="J1344" s="13">
        <f t="shared" si="246"/>
        <v>0.35553501045946789</v>
      </c>
      <c r="K1344" s="13">
        <f t="shared" si="247"/>
        <v>3.1593118668959974E-6</v>
      </c>
      <c r="L1344" s="13">
        <f t="shared" si="248"/>
        <v>0</v>
      </c>
      <c r="M1344" s="13">
        <f t="shared" si="253"/>
        <v>1.1250214450321048E-4</v>
      </c>
      <c r="N1344" s="13">
        <f t="shared" si="249"/>
        <v>6.975132959199049E-5</v>
      </c>
      <c r="O1344" s="13">
        <f t="shared" si="250"/>
        <v>6.975132959199049E-5</v>
      </c>
      <c r="Q1344">
        <v>17.424728260380039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8.7811670735491187</v>
      </c>
      <c r="G1345" s="13">
        <f t="shared" si="244"/>
        <v>0</v>
      </c>
      <c r="H1345" s="13">
        <f t="shared" si="245"/>
        <v>8.7811670735491187</v>
      </c>
      <c r="I1345" s="16">
        <f t="shared" si="252"/>
        <v>8.7811702328609851</v>
      </c>
      <c r="J1345" s="13">
        <f t="shared" si="246"/>
        <v>8.7453026836703245</v>
      </c>
      <c r="K1345" s="13">
        <f t="shared" si="247"/>
        <v>3.5867549190660597E-2</v>
      </c>
      <c r="L1345" s="13">
        <f t="shared" si="248"/>
        <v>0</v>
      </c>
      <c r="M1345" s="13">
        <f t="shared" si="253"/>
        <v>4.2750814911219988E-5</v>
      </c>
      <c r="N1345" s="13">
        <f t="shared" si="249"/>
        <v>2.6505505244956391E-5</v>
      </c>
      <c r="O1345" s="13">
        <f t="shared" si="250"/>
        <v>2.6505505244956391E-5</v>
      </c>
      <c r="Q1345">
        <v>19.382199834202162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6.2154787859614444</v>
      </c>
      <c r="G1346" s="13">
        <f t="shared" si="244"/>
        <v>0</v>
      </c>
      <c r="H1346" s="13">
        <f t="shared" si="245"/>
        <v>6.2154787859614444</v>
      </c>
      <c r="I1346" s="16">
        <f t="shared" si="252"/>
        <v>6.251346335152105</v>
      </c>
      <c r="J1346" s="13">
        <f t="shared" si="246"/>
        <v>6.2408775075284373</v>
      </c>
      <c r="K1346" s="13">
        <f t="shared" si="247"/>
        <v>1.0468827623667742E-2</v>
      </c>
      <c r="L1346" s="13">
        <f t="shared" si="248"/>
        <v>0</v>
      </c>
      <c r="M1346" s="13">
        <f t="shared" si="253"/>
        <v>1.6245309666263597E-5</v>
      </c>
      <c r="N1346" s="13">
        <f t="shared" si="249"/>
        <v>1.007209199308343E-5</v>
      </c>
      <c r="O1346" s="13">
        <f t="shared" si="250"/>
        <v>1.007209199308343E-5</v>
      </c>
      <c r="Q1346">
        <v>20.904505683475669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3.5163526026935208</v>
      </c>
      <c r="G1347" s="13">
        <f t="shared" si="244"/>
        <v>0</v>
      </c>
      <c r="H1347" s="13">
        <f t="shared" si="245"/>
        <v>3.5163526026935208</v>
      </c>
      <c r="I1347" s="16">
        <f t="shared" si="252"/>
        <v>3.5268214303171885</v>
      </c>
      <c r="J1347" s="13">
        <f t="shared" si="246"/>
        <v>3.5255197397852531</v>
      </c>
      <c r="K1347" s="13">
        <f t="shared" si="247"/>
        <v>1.3016905319354066E-3</v>
      </c>
      <c r="L1347" s="13">
        <f t="shared" si="248"/>
        <v>0</v>
      </c>
      <c r="M1347" s="13">
        <f t="shared" si="253"/>
        <v>6.173217673180167E-6</v>
      </c>
      <c r="N1347" s="13">
        <f t="shared" si="249"/>
        <v>3.8273949573717037E-6</v>
      </c>
      <c r="O1347" s="13">
        <f t="shared" si="250"/>
        <v>3.8273949573717037E-6</v>
      </c>
      <c r="Q1347">
        <v>23.523978768569329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8.8797340139294897E-2</v>
      </c>
      <c r="G1348" s="13">
        <f t="shared" si="244"/>
        <v>0</v>
      </c>
      <c r="H1348" s="13">
        <f t="shared" si="245"/>
        <v>8.8797340139294897E-2</v>
      </c>
      <c r="I1348" s="16">
        <f t="shared" si="252"/>
        <v>9.0099030671230304E-2</v>
      </c>
      <c r="J1348" s="13">
        <f t="shared" si="246"/>
        <v>9.0099014677628125E-2</v>
      </c>
      <c r="K1348" s="13">
        <f t="shared" si="247"/>
        <v>1.5993602178743238E-8</v>
      </c>
      <c r="L1348" s="13">
        <f t="shared" si="248"/>
        <v>0</v>
      </c>
      <c r="M1348" s="13">
        <f t="shared" si="253"/>
        <v>2.3458227158084633E-6</v>
      </c>
      <c r="N1348" s="13">
        <f t="shared" si="249"/>
        <v>1.4544100838012473E-6</v>
      </c>
      <c r="O1348" s="13">
        <f t="shared" si="250"/>
        <v>1.4544100838012473E-6</v>
      </c>
      <c r="Q1348">
        <v>25.716224410816679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0.10027836814726521</v>
      </c>
      <c r="G1349" s="13">
        <f t="shared" si="244"/>
        <v>0</v>
      </c>
      <c r="H1349" s="13">
        <f t="shared" si="245"/>
        <v>0.10027836814726521</v>
      </c>
      <c r="I1349" s="16">
        <f t="shared" si="252"/>
        <v>0.10027838414086739</v>
      </c>
      <c r="J1349" s="13">
        <f t="shared" si="246"/>
        <v>0.1002783623515676</v>
      </c>
      <c r="K1349" s="13">
        <f t="shared" si="247"/>
        <v>2.1789299781138638E-8</v>
      </c>
      <c r="L1349" s="13">
        <f t="shared" si="248"/>
        <v>0</v>
      </c>
      <c r="M1349" s="13">
        <f t="shared" si="253"/>
        <v>8.9141263200721601E-7</v>
      </c>
      <c r="N1349" s="13">
        <f t="shared" si="249"/>
        <v>5.5267583184447397E-7</v>
      </c>
      <c r="O1349" s="13">
        <f t="shared" si="250"/>
        <v>5.5267583184447397E-7</v>
      </c>
      <c r="Q1349">
        <v>25.802102000000009</v>
      </c>
    </row>
    <row r="1350" spans="1:17" x14ac:dyDescent="0.2">
      <c r="A1350" s="14">
        <f t="shared" si="251"/>
        <v>63068</v>
      </c>
      <c r="B1350" s="1">
        <v>9</v>
      </c>
      <c r="F1350" s="34">
        <v>13.13897869370008</v>
      </c>
      <c r="G1350" s="13">
        <f t="shared" ref="G1350:G1413" si="257">IF((F1350-$J$2)&gt;0,$I$2*(F1350-$J$2),0)</f>
        <v>0</v>
      </c>
      <c r="H1350" s="13">
        <f t="shared" ref="H1350:H1413" si="258">F1350-G1350</f>
        <v>13.13897869370008</v>
      </c>
      <c r="I1350" s="16">
        <f t="shared" si="252"/>
        <v>13.13897871548938</v>
      </c>
      <c r="J1350" s="13">
        <f t="shared" ref="J1350:J1413" si="259">I1350/SQRT(1+(I1350/($K$2*(300+(25*Q1350)+0.05*(Q1350)^3)))^2)</f>
        <v>13.086774513933031</v>
      </c>
      <c r="K1350" s="13">
        <f t="shared" ref="K1350:K1413" si="260">I1350-J1350</f>
        <v>5.2204201556348195E-2</v>
      </c>
      <c r="L1350" s="13">
        <f t="shared" ref="L1350:L1413" si="261">IF(K1350&gt;$N$2,(K1350-$N$2)/$L$2,0)</f>
        <v>0</v>
      </c>
      <c r="M1350" s="13">
        <f t="shared" si="253"/>
        <v>3.3873680016274204E-7</v>
      </c>
      <c r="N1350" s="13">
        <f t="shared" ref="N1350:N1413" si="262">$M$2*M1350</f>
        <v>2.1001681610090006E-7</v>
      </c>
      <c r="O1350" s="13">
        <f t="shared" ref="O1350:O1413" si="263">N1350+G1350</f>
        <v>2.1001681610090006E-7</v>
      </c>
      <c r="Q1350">
        <v>25.304090263779099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0.39158092656073917</v>
      </c>
      <c r="G1351" s="13">
        <f t="shared" si="257"/>
        <v>0</v>
      </c>
      <c r="H1351" s="13">
        <f t="shared" si="258"/>
        <v>0.39158092656073917</v>
      </c>
      <c r="I1351" s="16">
        <f t="shared" ref="I1351:I1414" si="265">H1351+K1350-L1350</f>
        <v>0.44378512811708737</v>
      </c>
      <c r="J1351" s="13">
        <f t="shared" si="259"/>
        <v>0.44378184933147841</v>
      </c>
      <c r="K1351" s="13">
        <f t="shared" si="260"/>
        <v>3.2787856089622203E-6</v>
      </c>
      <c r="L1351" s="13">
        <f t="shared" si="261"/>
        <v>0</v>
      </c>
      <c r="M1351" s="13">
        <f t="shared" ref="M1351:M1414" si="266">L1351+M1350-N1350</f>
        <v>1.2871998406184198E-7</v>
      </c>
      <c r="N1351" s="13">
        <f t="shared" si="262"/>
        <v>7.9806390118342022E-8</v>
      </c>
      <c r="O1351" s="13">
        <f t="shared" si="263"/>
        <v>7.9806390118342022E-8</v>
      </c>
      <c r="Q1351">
        <v>21.863011171624301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57.756818697093763</v>
      </c>
      <c r="G1352" s="13">
        <f t="shared" si="257"/>
        <v>3.4026912111978023</v>
      </c>
      <c r="H1352" s="13">
        <f t="shared" si="258"/>
        <v>54.354127485895958</v>
      </c>
      <c r="I1352" s="16">
        <f t="shared" si="265"/>
        <v>54.354130764681564</v>
      </c>
      <c r="J1352" s="13">
        <f t="shared" si="259"/>
        <v>45.916615928422999</v>
      </c>
      <c r="K1352" s="13">
        <f t="shared" si="260"/>
        <v>8.4375148362585648</v>
      </c>
      <c r="L1352" s="13">
        <f t="shared" si="261"/>
        <v>0</v>
      </c>
      <c r="M1352" s="13">
        <f t="shared" si="266"/>
        <v>4.8913593943499958E-8</v>
      </c>
      <c r="N1352" s="13">
        <f t="shared" si="262"/>
        <v>3.0326428244969976E-8</v>
      </c>
      <c r="O1352" s="13">
        <f t="shared" si="263"/>
        <v>3.4026912415242303</v>
      </c>
      <c r="Q1352">
        <v>17.669232025568739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21.116467329570838</v>
      </c>
      <c r="G1353" s="13">
        <f t="shared" si="257"/>
        <v>0</v>
      </c>
      <c r="H1353" s="13">
        <f t="shared" si="258"/>
        <v>21.116467329570838</v>
      </c>
      <c r="I1353" s="16">
        <f t="shared" si="265"/>
        <v>29.553982165829403</v>
      </c>
      <c r="J1353" s="13">
        <f t="shared" si="259"/>
        <v>26.675283428680434</v>
      </c>
      <c r="K1353" s="13">
        <f t="shared" si="260"/>
        <v>2.8786987371489694</v>
      </c>
      <c r="L1353" s="13">
        <f t="shared" si="261"/>
        <v>0</v>
      </c>
      <c r="M1353" s="13">
        <f t="shared" si="266"/>
        <v>1.8587165698529982E-8</v>
      </c>
      <c r="N1353" s="13">
        <f t="shared" si="262"/>
        <v>1.1524042733088589E-8</v>
      </c>
      <c r="O1353" s="13">
        <f t="shared" si="263"/>
        <v>1.1524042733088589E-8</v>
      </c>
      <c r="Q1353">
        <v>12.999810763223561</v>
      </c>
    </row>
    <row r="1354" spans="1:17" x14ac:dyDescent="0.2">
      <c r="A1354" s="14">
        <f t="shared" si="264"/>
        <v>63190</v>
      </c>
      <c r="B1354" s="1">
        <v>1</v>
      </c>
      <c r="F1354" s="34">
        <v>163.02730557141601</v>
      </c>
      <c r="G1354" s="13">
        <f t="shared" si="257"/>
        <v>18.5986023459931</v>
      </c>
      <c r="H1354" s="13">
        <f t="shared" si="258"/>
        <v>144.42870322542291</v>
      </c>
      <c r="I1354" s="16">
        <f t="shared" si="265"/>
        <v>147.30740196257187</v>
      </c>
      <c r="J1354" s="13">
        <f t="shared" si="259"/>
        <v>56.214636308033398</v>
      </c>
      <c r="K1354" s="13">
        <f t="shared" si="260"/>
        <v>91.092765654538482</v>
      </c>
      <c r="L1354" s="13">
        <f t="shared" si="261"/>
        <v>51.834051602498903</v>
      </c>
      <c r="M1354" s="13">
        <f t="shared" si="266"/>
        <v>51.834051609562025</v>
      </c>
      <c r="N1354" s="13">
        <f t="shared" si="262"/>
        <v>32.137111997928457</v>
      </c>
      <c r="O1354" s="13">
        <f t="shared" si="263"/>
        <v>50.735714343921558</v>
      </c>
      <c r="Q1354">
        <v>12.726614593548391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77.786779436561417</v>
      </c>
      <c r="G1355" s="13">
        <f t="shared" si="257"/>
        <v>6.2940381828686673</v>
      </c>
      <c r="H1355" s="13">
        <f t="shared" si="258"/>
        <v>71.492741253692756</v>
      </c>
      <c r="I1355" s="16">
        <f t="shared" si="265"/>
        <v>110.75145530573235</v>
      </c>
      <c r="J1355" s="13">
        <f t="shared" si="259"/>
        <v>55.702395385259415</v>
      </c>
      <c r="K1355" s="13">
        <f t="shared" si="260"/>
        <v>55.049059920472935</v>
      </c>
      <c r="L1355" s="13">
        <f t="shared" si="261"/>
        <v>17.252298566588763</v>
      </c>
      <c r="M1355" s="13">
        <f t="shared" si="266"/>
        <v>36.94923817822233</v>
      </c>
      <c r="N1355" s="13">
        <f t="shared" si="262"/>
        <v>22.908527670497843</v>
      </c>
      <c r="O1355" s="13">
        <f t="shared" si="263"/>
        <v>29.202565853366512</v>
      </c>
      <c r="Q1355">
        <v>13.571541634013141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58.268815612043589</v>
      </c>
      <c r="G1356" s="13">
        <f t="shared" si="257"/>
        <v>3.4765985317762222</v>
      </c>
      <c r="H1356" s="13">
        <f t="shared" si="258"/>
        <v>54.792217080267363</v>
      </c>
      <c r="I1356" s="16">
        <f t="shared" si="265"/>
        <v>92.588978434151528</v>
      </c>
      <c r="J1356" s="13">
        <f t="shared" si="259"/>
        <v>54.499601566757988</v>
      </c>
      <c r="K1356" s="13">
        <f t="shared" si="260"/>
        <v>38.08937686739354</v>
      </c>
      <c r="L1356" s="13">
        <f t="shared" si="261"/>
        <v>0.98050966574345655</v>
      </c>
      <c r="M1356" s="13">
        <f t="shared" si="266"/>
        <v>15.021220173467942</v>
      </c>
      <c r="N1356" s="13">
        <f t="shared" si="262"/>
        <v>9.3131565075501239</v>
      </c>
      <c r="O1356" s="13">
        <f t="shared" si="263"/>
        <v>12.789755039326346</v>
      </c>
      <c r="Q1356">
        <v>14.2238228042632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57.538437595611853</v>
      </c>
      <c r="G1357" s="13">
        <f t="shared" si="257"/>
        <v>3.3711676578242948</v>
      </c>
      <c r="H1357" s="13">
        <f t="shared" si="258"/>
        <v>54.167269937787559</v>
      </c>
      <c r="I1357" s="16">
        <f t="shared" si="265"/>
        <v>91.276137139437651</v>
      </c>
      <c r="J1357" s="13">
        <f t="shared" si="259"/>
        <v>55.484394143579856</v>
      </c>
      <c r="K1357" s="13">
        <f t="shared" si="260"/>
        <v>35.791742995857796</v>
      </c>
      <c r="L1357" s="13">
        <f t="shared" si="261"/>
        <v>0</v>
      </c>
      <c r="M1357" s="13">
        <f t="shared" si="266"/>
        <v>5.7080636659178179</v>
      </c>
      <c r="N1357" s="13">
        <f t="shared" si="262"/>
        <v>3.538999472869047</v>
      </c>
      <c r="O1357" s="13">
        <f t="shared" si="263"/>
        <v>6.9101671306933419</v>
      </c>
      <c r="Q1357">
        <v>14.74068575555054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6.772648421766899</v>
      </c>
      <c r="G1358" s="13">
        <f t="shared" si="257"/>
        <v>0</v>
      </c>
      <c r="H1358" s="13">
        <f t="shared" si="258"/>
        <v>6.772648421766899</v>
      </c>
      <c r="I1358" s="16">
        <f t="shared" si="265"/>
        <v>42.564391417624691</v>
      </c>
      <c r="J1358" s="13">
        <f t="shared" si="259"/>
        <v>38.660705272553578</v>
      </c>
      <c r="K1358" s="13">
        <f t="shared" si="260"/>
        <v>3.9036861450711129</v>
      </c>
      <c r="L1358" s="13">
        <f t="shared" si="261"/>
        <v>0</v>
      </c>
      <c r="M1358" s="13">
        <f t="shared" si="266"/>
        <v>2.1690641930487708</v>
      </c>
      <c r="N1358" s="13">
        <f t="shared" si="262"/>
        <v>1.344819799690238</v>
      </c>
      <c r="O1358" s="13">
        <f t="shared" si="263"/>
        <v>1.344819799690238</v>
      </c>
      <c r="Q1358">
        <v>18.718904048466971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0.35526437934680372</v>
      </c>
      <c r="G1359" s="13">
        <f t="shared" si="257"/>
        <v>0</v>
      </c>
      <c r="H1359" s="13">
        <f t="shared" si="258"/>
        <v>0.35526437934680372</v>
      </c>
      <c r="I1359" s="16">
        <f t="shared" si="265"/>
        <v>4.2589505244179167</v>
      </c>
      <c r="J1359" s="13">
        <f t="shared" si="259"/>
        <v>4.2567630543091175</v>
      </c>
      <c r="K1359" s="13">
        <f t="shared" si="260"/>
        <v>2.187470108799161E-3</v>
      </c>
      <c r="L1359" s="13">
        <f t="shared" si="261"/>
        <v>0</v>
      </c>
      <c r="M1359" s="13">
        <f t="shared" si="266"/>
        <v>0.82424439335853283</v>
      </c>
      <c r="N1359" s="13">
        <f t="shared" si="262"/>
        <v>0.51103152388229034</v>
      </c>
      <c r="O1359" s="13">
        <f t="shared" si="263"/>
        <v>0.51103152388229034</v>
      </c>
      <c r="Q1359">
        <v>23.8561000190637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0.39508763228737143</v>
      </c>
      <c r="G1360" s="13">
        <f t="shared" si="257"/>
        <v>0</v>
      </c>
      <c r="H1360" s="13">
        <f t="shared" si="258"/>
        <v>0.39508763228737143</v>
      </c>
      <c r="I1360" s="16">
        <f t="shared" si="265"/>
        <v>0.39727510239617059</v>
      </c>
      <c r="J1360" s="13">
        <f t="shared" si="259"/>
        <v>0.39727343328483627</v>
      </c>
      <c r="K1360" s="13">
        <f t="shared" si="260"/>
        <v>1.6691113343125785E-6</v>
      </c>
      <c r="L1360" s="13">
        <f t="shared" si="261"/>
        <v>0</v>
      </c>
      <c r="M1360" s="13">
        <f t="shared" si="266"/>
        <v>0.31321286947624249</v>
      </c>
      <c r="N1360" s="13">
        <f t="shared" si="262"/>
        <v>0.19419197907527033</v>
      </c>
      <c r="O1360" s="13">
        <f t="shared" si="263"/>
        <v>0.19419197907527033</v>
      </c>
      <c r="Q1360">
        <v>24.302852182785269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0.10083755833490619</v>
      </c>
      <c r="G1361" s="13">
        <f t="shared" si="257"/>
        <v>0</v>
      </c>
      <c r="H1361" s="13">
        <f t="shared" si="258"/>
        <v>0.10083755833490619</v>
      </c>
      <c r="I1361" s="16">
        <f t="shared" si="265"/>
        <v>0.10083922744624051</v>
      </c>
      <c r="J1361" s="13">
        <f t="shared" si="259"/>
        <v>0.10083920035501592</v>
      </c>
      <c r="K1361" s="13">
        <f t="shared" si="260"/>
        <v>2.7091224583108975E-8</v>
      </c>
      <c r="L1361" s="13">
        <f t="shared" si="261"/>
        <v>0</v>
      </c>
      <c r="M1361" s="13">
        <f t="shared" si="266"/>
        <v>0.11902089040097216</v>
      </c>
      <c r="N1361" s="13">
        <f t="shared" si="262"/>
        <v>7.3792952048602742E-2</v>
      </c>
      <c r="O1361" s="13">
        <f t="shared" si="263"/>
        <v>7.3792952048602742E-2</v>
      </c>
      <c r="Q1361">
        <v>24.356786180974851</v>
      </c>
    </row>
    <row r="1362" spans="1:17" x14ac:dyDescent="0.2">
      <c r="A1362" s="14">
        <f t="shared" si="264"/>
        <v>63433</v>
      </c>
      <c r="B1362" s="1">
        <v>9</v>
      </c>
      <c r="F1362" s="34">
        <v>17.0146405281764</v>
      </c>
      <c r="G1362" s="13">
        <f t="shared" si="257"/>
        <v>0</v>
      </c>
      <c r="H1362" s="13">
        <f t="shared" si="258"/>
        <v>17.0146405281764</v>
      </c>
      <c r="I1362" s="16">
        <f t="shared" si="265"/>
        <v>17.014640555267626</v>
      </c>
      <c r="J1362" s="13">
        <f t="shared" si="259"/>
        <v>16.858765661555516</v>
      </c>
      <c r="K1362" s="13">
        <f t="shared" si="260"/>
        <v>0.1558748937121095</v>
      </c>
      <c r="L1362" s="13">
        <f t="shared" si="261"/>
        <v>0</v>
      </c>
      <c r="M1362" s="13">
        <f t="shared" si="266"/>
        <v>4.5227938352369421E-2</v>
      </c>
      <c r="N1362" s="13">
        <f t="shared" si="262"/>
        <v>2.804132177846904E-2</v>
      </c>
      <c r="O1362" s="13">
        <f t="shared" si="263"/>
        <v>2.804132177846904E-2</v>
      </c>
      <c r="Q1362">
        <v>22.97168000000001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85.924125778023054</v>
      </c>
      <c r="G1363" s="13">
        <f t="shared" si="257"/>
        <v>7.468673121391638</v>
      </c>
      <c r="H1363" s="13">
        <f t="shared" si="258"/>
        <v>78.455452656631422</v>
      </c>
      <c r="I1363" s="16">
        <f t="shared" si="265"/>
        <v>78.611327550343532</v>
      </c>
      <c r="J1363" s="13">
        <f t="shared" si="259"/>
        <v>60.268735637107284</v>
      </c>
      <c r="K1363" s="13">
        <f t="shared" si="260"/>
        <v>18.342591913236248</v>
      </c>
      <c r="L1363" s="13">
        <f t="shared" si="261"/>
        <v>0</v>
      </c>
      <c r="M1363" s="13">
        <f t="shared" si="266"/>
        <v>1.718661657390038E-2</v>
      </c>
      <c r="N1363" s="13">
        <f t="shared" si="262"/>
        <v>1.0655702275818236E-2</v>
      </c>
      <c r="O1363" s="13">
        <f t="shared" si="263"/>
        <v>7.4793288236674558</v>
      </c>
      <c r="Q1363">
        <v>18.93989111677605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8.705651428253681</v>
      </c>
      <c r="G1364" s="13">
        <f t="shared" si="257"/>
        <v>0</v>
      </c>
      <c r="H1364" s="13">
        <f t="shared" si="258"/>
        <v>8.705651428253681</v>
      </c>
      <c r="I1364" s="16">
        <f t="shared" si="265"/>
        <v>27.048243341489929</v>
      </c>
      <c r="J1364" s="13">
        <f t="shared" si="259"/>
        <v>25.309379164371514</v>
      </c>
      <c r="K1364" s="13">
        <f t="shared" si="260"/>
        <v>1.7388641771184155</v>
      </c>
      <c r="L1364" s="13">
        <f t="shared" si="261"/>
        <v>0</v>
      </c>
      <c r="M1364" s="13">
        <f t="shared" si="266"/>
        <v>6.5309142980821445E-3</v>
      </c>
      <c r="N1364" s="13">
        <f t="shared" si="262"/>
        <v>4.0491668648109293E-3</v>
      </c>
      <c r="O1364" s="13">
        <f t="shared" si="263"/>
        <v>4.0491668648109293E-3</v>
      </c>
      <c r="Q1364">
        <v>15.12003424794451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14.41242961369489</v>
      </c>
      <c r="G1365" s="13">
        <f t="shared" si="257"/>
        <v>0</v>
      </c>
      <c r="H1365" s="13">
        <f t="shared" si="258"/>
        <v>14.41242961369489</v>
      </c>
      <c r="I1365" s="16">
        <f t="shared" si="265"/>
        <v>16.151293790813305</v>
      </c>
      <c r="J1365" s="13">
        <f t="shared" si="259"/>
        <v>15.628487842571712</v>
      </c>
      <c r="K1365" s="13">
        <f t="shared" si="260"/>
        <v>0.52280594824159365</v>
      </c>
      <c r="L1365" s="13">
        <f t="shared" si="261"/>
        <v>0</v>
      </c>
      <c r="M1365" s="13">
        <f t="shared" si="266"/>
        <v>2.4817474332712152E-3</v>
      </c>
      <c r="N1365" s="13">
        <f t="shared" si="262"/>
        <v>1.5386834086281533E-3</v>
      </c>
      <c r="O1365" s="13">
        <f t="shared" si="263"/>
        <v>1.5386834086281533E-3</v>
      </c>
      <c r="Q1365">
        <v>12.990831797650589</v>
      </c>
    </row>
    <row r="1366" spans="1:17" x14ac:dyDescent="0.2">
      <c r="A1366" s="14">
        <f t="shared" si="264"/>
        <v>63555</v>
      </c>
      <c r="B1366" s="1">
        <v>1</v>
      </c>
      <c r="F1366" s="34">
        <v>2.0021722400946942</v>
      </c>
      <c r="G1366" s="13">
        <f t="shared" si="257"/>
        <v>0</v>
      </c>
      <c r="H1366" s="13">
        <f t="shared" si="258"/>
        <v>2.0021722400946942</v>
      </c>
      <c r="I1366" s="16">
        <f t="shared" si="265"/>
        <v>2.5249781883362878</v>
      </c>
      <c r="J1366" s="13">
        <f t="shared" si="259"/>
        <v>2.5224109067333083</v>
      </c>
      <c r="K1366" s="13">
        <f t="shared" si="260"/>
        <v>2.5672816029795875E-3</v>
      </c>
      <c r="L1366" s="13">
        <f t="shared" si="261"/>
        <v>0</v>
      </c>
      <c r="M1366" s="13">
        <f t="shared" si="266"/>
        <v>9.4306402464306186E-4</v>
      </c>
      <c r="N1366" s="13">
        <f t="shared" si="262"/>
        <v>5.8469969527869838E-4</v>
      </c>
      <c r="O1366" s="13">
        <f t="shared" si="263"/>
        <v>5.8469969527869838E-4</v>
      </c>
      <c r="Q1366">
        <v>11.49935559354839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3.3780505430064719E-3</v>
      </c>
      <c r="G1367" s="13">
        <f t="shared" si="257"/>
        <v>0</v>
      </c>
      <c r="H1367" s="13">
        <f t="shared" si="258"/>
        <v>3.3780505430064719E-3</v>
      </c>
      <c r="I1367" s="16">
        <f t="shared" si="265"/>
        <v>5.9453321459860594E-3</v>
      </c>
      <c r="J1367" s="13">
        <f t="shared" si="259"/>
        <v>5.9453321247750334E-3</v>
      </c>
      <c r="K1367" s="13">
        <f t="shared" si="260"/>
        <v>2.1211025991174637E-11</v>
      </c>
      <c r="L1367" s="13">
        <f t="shared" si="261"/>
        <v>0</v>
      </c>
      <c r="M1367" s="13">
        <f t="shared" si="266"/>
        <v>3.5836432936436349E-4</v>
      </c>
      <c r="N1367" s="13">
        <f t="shared" si="262"/>
        <v>2.2218588420590537E-4</v>
      </c>
      <c r="O1367" s="13">
        <f t="shared" si="263"/>
        <v>2.2218588420590537E-4</v>
      </c>
      <c r="Q1367">
        <v>14.844552776963781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0.35557239741792329</v>
      </c>
      <c r="G1368" s="13">
        <f t="shared" si="257"/>
        <v>0</v>
      </c>
      <c r="H1368" s="13">
        <f t="shared" si="258"/>
        <v>0.35557239741792329</v>
      </c>
      <c r="I1368" s="16">
        <f t="shared" si="265"/>
        <v>0.35557239743913432</v>
      </c>
      <c r="J1368" s="13">
        <f t="shared" si="259"/>
        <v>0.35556946595155586</v>
      </c>
      <c r="K1368" s="13">
        <f t="shared" si="260"/>
        <v>2.9314875784614003E-6</v>
      </c>
      <c r="L1368" s="13">
        <f t="shared" si="261"/>
        <v>0</v>
      </c>
      <c r="M1368" s="13">
        <f t="shared" si="266"/>
        <v>1.3617844515845812E-4</v>
      </c>
      <c r="N1368" s="13">
        <f t="shared" si="262"/>
        <v>8.4430635998244036E-5</v>
      </c>
      <c r="O1368" s="13">
        <f t="shared" si="263"/>
        <v>8.4430635998244036E-5</v>
      </c>
      <c r="Q1368">
        <v>17.956875913838498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26.69171981127165</v>
      </c>
      <c r="G1369" s="13">
        <f t="shared" si="257"/>
        <v>0</v>
      </c>
      <c r="H1369" s="13">
        <f t="shared" si="258"/>
        <v>26.69171981127165</v>
      </c>
      <c r="I1369" s="16">
        <f t="shared" si="265"/>
        <v>26.691722742759229</v>
      </c>
      <c r="J1369" s="13">
        <f t="shared" si="259"/>
        <v>25.633592567998431</v>
      </c>
      <c r="K1369" s="13">
        <f t="shared" si="260"/>
        <v>1.0581301747607981</v>
      </c>
      <c r="L1369" s="13">
        <f t="shared" si="261"/>
        <v>0</v>
      </c>
      <c r="M1369" s="13">
        <f t="shared" si="266"/>
        <v>5.1747809160214084E-5</v>
      </c>
      <c r="N1369" s="13">
        <f t="shared" si="262"/>
        <v>3.2083641679332734E-5</v>
      </c>
      <c r="O1369" s="13">
        <f t="shared" si="263"/>
        <v>3.2083641679332734E-5</v>
      </c>
      <c r="Q1369">
        <v>18.648198673636241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21.46457531744689</v>
      </c>
      <c r="G1370" s="13">
        <f t="shared" si="257"/>
        <v>0</v>
      </c>
      <c r="H1370" s="13">
        <f t="shared" si="258"/>
        <v>21.46457531744689</v>
      </c>
      <c r="I1370" s="16">
        <f t="shared" si="265"/>
        <v>22.522705492207688</v>
      </c>
      <c r="J1370" s="13">
        <f t="shared" si="259"/>
        <v>22.152144606126186</v>
      </c>
      <c r="K1370" s="13">
        <f t="shared" si="260"/>
        <v>0.37056088608150262</v>
      </c>
      <c r="L1370" s="13">
        <f t="shared" si="261"/>
        <v>0</v>
      </c>
      <c r="M1370" s="13">
        <f t="shared" si="266"/>
        <v>1.966416748088135E-5</v>
      </c>
      <c r="N1370" s="13">
        <f t="shared" si="262"/>
        <v>1.2191783838146438E-5</v>
      </c>
      <c r="O1370" s="13">
        <f t="shared" si="263"/>
        <v>1.2191783838146438E-5</v>
      </c>
      <c r="Q1370">
        <v>22.717974564251321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3.2623483936254618</v>
      </c>
      <c r="G1371" s="13">
        <f t="shared" si="257"/>
        <v>0</v>
      </c>
      <c r="H1371" s="13">
        <f t="shared" si="258"/>
        <v>3.2623483936254618</v>
      </c>
      <c r="I1371" s="16">
        <f t="shared" si="265"/>
        <v>3.6329092797069644</v>
      </c>
      <c r="J1371" s="13">
        <f t="shared" si="259"/>
        <v>3.6313390639527157</v>
      </c>
      <c r="K1371" s="13">
        <f t="shared" si="260"/>
        <v>1.5702157542487605E-3</v>
      </c>
      <c r="L1371" s="13">
        <f t="shared" si="261"/>
        <v>0</v>
      </c>
      <c r="M1371" s="13">
        <f t="shared" si="266"/>
        <v>7.4723836427349124E-6</v>
      </c>
      <c r="N1371" s="13">
        <f t="shared" si="262"/>
        <v>4.6328778584956456E-6</v>
      </c>
      <c r="O1371" s="13">
        <f t="shared" si="263"/>
        <v>4.6328778584956456E-6</v>
      </c>
      <c r="Q1371">
        <v>22.82168040470604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4.5871557325482746</v>
      </c>
      <c r="G1372" s="13">
        <f t="shared" si="257"/>
        <v>0</v>
      </c>
      <c r="H1372" s="13">
        <f t="shared" si="258"/>
        <v>4.5871557325482746</v>
      </c>
      <c r="I1372" s="16">
        <f t="shared" si="265"/>
        <v>4.5887259483025229</v>
      </c>
      <c r="J1372" s="13">
        <f t="shared" si="259"/>
        <v>4.5855272619742156</v>
      </c>
      <c r="K1372" s="13">
        <f t="shared" si="260"/>
        <v>3.1986863283073319E-3</v>
      </c>
      <c r="L1372" s="13">
        <f t="shared" si="261"/>
        <v>0</v>
      </c>
      <c r="M1372" s="13">
        <f t="shared" si="266"/>
        <v>2.8395057842392668E-6</v>
      </c>
      <c r="N1372" s="13">
        <f t="shared" si="262"/>
        <v>1.7604935862283454E-6</v>
      </c>
      <c r="O1372" s="13">
        <f t="shared" si="263"/>
        <v>1.7604935862283454E-6</v>
      </c>
      <c r="Q1372">
        <v>22.742013000000011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2.455330448341738</v>
      </c>
      <c r="G1373" s="13">
        <f t="shared" si="257"/>
        <v>0</v>
      </c>
      <c r="H1373" s="13">
        <f t="shared" si="258"/>
        <v>2.455330448341738</v>
      </c>
      <c r="I1373" s="16">
        <f t="shared" si="265"/>
        <v>2.4585291346700453</v>
      </c>
      <c r="J1373" s="13">
        <f t="shared" si="259"/>
        <v>2.4581012150825341</v>
      </c>
      <c r="K1373" s="13">
        <f t="shared" si="260"/>
        <v>4.2791958751120518E-4</v>
      </c>
      <c r="L1373" s="13">
        <f t="shared" si="261"/>
        <v>0</v>
      </c>
      <c r="M1373" s="13">
        <f t="shared" si="266"/>
        <v>1.0790121980109214E-6</v>
      </c>
      <c r="N1373" s="13">
        <f t="shared" si="262"/>
        <v>6.6898756276677124E-7</v>
      </c>
      <c r="O1373" s="13">
        <f t="shared" si="263"/>
        <v>6.6898756276677124E-7</v>
      </c>
      <c r="Q1373">
        <v>23.739788025810501</v>
      </c>
    </row>
    <row r="1374" spans="1:17" x14ac:dyDescent="0.2">
      <c r="A1374" s="14">
        <f t="shared" si="264"/>
        <v>63798</v>
      </c>
      <c r="B1374" s="1">
        <v>9</v>
      </c>
      <c r="F1374" s="34">
        <v>35.04795710474464</v>
      </c>
      <c r="G1374" s="13">
        <f t="shared" si="257"/>
        <v>0.12464194044938032</v>
      </c>
      <c r="H1374" s="13">
        <f t="shared" si="258"/>
        <v>34.923315164295261</v>
      </c>
      <c r="I1374" s="16">
        <f t="shared" si="265"/>
        <v>34.923743083882769</v>
      </c>
      <c r="J1374" s="13">
        <f t="shared" si="259"/>
        <v>33.662144919012903</v>
      </c>
      <c r="K1374" s="13">
        <f t="shared" si="260"/>
        <v>1.2615981648698664</v>
      </c>
      <c r="L1374" s="13">
        <f t="shared" si="261"/>
        <v>0</v>
      </c>
      <c r="M1374" s="13">
        <f t="shared" si="266"/>
        <v>4.1002463524415015E-7</v>
      </c>
      <c r="N1374" s="13">
        <f t="shared" si="262"/>
        <v>2.5421527385137311E-7</v>
      </c>
      <c r="O1374" s="13">
        <f t="shared" si="263"/>
        <v>0.12464219466465416</v>
      </c>
      <c r="Q1374">
        <v>23.146957283787849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0.35640102744591029</v>
      </c>
      <c r="G1375" s="13">
        <f t="shared" si="257"/>
        <v>0</v>
      </c>
      <c r="H1375" s="13">
        <f t="shared" si="258"/>
        <v>0.35640102744591029</v>
      </c>
      <c r="I1375" s="16">
        <f t="shared" si="265"/>
        <v>1.6179991923157768</v>
      </c>
      <c r="J1375" s="13">
        <f t="shared" si="259"/>
        <v>1.617808400241872</v>
      </c>
      <c r="K1375" s="13">
        <f t="shared" si="260"/>
        <v>1.9079207390482189E-4</v>
      </c>
      <c r="L1375" s="13">
        <f t="shared" si="261"/>
        <v>0</v>
      </c>
      <c r="M1375" s="13">
        <f t="shared" si="266"/>
        <v>1.5580936139277704E-7</v>
      </c>
      <c r="N1375" s="13">
        <f t="shared" si="262"/>
        <v>9.6601804063521764E-8</v>
      </c>
      <c r="O1375" s="13">
        <f t="shared" si="263"/>
        <v>9.6601804063521764E-8</v>
      </c>
      <c r="Q1375">
        <v>20.56895625509323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23.11988989741246</v>
      </c>
      <c r="G1376" s="13">
        <f t="shared" si="257"/>
        <v>0</v>
      </c>
      <c r="H1376" s="13">
        <f t="shared" si="258"/>
        <v>23.11988989741246</v>
      </c>
      <c r="I1376" s="16">
        <f t="shared" si="265"/>
        <v>23.120080689486365</v>
      </c>
      <c r="J1376" s="13">
        <f t="shared" si="259"/>
        <v>22.198029201825378</v>
      </c>
      <c r="K1376" s="13">
        <f t="shared" si="260"/>
        <v>0.92205148766098688</v>
      </c>
      <c r="L1376" s="13">
        <f t="shared" si="261"/>
        <v>0</v>
      </c>
      <c r="M1376" s="13">
        <f t="shared" si="266"/>
        <v>5.9207557329255277E-8</v>
      </c>
      <c r="N1376" s="13">
        <f t="shared" si="262"/>
        <v>3.670868554413827E-8</v>
      </c>
      <c r="O1376" s="13">
        <f t="shared" si="263"/>
        <v>3.670868554413827E-8</v>
      </c>
      <c r="Q1376">
        <v>16.56713598589953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9.4914513559497724</v>
      </c>
      <c r="G1377" s="13">
        <f t="shared" si="257"/>
        <v>0</v>
      </c>
      <c r="H1377" s="13">
        <f t="shared" si="258"/>
        <v>9.4914513559497724</v>
      </c>
      <c r="I1377" s="16">
        <f t="shared" si="265"/>
        <v>10.413502843610759</v>
      </c>
      <c r="J1377" s="13">
        <f t="shared" si="259"/>
        <v>10.284095735558479</v>
      </c>
      <c r="K1377" s="13">
        <f t="shared" si="260"/>
        <v>0.12940710805228051</v>
      </c>
      <c r="L1377" s="13">
        <f t="shared" si="261"/>
        <v>0</v>
      </c>
      <c r="M1377" s="13">
        <f t="shared" si="266"/>
        <v>2.2498871785117006E-8</v>
      </c>
      <c r="N1377" s="13">
        <f t="shared" si="262"/>
        <v>1.3949300506772544E-8</v>
      </c>
      <c r="O1377" s="13">
        <f t="shared" si="263"/>
        <v>1.3949300506772544E-8</v>
      </c>
      <c r="Q1377">
        <v>13.79278078675042</v>
      </c>
    </row>
    <row r="1378" spans="1:17" x14ac:dyDescent="0.2">
      <c r="A1378" s="14">
        <f t="shared" si="264"/>
        <v>63920</v>
      </c>
      <c r="B1378" s="1">
        <v>1</v>
      </c>
      <c r="F1378" s="34">
        <v>18.248593201327321</v>
      </c>
      <c r="G1378" s="13">
        <f t="shared" si="257"/>
        <v>0</v>
      </c>
      <c r="H1378" s="13">
        <f t="shared" si="258"/>
        <v>18.248593201327321</v>
      </c>
      <c r="I1378" s="16">
        <f t="shared" si="265"/>
        <v>18.378000309379601</v>
      </c>
      <c r="J1378" s="13">
        <f t="shared" si="259"/>
        <v>17.534568311889672</v>
      </c>
      <c r="K1378" s="13">
        <f t="shared" si="260"/>
        <v>0.84343199748992959</v>
      </c>
      <c r="L1378" s="13">
        <f t="shared" si="261"/>
        <v>0</v>
      </c>
      <c r="M1378" s="13">
        <f t="shared" si="266"/>
        <v>8.5495712783444623E-9</v>
      </c>
      <c r="N1378" s="13">
        <f t="shared" si="262"/>
        <v>5.3007341925735669E-9</v>
      </c>
      <c r="O1378" s="13">
        <f t="shared" si="263"/>
        <v>5.3007341925735669E-9</v>
      </c>
      <c r="Q1378">
        <v>12.16995859354839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73.771043873736502</v>
      </c>
      <c r="G1379" s="13">
        <f t="shared" si="257"/>
        <v>5.7143623158198436</v>
      </c>
      <c r="H1379" s="13">
        <f t="shared" si="258"/>
        <v>68.056681557916662</v>
      </c>
      <c r="I1379" s="16">
        <f t="shared" si="265"/>
        <v>68.900113555406591</v>
      </c>
      <c r="J1379" s="13">
        <f t="shared" si="259"/>
        <v>49.517037086252458</v>
      </c>
      <c r="K1379" s="13">
        <f t="shared" si="260"/>
        <v>19.383076469154133</v>
      </c>
      <c r="L1379" s="13">
        <f t="shared" si="261"/>
        <v>0</v>
      </c>
      <c r="M1379" s="13">
        <f t="shared" si="266"/>
        <v>3.2488370857708954E-9</v>
      </c>
      <c r="N1379" s="13">
        <f t="shared" si="262"/>
        <v>2.0142789931779552E-9</v>
      </c>
      <c r="O1379" s="13">
        <f t="shared" si="263"/>
        <v>5.714362317834123</v>
      </c>
      <c r="Q1379">
        <v>15.012879031520949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7.1308714179525472</v>
      </c>
      <c r="G1380" s="13">
        <f t="shared" si="257"/>
        <v>0</v>
      </c>
      <c r="H1380" s="13">
        <f t="shared" si="258"/>
        <v>7.1308714179525472</v>
      </c>
      <c r="I1380" s="16">
        <f t="shared" si="265"/>
        <v>26.513947887106681</v>
      </c>
      <c r="J1380" s="13">
        <f t="shared" si="259"/>
        <v>25.31259966743632</v>
      </c>
      <c r="K1380" s="13">
        <f t="shared" si="260"/>
        <v>1.2013482196703613</v>
      </c>
      <c r="L1380" s="13">
        <f t="shared" si="261"/>
        <v>0</v>
      </c>
      <c r="M1380" s="13">
        <f t="shared" si="266"/>
        <v>1.2345580925929402E-9</v>
      </c>
      <c r="N1380" s="13">
        <f t="shared" si="262"/>
        <v>7.6542601740762296E-10</v>
      </c>
      <c r="O1380" s="13">
        <f t="shared" si="263"/>
        <v>7.6542601740762296E-10</v>
      </c>
      <c r="Q1380">
        <v>17.545012862988731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3.3659153408963771</v>
      </c>
      <c r="G1381" s="13">
        <f t="shared" si="257"/>
        <v>0</v>
      </c>
      <c r="H1381" s="13">
        <f t="shared" si="258"/>
        <v>3.3659153408963771</v>
      </c>
      <c r="I1381" s="16">
        <f t="shared" si="265"/>
        <v>4.5672635605667384</v>
      </c>
      <c r="J1381" s="13">
        <f t="shared" si="259"/>
        <v>4.5622587666550505</v>
      </c>
      <c r="K1381" s="13">
        <f t="shared" si="260"/>
        <v>5.0047939116879547E-3</v>
      </c>
      <c r="L1381" s="13">
        <f t="shared" si="261"/>
        <v>0</v>
      </c>
      <c r="M1381" s="13">
        <f t="shared" si="266"/>
        <v>4.6913207518531726E-10</v>
      </c>
      <c r="N1381" s="13">
        <f t="shared" si="262"/>
        <v>2.9086188661489668E-10</v>
      </c>
      <c r="O1381" s="13">
        <f t="shared" si="263"/>
        <v>2.9086188661489668E-10</v>
      </c>
      <c r="Q1381">
        <v>19.47289475691273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73.162793613255346</v>
      </c>
      <c r="G1382" s="13">
        <f t="shared" si="257"/>
        <v>5.6265607184260515</v>
      </c>
      <c r="H1382" s="13">
        <f t="shared" si="258"/>
        <v>67.536232894829297</v>
      </c>
      <c r="I1382" s="16">
        <f t="shared" si="265"/>
        <v>67.541237688740978</v>
      </c>
      <c r="J1382" s="13">
        <f t="shared" si="259"/>
        <v>57.191264703497907</v>
      </c>
      <c r="K1382" s="13">
        <f t="shared" si="260"/>
        <v>10.34997298524307</v>
      </c>
      <c r="L1382" s="13">
        <f t="shared" si="261"/>
        <v>0</v>
      </c>
      <c r="M1382" s="13">
        <f t="shared" si="266"/>
        <v>1.7827018857042057E-10</v>
      </c>
      <c r="N1382" s="13">
        <f t="shared" si="262"/>
        <v>1.1052751691366075E-10</v>
      </c>
      <c r="O1382" s="13">
        <f t="shared" si="263"/>
        <v>5.6265607185365791</v>
      </c>
      <c r="Q1382">
        <v>20.855349058632029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2.4160524197154492</v>
      </c>
      <c r="G1383" s="13">
        <f t="shared" si="257"/>
        <v>0</v>
      </c>
      <c r="H1383" s="13">
        <f t="shared" si="258"/>
        <v>2.4160524197154492</v>
      </c>
      <c r="I1383" s="16">
        <f t="shared" si="265"/>
        <v>12.766025404958519</v>
      </c>
      <c r="J1383" s="13">
        <f t="shared" si="259"/>
        <v>12.704255034305524</v>
      </c>
      <c r="K1383" s="13">
        <f t="shared" si="260"/>
        <v>6.177037065299551E-2</v>
      </c>
      <c r="L1383" s="13">
        <f t="shared" si="261"/>
        <v>0</v>
      </c>
      <c r="M1383" s="13">
        <f t="shared" si="266"/>
        <v>6.7742671656759823E-11</v>
      </c>
      <c r="N1383" s="13">
        <f t="shared" si="262"/>
        <v>4.200045642719109E-11</v>
      </c>
      <c r="O1383" s="13">
        <f t="shared" si="263"/>
        <v>4.200045642719109E-11</v>
      </c>
      <c r="Q1383">
        <v>23.471878984086668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0.35614072106099942</v>
      </c>
      <c r="G1384" s="13">
        <f t="shared" si="257"/>
        <v>0</v>
      </c>
      <c r="H1384" s="13">
        <f t="shared" si="258"/>
        <v>0.35614072106099942</v>
      </c>
      <c r="I1384" s="16">
        <f t="shared" si="265"/>
        <v>0.41791109171399493</v>
      </c>
      <c r="J1384" s="13">
        <f t="shared" si="259"/>
        <v>0.41790907386527942</v>
      </c>
      <c r="K1384" s="13">
        <f t="shared" si="260"/>
        <v>2.0178487155075864E-6</v>
      </c>
      <c r="L1384" s="13">
        <f t="shared" si="261"/>
        <v>0</v>
      </c>
      <c r="M1384" s="13">
        <f t="shared" si="266"/>
        <v>2.5742215229568733E-11</v>
      </c>
      <c r="N1384" s="13">
        <f t="shared" si="262"/>
        <v>1.5960173442332615E-11</v>
      </c>
      <c r="O1384" s="13">
        <f t="shared" si="263"/>
        <v>1.5960173442332615E-11</v>
      </c>
      <c r="Q1384">
        <v>24.032482291317638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3.4573012366734823E-2</v>
      </c>
      <c r="G1385" s="13">
        <f t="shared" si="257"/>
        <v>0</v>
      </c>
      <c r="H1385" s="13">
        <f t="shared" si="258"/>
        <v>3.4573012366734823E-2</v>
      </c>
      <c r="I1385" s="16">
        <f t="shared" si="265"/>
        <v>3.4575030215450331E-2</v>
      </c>
      <c r="J1385" s="13">
        <f t="shared" si="259"/>
        <v>3.4575029093871938E-2</v>
      </c>
      <c r="K1385" s="13">
        <f t="shared" si="260"/>
        <v>1.1215783926599165E-9</v>
      </c>
      <c r="L1385" s="13">
        <f t="shared" si="261"/>
        <v>0</v>
      </c>
      <c r="M1385" s="13">
        <f t="shared" si="266"/>
        <v>9.7820417872361185E-12</v>
      </c>
      <c r="N1385" s="13">
        <f t="shared" si="262"/>
        <v>6.0648659080863931E-12</v>
      </c>
      <c r="O1385" s="13">
        <f t="shared" si="263"/>
        <v>6.0648659080863931E-12</v>
      </c>
      <c r="Q1385">
        <v>24.165724801660669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16.942030854920912</v>
      </c>
      <c r="G1386" s="13">
        <f t="shared" si="257"/>
        <v>0</v>
      </c>
      <c r="H1386" s="13">
        <f t="shared" si="258"/>
        <v>16.942030854920912</v>
      </c>
      <c r="I1386" s="16">
        <f t="shared" si="265"/>
        <v>16.942030856042489</v>
      </c>
      <c r="J1386" s="13">
        <f t="shared" si="259"/>
        <v>16.813796881203633</v>
      </c>
      <c r="K1386" s="13">
        <f t="shared" si="260"/>
        <v>0.12823397483885657</v>
      </c>
      <c r="L1386" s="13">
        <f t="shared" si="261"/>
        <v>0</v>
      </c>
      <c r="M1386" s="13">
        <f t="shared" si="266"/>
        <v>3.7171758791497254E-12</v>
      </c>
      <c r="N1386" s="13">
        <f t="shared" si="262"/>
        <v>2.3046490450728298E-12</v>
      </c>
      <c r="O1386" s="13">
        <f t="shared" si="263"/>
        <v>2.3046490450728298E-12</v>
      </c>
      <c r="Q1386">
        <v>24.288928000000009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2.4311897547350352</v>
      </c>
      <c r="G1387" s="13">
        <f t="shared" si="257"/>
        <v>0</v>
      </c>
      <c r="H1387" s="13">
        <f t="shared" si="258"/>
        <v>2.4311897547350352</v>
      </c>
      <c r="I1387" s="16">
        <f t="shared" si="265"/>
        <v>2.5594237295738917</v>
      </c>
      <c r="J1387" s="13">
        <f t="shared" si="259"/>
        <v>2.5588408674074063</v>
      </c>
      <c r="K1387" s="13">
        <f t="shared" si="260"/>
        <v>5.8286216648539835E-4</v>
      </c>
      <c r="L1387" s="13">
        <f t="shared" si="261"/>
        <v>0</v>
      </c>
      <c r="M1387" s="13">
        <f t="shared" si="266"/>
        <v>1.4125268340768956E-12</v>
      </c>
      <c r="N1387" s="13">
        <f t="shared" si="262"/>
        <v>8.7576663712767531E-13</v>
      </c>
      <c r="O1387" s="13">
        <f t="shared" si="263"/>
        <v>8.7576663712767531E-13</v>
      </c>
      <c r="Q1387">
        <v>22.399924964523908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16.970659165085731</v>
      </c>
      <c r="G1388" s="13">
        <f t="shared" si="257"/>
        <v>0</v>
      </c>
      <c r="H1388" s="13">
        <f t="shared" si="258"/>
        <v>16.970659165085731</v>
      </c>
      <c r="I1388" s="16">
        <f t="shared" si="265"/>
        <v>16.971242027252217</v>
      </c>
      <c r="J1388" s="13">
        <f t="shared" si="259"/>
        <v>16.660522358491928</v>
      </c>
      <c r="K1388" s="13">
        <f t="shared" si="260"/>
        <v>0.31071966876028867</v>
      </c>
      <c r="L1388" s="13">
        <f t="shared" si="261"/>
        <v>0</v>
      </c>
      <c r="M1388" s="13">
        <f t="shared" si="266"/>
        <v>5.3676019694922031E-13</v>
      </c>
      <c r="N1388" s="13">
        <f t="shared" si="262"/>
        <v>3.3279132210851661E-13</v>
      </c>
      <c r="O1388" s="13">
        <f t="shared" si="263"/>
        <v>3.3279132210851661E-13</v>
      </c>
      <c r="Q1388">
        <v>17.940994067696039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28.31189019216276</v>
      </c>
      <c r="G1389" s="13">
        <f t="shared" si="257"/>
        <v>0</v>
      </c>
      <c r="H1389" s="13">
        <f t="shared" si="258"/>
        <v>28.31189019216276</v>
      </c>
      <c r="I1389" s="16">
        <f t="shared" si="265"/>
        <v>28.622609860923049</v>
      </c>
      <c r="J1389" s="13">
        <f t="shared" si="259"/>
        <v>26.309423011660165</v>
      </c>
      <c r="K1389" s="13">
        <f t="shared" si="260"/>
        <v>2.313186849262884</v>
      </c>
      <c r="L1389" s="13">
        <f t="shared" si="261"/>
        <v>0</v>
      </c>
      <c r="M1389" s="13">
        <f t="shared" si="266"/>
        <v>2.0396887484070371E-13</v>
      </c>
      <c r="N1389" s="13">
        <f t="shared" si="262"/>
        <v>1.264607024012363E-13</v>
      </c>
      <c r="O1389" s="13">
        <f t="shared" si="263"/>
        <v>1.264607024012363E-13</v>
      </c>
      <c r="Q1389">
        <v>14.092081879035121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57.360898514614213</v>
      </c>
      <c r="G1390" s="13">
        <f t="shared" si="257"/>
        <v>3.3455396952499958</v>
      </c>
      <c r="H1390" s="13">
        <f t="shared" si="258"/>
        <v>54.015358819364216</v>
      </c>
      <c r="I1390" s="16">
        <f t="shared" si="265"/>
        <v>56.3285456686271</v>
      </c>
      <c r="J1390" s="13">
        <f t="shared" si="259"/>
        <v>41.274901270549549</v>
      </c>
      <c r="K1390" s="13">
        <f t="shared" si="260"/>
        <v>15.053644398077552</v>
      </c>
      <c r="L1390" s="13">
        <f t="shared" si="261"/>
        <v>0</v>
      </c>
      <c r="M1390" s="13">
        <f t="shared" si="266"/>
        <v>7.7508172439467409E-14</v>
      </c>
      <c r="N1390" s="13">
        <f t="shared" si="262"/>
        <v>4.805506691246979E-14</v>
      </c>
      <c r="O1390" s="13">
        <f t="shared" si="263"/>
        <v>3.3455396952500438</v>
      </c>
      <c r="Q1390">
        <v>12.687355593548389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126.7587054917679</v>
      </c>
      <c r="G1391" s="13">
        <f t="shared" si="257"/>
        <v>13.363189837150644</v>
      </c>
      <c r="H1391" s="13">
        <f t="shared" si="258"/>
        <v>113.39551565461726</v>
      </c>
      <c r="I1391" s="16">
        <f t="shared" si="265"/>
        <v>128.44916005269482</v>
      </c>
      <c r="J1391" s="13">
        <f t="shared" si="259"/>
        <v>58.071881510956622</v>
      </c>
      <c r="K1391" s="13">
        <f t="shared" si="260"/>
        <v>70.377278541738207</v>
      </c>
      <c r="L1391" s="13">
        <f t="shared" si="261"/>
        <v>31.9587961379539</v>
      </c>
      <c r="M1391" s="13">
        <f t="shared" si="266"/>
        <v>31.958796137953929</v>
      </c>
      <c r="N1391" s="13">
        <f t="shared" si="262"/>
        <v>19.814453605531437</v>
      </c>
      <c r="O1391" s="13">
        <f t="shared" si="263"/>
        <v>33.177643442682083</v>
      </c>
      <c r="Q1391">
        <v>13.71910007575808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13.808967384697469</v>
      </c>
      <c r="G1392" s="13">
        <f t="shared" si="257"/>
        <v>0</v>
      </c>
      <c r="H1392" s="13">
        <f t="shared" si="258"/>
        <v>13.808967384697469</v>
      </c>
      <c r="I1392" s="16">
        <f t="shared" si="265"/>
        <v>52.227449788481778</v>
      </c>
      <c r="J1392" s="13">
        <f t="shared" si="259"/>
        <v>44.180983253476818</v>
      </c>
      <c r="K1392" s="13">
        <f t="shared" si="260"/>
        <v>8.04646653500496</v>
      </c>
      <c r="L1392" s="13">
        <f t="shared" si="261"/>
        <v>0</v>
      </c>
      <c r="M1392" s="13">
        <f t="shared" si="266"/>
        <v>12.144342532422492</v>
      </c>
      <c r="N1392" s="13">
        <f t="shared" si="262"/>
        <v>7.5294923701019449</v>
      </c>
      <c r="O1392" s="13">
        <f t="shared" si="263"/>
        <v>7.5294923701019449</v>
      </c>
      <c r="Q1392">
        <v>17.17189730334589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7.0844968567918247</v>
      </c>
      <c r="G1393" s="13">
        <f t="shared" si="257"/>
        <v>0</v>
      </c>
      <c r="H1393" s="13">
        <f t="shared" si="258"/>
        <v>7.0844968567918247</v>
      </c>
      <c r="I1393" s="16">
        <f t="shared" si="265"/>
        <v>15.130963391796785</v>
      </c>
      <c r="J1393" s="13">
        <f t="shared" si="259"/>
        <v>14.949574169842803</v>
      </c>
      <c r="K1393" s="13">
        <f t="shared" si="260"/>
        <v>0.18138922195398166</v>
      </c>
      <c r="L1393" s="13">
        <f t="shared" si="261"/>
        <v>0</v>
      </c>
      <c r="M1393" s="13">
        <f t="shared" si="266"/>
        <v>4.6148501623205469</v>
      </c>
      <c r="N1393" s="13">
        <f t="shared" si="262"/>
        <v>2.861207100638739</v>
      </c>
      <c r="O1393" s="13">
        <f t="shared" si="263"/>
        <v>2.861207100638739</v>
      </c>
      <c r="Q1393">
        <v>19.379525450933858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4.7016600245275413</v>
      </c>
      <c r="G1394" s="13">
        <f t="shared" si="257"/>
        <v>0</v>
      </c>
      <c r="H1394" s="13">
        <f t="shared" si="258"/>
        <v>4.7016600245275413</v>
      </c>
      <c r="I1394" s="16">
        <f t="shared" si="265"/>
        <v>4.8830492464815229</v>
      </c>
      <c r="J1394" s="13">
        <f t="shared" si="259"/>
        <v>4.8770311317553592</v>
      </c>
      <c r="K1394" s="13">
        <f t="shared" si="260"/>
        <v>6.0181147261637591E-3</v>
      </c>
      <c r="L1394" s="13">
        <f t="shared" si="261"/>
        <v>0</v>
      </c>
      <c r="M1394" s="13">
        <f t="shared" si="266"/>
        <v>1.7536430616818079</v>
      </c>
      <c r="N1394" s="13">
        <f t="shared" si="262"/>
        <v>1.0872586982427208</v>
      </c>
      <c r="O1394" s="13">
        <f t="shared" si="263"/>
        <v>1.0872586982427208</v>
      </c>
      <c r="Q1394">
        <v>19.58572684216438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2.494171587217703</v>
      </c>
      <c r="G1395" s="13">
        <f t="shared" si="257"/>
        <v>0</v>
      </c>
      <c r="H1395" s="13">
        <f t="shared" si="258"/>
        <v>2.494171587217703</v>
      </c>
      <c r="I1395" s="16">
        <f t="shared" si="265"/>
        <v>2.5001897019438668</v>
      </c>
      <c r="J1395" s="13">
        <f t="shared" si="259"/>
        <v>2.4998056815302157</v>
      </c>
      <c r="K1395" s="13">
        <f t="shared" si="260"/>
        <v>3.840204136511538E-4</v>
      </c>
      <c r="L1395" s="13">
        <f t="shared" si="261"/>
        <v>0</v>
      </c>
      <c r="M1395" s="13">
        <f t="shared" si="266"/>
        <v>0.66638436343908714</v>
      </c>
      <c r="N1395" s="13">
        <f t="shared" si="262"/>
        <v>0.41315830533223402</v>
      </c>
      <c r="O1395" s="13">
        <f t="shared" si="263"/>
        <v>0.41315830533223402</v>
      </c>
      <c r="Q1395">
        <v>24.87505412569568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0.43289879326301961</v>
      </c>
      <c r="G1396" s="13">
        <f t="shared" si="257"/>
        <v>0</v>
      </c>
      <c r="H1396" s="13">
        <f t="shared" si="258"/>
        <v>0.43289879326301961</v>
      </c>
      <c r="I1396" s="16">
        <f t="shared" si="265"/>
        <v>0.43328281367667076</v>
      </c>
      <c r="J1396" s="13">
        <f t="shared" si="259"/>
        <v>0.43328035508339807</v>
      </c>
      <c r="K1396" s="13">
        <f t="shared" si="260"/>
        <v>2.4585932726917115E-6</v>
      </c>
      <c r="L1396" s="13">
        <f t="shared" si="261"/>
        <v>0</v>
      </c>
      <c r="M1396" s="13">
        <f t="shared" si="266"/>
        <v>0.25322605810685311</v>
      </c>
      <c r="N1396" s="13">
        <f t="shared" si="262"/>
        <v>0.15700015602624892</v>
      </c>
      <c r="O1396" s="13">
        <f t="shared" si="263"/>
        <v>0.15700015602624892</v>
      </c>
      <c r="Q1396">
        <v>23.396419000000009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5.0107207181496447</v>
      </c>
      <c r="G1397" s="13">
        <f t="shared" si="257"/>
        <v>0</v>
      </c>
      <c r="H1397" s="13">
        <f t="shared" si="258"/>
        <v>5.0107207181496447</v>
      </c>
      <c r="I1397" s="16">
        <f t="shared" si="265"/>
        <v>5.0107231767429177</v>
      </c>
      <c r="J1397" s="13">
        <f t="shared" si="259"/>
        <v>5.007636824687892</v>
      </c>
      <c r="K1397" s="13">
        <f t="shared" si="260"/>
        <v>3.0863520550257206E-3</v>
      </c>
      <c r="L1397" s="13">
        <f t="shared" si="261"/>
        <v>0</v>
      </c>
      <c r="M1397" s="13">
        <f t="shared" si="266"/>
        <v>9.6225902080604192E-2</v>
      </c>
      <c r="N1397" s="13">
        <f t="shared" si="262"/>
        <v>5.9660059289974601E-2</v>
      </c>
      <c r="O1397" s="13">
        <f t="shared" si="263"/>
        <v>5.9660059289974601E-2</v>
      </c>
      <c r="Q1397">
        <v>24.881498299645429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23.133938159490491</v>
      </c>
      <c r="G1398" s="13">
        <f t="shared" si="257"/>
        <v>0</v>
      </c>
      <c r="H1398" s="13">
        <f t="shared" si="258"/>
        <v>23.133938159490491</v>
      </c>
      <c r="I1398" s="16">
        <f t="shared" si="265"/>
        <v>23.137024511545516</v>
      </c>
      <c r="J1398" s="13">
        <f t="shared" si="259"/>
        <v>22.786702100087929</v>
      </c>
      <c r="K1398" s="13">
        <f t="shared" si="260"/>
        <v>0.35032241145758647</v>
      </c>
      <c r="L1398" s="13">
        <f t="shared" si="261"/>
        <v>0</v>
      </c>
      <c r="M1398" s="13">
        <f t="shared" si="266"/>
        <v>3.6565842790629591E-2</v>
      </c>
      <c r="N1398" s="13">
        <f t="shared" si="262"/>
        <v>2.2670822530190347E-2</v>
      </c>
      <c r="O1398" s="13">
        <f t="shared" si="263"/>
        <v>2.2670822530190347E-2</v>
      </c>
      <c r="Q1398">
        <v>23.70616460808499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33.202268230313408</v>
      </c>
      <c r="G1399" s="13">
        <f t="shared" si="257"/>
        <v>0</v>
      </c>
      <c r="H1399" s="13">
        <f t="shared" si="258"/>
        <v>33.202268230313408</v>
      </c>
      <c r="I1399" s="16">
        <f t="shared" si="265"/>
        <v>33.55259064177099</v>
      </c>
      <c r="J1399" s="13">
        <f t="shared" si="259"/>
        <v>31.786548969713504</v>
      </c>
      <c r="K1399" s="13">
        <f t="shared" si="260"/>
        <v>1.7660416720574865</v>
      </c>
      <c r="L1399" s="13">
        <f t="shared" si="261"/>
        <v>0</v>
      </c>
      <c r="M1399" s="13">
        <f t="shared" si="266"/>
        <v>1.3895020260439244E-2</v>
      </c>
      <c r="N1399" s="13">
        <f t="shared" si="262"/>
        <v>8.614912561472331E-3</v>
      </c>
      <c r="O1399" s="13">
        <f t="shared" si="263"/>
        <v>8.614912561472331E-3</v>
      </c>
      <c r="Q1399">
        <v>19.731766941786379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22.61028359416802</v>
      </c>
      <c r="G1400" s="13">
        <f t="shared" si="257"/>
        <v>0</v>
      </c>
      <c r="H1400" s="13">
        <f t="shared" si="258"/>
        <v>22.61028359416802</v>
      </c>
      <c r="I1400" s="16">
        <f t="shared" si="265"/>
        <v>24.376325266225507</v>
      </c>
      <c r="J1400" s="13">
        <f t="shared" si="259"/>
        <v>23.222619056785849</v>
      </c>
      <c r="K1400" s="13">
        <f t="shared" si="260"/>
        <v>1.1537062094396582</v>
      </c>
      <c r="L1400" s="13">
        <f t="shared" si="261"/>
        <v>0</v>
      </c>
      <c r="M1400" s="13">
        <f t="shared" si="266"/>
        <v>5.280107698966913E-3</v>
      </c>
      <c r="N1400" s="13">
        <f t="shared" si="262"/>
        <v>3.273666773359486E-3</v>
      </c>
      <c r="O1400" s="13">
        <f t="shared" si="263"/>
        <v>3.273666773359486E-3</v>
      </c>
      <c r="Q1400">
        <v>16.01734637993783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21.1454757189465</v>
      </c>
      <c r="G1401" s="13">
        <f t="shared" si="257"/>
        <v>0</v>
      </c>
      <c r="H1401" s="13">
        <f t="shared" si="258"/>
        <v>21.1454757189465</v>
      </c>
      <c r="I1401" s="16">
        <f t="shared" si="265"/>
        <v>22.299181928386158</v>
      </c>
      <c r="J1401" s="13">
        <f t="shared" si="259"/>
        <v>21.255690096417933</v>
      </c>
      <c r="K1401" s="13">
        <f t="shared" si="260"/>
        <v>1.0434918319682254</v>
      </c>
      <c r="L1401" s="13">
        <f t="shared" si="261"/>
        <v>0</v>
      </c>
      <c r="M1401" s="13">
        <f t="shared" si="266"/>
        <v>2.006440925607427E-3</v>
      </c>
      <c r="N1401" s="13">
        <f t="shared" si="262"/>
        <v>1.2439933738766047E-3</v>
      </c>
      <c r="O1401" s="13">
        <f t="shared" si="263"/>
        <v>1.2439933738766047E-3</v>
      </c>
      <c r="Q1401">
        <v>14.829088683835829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17.558323539993349</v>
      </c>
      <c r="G1402" s="13">
        <f t="shared" si="257"/>
        <v>0</v>
      </c>
      <c r="H1402" s="13">
        <f t="shared" si="258"/>
        <v>17.558323539993349</v>
      </c>
      <c r="I1402" s="16">
        <f t="shared" si="265"/>
        <v>18.601815371961575</v>
      </c>
      <c r="J1402" s="13">
        <f t="shared" si="259"/>
        <v>17.832015820370557</v>
      </c>
      <c r="K1402" s="13">
        <f t="shared" si="260"/>
        <v>0.76979955159101721</v>
      </c>
      <c r="L1402" s="13">
        <f t="shared" si="261"/>
        <v>0</v>
      </c>
      <c r="M1402" s="13">
        <f t="shared" si="266"/>
        <v>7.6244755173082235E-4</v>
      </c>
      <c r="N1402" s="13">
        <f t="shared" si="262"/>
        <v>4.7271748207310983E-4</v>
      </c>
      <c r="O1402" s="13">
        <f t="shared" si="263"/>
        <v>4.7271748207310983E-4</v>
      </c>
      <c r="Q1402">
        <v>13.15660009354839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29.480753504678209</v>
      </c>
      <c r="G1403" s="13">
        <f t="shared" si="257"/>
        <v>0</v>
      </c>
      <c r="H1403" s="13">
        <f t="shared" si="258"/>
        <v>29.480753504678209</v>
      </c>
      <c r="I1403" s="16">
        <f t="shared" si="265"/>
        <v>30.250553056269226</v>
      </c>
      <c r="J1403" s="13">
        <f t="shared" si="259"/>
        <v>27.359348502774036</v>
      </c>
      <c r="K1403" s="13">
        <f t="shared" si="260"/>
        <v>2.8912045534951893</v>
      </c>
      <c r="L1403" s="13">
        <f t="shared" si="261"/>
        <v>0</v>
      </c>
      <c r="M1403" s="13">
        <f t="shared" si="266"/>
        <v>2.8973006965771252E-4</v>
      </c>
      <c r="N1403" s="13">
        <f t="shared" si="262"/>
        <v>1.7963264318778175E-4</v>
      </c>
      <c r="O1403" s="13">
        <f t="shared" si="263"/>
        <v>1.7963264318778175E-4</v>
      </c>
      <c r="Q1403">
        <v>13.49961525168548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28.134644710487649</v>
      </c>
      <c r="G1404" s="13">
        <f t="shared" si="257"/>
        <v>0</v>
      </c>
      <c r="H1404" s="13">
        <f t="shared" si="258"/>
        <v>28.134644710487649</v>
      </c>
      <c r="I1404" s="16">
        <f t="shared" si="265"/>
        <v>31.025849263982838</v>
      </c>
      <c r="J1404" s="13">
        <f t="shared" si="259"/>
        <v>28.848770786896303</v>
      </c>
      <c r="K1404" s="13">
        <f t="shared" si="260"/>
        <v>2.1770784770865355</v>
      </c>
      <c r="L1404" s="13">
        <f t="shared" si="261"/>
        <v>0</v>
      </c>
      <c r="M1404" s="13">
        <f t="shared" si="266"/>
        <v>1.1009742646993077E-4</v>
      </c>
      <c r="N1404" s="13">
        <f t="shared" si="262"/>
        <v>6.8260404411357077E-5</v>
      </c>
      <c r="O1404" s="13">
        <f t="shared" si="263"/>
        <v>6.8260404411357077E-5</v>
      </c>
      <c r="Q1404">
        <v>16.386932195352092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33.106356670567052</v>
      </c>
      <c r="G1405" s="13">
        <f t="shared" si="257"/>
        <v>0</v>
      </c>
      <c r="H1405" s="13">
        <f t="shared" si="258"/>
        <v>33.106356670567052</v>
      </c>
      <c r="I1405" s="16">
        <f t="shared" si="265"/>
        <v>35.283435147653591</v>
      </c>
      <c r="J1405" s="13">
        <f t="shared" si="259"/>
        <v>31.805206351158709</v>
      </c>
      <c r="K1405" s="13">
        <f t="shared" si="260"/>
        <v>3.4782287964948821</v>
      </c>
      <c r="L1405" s="13">
        <f t="shared" si="261"/>
        <v>0</v>
      </c>
      <c r="M1405" s="13">
        <f t="shared" si="266"/>
        <v>4.183702205857369E-5</v>
      </c>
      <c r="N1405" s="13">
        <f t="shared" si="262"/>
        <v>2.5938953676315688E-5</v>
      </c>
      <c r="O1405" s="13">
        <f t="shared" si="263"/>
        <v>2.5938953676315688E-5</v>
      </c>
      <c r="Q1405">
        <v>15.45891447792493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24.343780244246041</v>
      </c>
      <c r="G1406" s="13">
        <f t="shared" si="257"/>
        <v>0</v>
      </c>
      <c r="H1406" s="13">
        <f t="shared" si="258"/>
        <v>24.343780244246041</v>
      </c>
      <c r="I1406" s="16">
        <f t="shared" si="265"/>
        <v>27.822009040740923</v>
      </c>
      <c r="J1406" s="13">
        <f t="shared" si="259"/>
        <v>26.624243928230548</v>
      </c>
      <c r="K1406" s="13">
        <f t="shared" si="260"/>
        <v>1.1977651125103748</v>
      </c>
      <c r="L1406" s="13">
        <f t="shared" si="261"/>
        <v>0</v>
      </c>
      <c r="M1406" s="13">
        <f t="shared" si="266"/>
        <v>1.5898068382258002E-5</v>
      </c>
      <c r="N1406" s="13">
        <f t="shared" si="262"/>
        <v>9.8568023969999605E-6</v>
      </c>
      <c r="O1406" s="13">
        <f t="shared" si="263"/>
        <v>9.8568023969999605E-6</v>
      </c>
      <c r="Q1406">
        <v>18.613553880281739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1.3513513509999999</v>
      </c>
      <c r="G1407" s="13">
        <f t="shared" si="257"/>
        <v>0</v>
      </c>
      <c r="H1407" s="13">
        <f t="shared" si="258"/>
        <v>1.3513513509999999</v>
      </c>
      <c r="I1407" s="16">
        <f t="shared" si="265"/>
        <v>2.5491164635103747</v>
      </c>
      <c r="J1407" s="13">
        <f t="shared" si="259"/>
        <v>2.5487702544276249</v>
      </c>
      <c r="K1407" s="13">
        <f t="shared" si="260"/>
        <v>3.4620908274973772E-4</v>
      </c>
      <c r="L1407" s="13">
        <f t="shared" si="261"/>
        <v>0</v>
      </c>
      <c r="M1407" s="13">
        <f t="shared" si="266"/>
        <v>6.0412659852580416E-6</v>
      </c>
      <c r="N1407" s="13">
        <f t="shared" si="262"/>
        <v>3.7455849108599856E-6</v>
      </c>
      <c r="O1407" s="13">
        <f t="shared" si="263"/>
        <v>3.7455849108599856E-6</v>
      </c>
      <c r="Q1407">
        <v>26.041222086102231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3.3919664631817309E-2</v>
      </c>
      <c r="G1408" s="13">
        <f t="shared" si="257"/>
        <v>0</v>
      </c>
      <c r="H1408" s="13">
        <f t="shared" si="258"/>
        <v>3.3919664631817309E-2</v>
      </c>
      <c r="I1408" s="16">
        <f t="shared" si="265"/>
        <v>3.4265873714567047E-2</v>
      </c>
      <c r="J1408" s="13">
        <f t="shared" si="259"/>
        <v>3.4265872761886869E-2</v>
      </c>
      <c r="K1408" s="13">
        <f t="shared" si="260"/>
        <v>9.5268017780147929E-10</v>
      </c>
      <c r="L1408" s="13">
        <f t="shared" si="261"/>
        <v>0</v>
      </c>
      <c r="M1408" s="13">
        <f t="shared" si="266"/>
        <v>2.295681074398056E-6</v>
      </c>
      <c r="N1408" s="13">
        <f t="shared" si="262"/>
        <v>1.4233222661267948E-6</v>
      </c>
      <c r="O1408" s="13">
        <f t="shared" si="263"/>
        <v>1.4233222661267948E-6</v>
      </c>
      <c r="Q1408">
        <v>25.142620847218829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6.590684776771826</v>
      </c>
      <c r="G1409" s="13">
        <f t="shared" si="257"/>
        <v>0</v>
      </c>
      <c r="H1409" s="13">
        <f t="shared" si="258"/>
        <v>6.590684776771826</v>
      </c>
      <c r="I1409" s="16">
        <f t="shared" si="265"/>
        <v>6.5906847777245066</v>
      </c>
      <c r="J1409" s="13">
        <f t="shared" si="259"/>
        <v>6.5840308530202725</v>
      </c>
      <c r="K1409" s="13">
        <f t="shared" si="260"/>
        <v>6.6539247042340932E-3</v>
      </c>
      <c r="L1409" s="13">
        <f t="shared" si="261"/>
        <v>0</v>
      </c>
      <c r="M1409" s="13">
        <f t="shared" si="266"/>
        <v>8.7235880827126122E-7</v>
      </c>
      <c r="N1409" s="13">
        <f t="shared" si="262"/>
        <v>5.4086246112818199E-7</v>
      </c>
      <c r="O1409" s="13">
        <f t="shared" si="263"/>
        <v>5.4086246112818199E-7</v>
      </c>
      <c r="Q1409">
        <v>25.265485000000009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31.418987506893721</v>
      </c>
      <c r="G1410" s="13">
        <f t="shared" si="257"/>
        <v>0</v>
      </c>
      <c r="H1410" s="13">
        <f t="shared" si="258"/>
        <v>31.418987506893721</v>
      </c>
      <c r="I1410" s="16">
        <f t="shared" si="265"/>
        <v>31.425641431597956</v>
      </c>
      <c r="J1410" s="13">
        <f t="shared" si="259"/>
        <v>30.71763851001079</v>
      </c>
      <c r="K1410" s="13">
        <f t="shared" si="260"/>
        <v>0.70800292158716616</v>
      </c>
      <c r="L1410" s="13">
        <f t="shared" si="261"/>
        <v>0</v>
      </c>
      <c r="M1410" s="13">
        <f t="shared" si="266"/>
        <v>3.3149634714307922E-7</v>
      </c>
      <c r="N1410" s="13">
        <f t="shared" si="262"/>
        <v>2.0552773522870912E-7</v>
      </c>
      <c r="O1410" s="13">
        <f t="shared" si="263"/>
        <v>2.0552773522870912E-7</v>
      </c>
      <c r="Q1410">
        <v>25.16425402554701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30.63089447971603</v>
      </c>
      <c r="G1411" s="13">
        <f t="shared" si="257"/>
        <v>0</v>
      </c>
      <c r="H1411" s="13">
        <f t="shared" si="258"/>
        <v>30.63089447971603</v>
      </c>
      <c r="I1411" s="16">
        <f t="shared" si="265"/>
        <v>31.338897401303196</v>
      </c>
      <c r="J1411" s="13">
        <f t="shared" si="259"/>
        <v>29.647845628069618</v>
      </c>
      <c r="K1411" s="13">
        <f t="shared" si="260"/>
        <v>1.6910517732335784</v>
      </c>
      <c r="L1411" s="13">
        <f t="shared" si="261"/>
        <v>0</v>
      </c>
      <c r="M1411" s="13">
        <f t="shared" si="266"/>
        <v>1.2596861191437011E-7</v>
      </c>
      <c r="N1411" s="13">
        <f t="shared" si="262"/>
        <v>7.8100539386909471E-8</v>
      </c>
      <c r="O1411" s="13">
        <f t="shared" si="263"/>
        <v>7.8100539386909471E-8</v>
      </c>
      <c r="Q1411">
        <v>18.57726022958229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55.502789498191731</v>
      </c>
      <c r="G1412" s="13">
        <f t="shared" si="257"/>
        <v>3.0773196049788525</v>
      </c>
      <c r="H1412" s="13">
        <f t="shared" si="258"/>
        <v>52.425469893212878</v>
      </c>
      <c r="I1412" s="16">
        <f t="shared" si="265"/>
        <v>54.116521666446459</v>
      </c>
      <c r="J1412" s="13">
        <f t="shared" si="259"/>
        <v>43.74622721235351</v>
      </c>
      <c r="K1412" s="13">
        <f t="shared" si="260"/>
        <v>10.370294454092949</v>
      </c>
      <c r="L1412" s="13">
        <f t="shared" si="261"/>
        <v>0</v>
      </c>
      <c r="M1412" s="13">
        <f t="shared" si="266"/>
        <v>4.7868072527460637E-8</v>
      </c>
      <c r="N1412" s="13">
        <f t="shared" si="262"/>
        <v>2.9678204967025595E-8</v>
      </c>
      <c r="O1412" s="13">
        <f t="shared" si="263"/>
        <v>3.0773196346570573</v>
      </c>
      <c r="Q1412">
        <v>15.623692294150629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22.602951384410641</v>
      </c>
      <c r="G1413" s="13">
        <f t="shared" si="257"/>
        <v>0</v>
      </c>
      <c r="H1413" s="13">
        <f t="shared" si="258"/>
        <v>22.602951384410641</v>
      </c>
      <c r="I1413" s="16">
        <f t="shared" si="265"/>
        <v>32.973245838503587</v>
      </c>
      <c r="J1413" s="13">
        <f t="shared" si="259"/>
        <v>29.035441316717364</v>
      </c>
      <c r="K1413" s="13">
        <f t="shared" si="260"/>
        <v>3.937804521786223</v>
      </c>
      <c r="L1413" s="13">
        <f t="shared" si="261"/>
        <v>0</v>
      </c>
      <c r="M1413" s="13">
        <f t="shared" si="266"/>
        <v>1.8189867560435042E-8</v>
      </c>
      <c r="N1413" s="13">
        <f t="shared" si="262"/>
        <v>1.1277717887469725E-8</v>
      </c>
      <c r="O1413" s="13">
        <f t="shared" si="263"/>
        <v>1.1277717887469725E-8</v>
      </c>
      <c r="Q1413">
        <v>12.834718839985671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50.182459249863982</v>
      </c>
      <c r="G1414" s="13">
        <f t="shared" ref="G1414:G1477" si="271">IF((F1414-$J$2)&gt;0,$I$2*(F1414-$J$2),0)</f>
        <v>2.3093240531213612</v>
      </c>
      <c r="H1414" s="13">
        <f t="shared" ref="H1414:H1477" si="272">F1414-G1414</f>
        <v>47.873135196742624</v>
      </c>
      <c r="I1414" s="16">
        <f t="shared" si="265"/>
        <v>51.810939718528843</v>
      </c>
      <c r="J1414" s="13">
        <f t="shared" ref="J1414:J1477" si="273">I1414/SQRT(1+(I1414/($K$2*(300+(25*Q1414)+0.05*(Q1414)^3)))^2)</f>
        <v>39.440442243083716</v>
      </c>
      <c r="K1414" s="13">
        <f t="shared" ref="K1414:K1477" si="274">I1414-J1414</f>
        <v>12.370497475445127</v>
      </c>
      <c r="L1414" s="13">
        <f t="shared" ref="L1414:L1477" si="275">IF(K1414&gt;$N$2,(K1414-$N$2)/$L$2,0)</f>
        <v>0</v>
      </c>
      <c r="M1414" s="13">
        <f t="shared" si="266"/>
        <v>6.9121496729653163E-9</v>
      </c>
      <c r="N1414" s="13">
        <f t="shared" ref="N1414:N1477" si="276">$M$2*M1414</f>
        <v>4.2855327972384958E-9</v>
      </c>
      <c r="O1414" s="13">
        <f t="shared" ref="O1414:O1477" si="277">N1414+G1414</f>
        <v>2.3093240574068941</v>
      </c>
      <c r="Q1414">
        <v>12.72741059354839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21.508572256825609</v>
      </c>
      <c r="G1415" s="13">
        <f t="shared" si="271"/>
        <v>0</v>
      </c>
      <c r="H1415" s="13">
        <f t="shared" si="272"/>
        <v>21.508572256825609</v>
      </c>
      <c r="I1415" s="16">
        <f t="shared" ref="I1415:I1478" si="279">H1415+K1414-L1414</f>
        <v>33.879069732270736</v>
      </c>
      <c r="J1415" s="13">
        <f t="shared" si="273"/>
        <v>30.842738926565925</v>
      </c>
      <c r="K1415" s="13">
        <f t="shared" si="274"/>
        <v>3.0363308057048108</v>
      </c>
      <c r="L1415" s="13">
        <f t="shared" si="275"/>
        <v>0</v>
      </c>
      <c r="M1415" s="13">
        <f t="shared" ref="M1415:M1478" si="280">L1415+M1414-N1414</f>
        <v>2.6266168757268205E-9</v>
      </c>
      <c r="N1415" s="13">
        <f t="shared" si="276"/>
        <v>1.6285024629506286E-9</v>
      </c>
      <c r="O1415" s="13">
        <f t="shared" si="277"/>
        <v>1.6285024629506286E-9</v>
      </c>
      <c r="Q1415">
        <v>15.66710389740966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2.4798926541705639</v>
      </c>
      <c r="G1416" s="13">
        <f t="shared" si="271"/>
        <v>0</v>
      </c>
      <c r="H1416" s="13">
        <f t="shared" si="272"/>
        <v>2.4798926541705639</v>
      </c>
      <c r="I1416" s="16">
        <f t="shared" si="279"/>
        <v>5.5162234598753752</v>
      </c>
      <c r="J1416" s="13">
        <f t="shared" si="273"/>
        <v>5.5037284357043026</v>
      </c>
      <c r="K1416" s="13">
        <f t="shared" si="274"/>
        <v>1.2495024171072622E-2</v>
      </c>
      <c r="L1416" s="13">
        <f t="shared" si="275"/>
        <v>0</v>
      </c>
      <c r="M1416" s="13">
        <f t="shared" si="280"/>
        <v>9.9811441277619182E-10</v>
      </c>
      <c r="N1416" s="13">
        <f t="shared" si="276"/>
        <v>6.1883093592123896E-10</v>
      </c>
      <c r="O1416" s="13">
        <f t="shared" si="277"/>
        <v>6.1883093592123896E-10</v>
      </c>
      <c r="Q1416">
        <v>16.994281508865871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8.8968204915579179</v>
      </c>
      <c r="G1417" s="13">
        <f t="shared" si="271"/>
        <v>0</v>
      </c>
      <c r="H1417" s="13">
        <f t="shared" si="272"/>
        <v>8.8968204915579179</v>
      </c>
      <c r="I1417" s="16">
        <f t="shared" si="279"/>
        <v>8.9093155157289914</v>
      </c>
      <c r="J1417" s="13">
        <f t="shared" si="273"/>
        <v>8.8549912089137131</v>
      </c>
      <c r="K1417" s="13">
        <f t="shared" si="274"/>
        <v>5.4324306815278334E-2</v>
      </c>
      <c r="L1417" s="13">
        <f t="shared" si="275"/>
        <v>0</v>
      </c>
      <c r="M1417" s="13">
        <f t="shared" si="280"/>
        <v>3.7928347685495286E-10</v>
      </c>
      <c r="N1417" s="13">
        <f t="shared" si="276"/>
        <v>2.3515575565007075E-10</v>
      </c>
      <c r="O1417" s="13">
        <f t="shared" si="277"/>
        <v>2.3515575565007075E-10</v>
      </c>
      <c r="Q1417">
        <v>16.729938572784871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12.323769920094421</v>
      </c>
      <c r="G1418" s="13">
        <f t="shared" si="271"/>
        <v>0</v>
      </c>
      <c r="H1418" s="13">
        <f t="shared" si="272"/>
        <v>12.323769920094421</v>
      </c>
      <c r="I1418" s="16">
        <f t="shared" si="279"/>
        <v>12.378094226909699</v>
      </c>
      <c r="J1418" s="13">
        <f t="shared" si="273"/>
        <v>12.286769512977356</v>
      </c>
      <c r="K1418" s="13">
        <f t="shared" si="274"/>
        <v>9.132471393234276E-2</v>
      </c>
      <c r="L1418" s="13">
        <f t="shared" si="275"/>
        <v>0</v>
      </c>
      <c r="M1418" s="13">
        <f t="shared" si="280"/>
        <v>1.4412772120488211E-10</v>
      </c>
      <c r="N1418" s="13">
        <f t="shared" si="276"/>
        <v>8.9359187147026912E-11</v>
      </c>
      <c r="O1418" s="13">
        <f t="shared" si="277"/>
        <v>8.9359187147026912E-11</v>
      </c>
      <c r="Q1418">
        <v>20.0202864717963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1.5208867631893019</v>
      </c>
      <c r="G1419" s="13">
        <f t="shared" si="271"/>
        <v>0</v>
      </c>
      <c r="H1419" s="13">
        <f t="shared" si="272"/>
        <v>1.5208867631893019</v>
      </c>
      <c r="I1419" s="16">
        <f t="shared" si="279"/>
        <v>1.6122114771216447</v>
      </c>
      <c r="J1419" s="13">
        <f t="shared" si="273"/>
        <v>1.6120656265424342</v>
      </c>
      <c r="K1419" s="13">
        <f t="shared" si="274"/>
        <v>1.458505792104603E-4</v>
      </c>
      <c r="L1419" s="13">
        <f t="shared" si="275"/>
        <v>0</v>
      </c>
      <c r="M1419" s="13">
        <f t="shared" si="280"/>
        <v>5.4768534057855199E-11</v>
      </c>
      <c r="N1419" s="13">
        <f t="shared" si="276"/>
        <v>3.3956491115870221E-11</v>
      </c>
      <c r="O1419" s="13">
        <f t="shared" si="277"/>
        <v>3.3956491115870221E-11</v>
      </c>
      <c r="Q1419">
        <v>22.393174980494301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6.9221527402882482E-2</v>
      </c>
      <c r="G1420" s="13">
        <f t="shared" si="271"/>
        <v>0</v>
      </c>
      <c r="H1420" s="13">
        <f t="shared" si="272"/>
        <v>6.9221527402882482E-2</v>
      </c>
      <c r="I1420" s="16">
        <f t="shared" si="279"/>
        <v>6.9367377982092943E-2</v>
      </c>
      <c r="J1420" s="13">
        <f t="shared" si="273"/>
        <v>6.9367369758232544E-2</v>
      </c>
      <c r="K1420" s="13">
        <f t="shared" si="274"/>
        <v>8.2238603982265346E-9</v>
      </c>
      <c r="L1420" s="13">
        <f t="shared" si="275"/>
        <v>0</v>
      </c>
      <c r="M1420" s="13">
        <f t="shared" si="280"/>
        <v>2.0812042941984977E-11</v>
      </c>
      <c r="N1420" s="13">
        <f t="shared" si="276"/>
        <v>1.2903466624030686E-11</v>
      </c>
      <c r="O1420" s="13">
        <f t="shared" si="277"/>
        <v>1.2903466624030686E-11</v>
      </c>
      <c r="Q1420">
        <v>24.857295000000011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18.766200275957051</v>
      </c>
      <c r="G1421" s="13">
        <f t="shared" si="271"/>
        <v>0</v>
      </c>
      <c r="H1421" s="13">
        <f t="shared" si="272"/>
        <v>18.766200275957051</v>
      </c>
      <c r="I1421" s="16">
        <f t="shared" si="279"/>
        <v>18.766200284180911</v>
      </c>
      <c r="J1421" s="13">
        <f t="shared" si="273"/>
        <v>18.584494686595296</v>
      </c>
      <c r="K1421" s="13">
        <f t="shared" si="274"/>
        <v>0.18170559758561566</v>
      </c>
      <c r="L1421" s="13">
        <f t="shared" si="275"/>
        <v>0</v>
      </c>
      <c r="M1421" s="13">
        <f t="shared" si="280"/>
        <v>7.9085763179542917E-12</v>
      </c>
      <c r="N1421" s="13">
        <f t="shared" si="276"/>
        <v>4.9033173171316611E-12</v>
      </c>
      <c r="O1421" s="13">
        <f t="shared" si="277"/>
        <v>4.9033173171316611E-12</v>
      </c>
      <c r="Q1421">
        <v>23.967645270008461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7.3517467095331277</v>
      </c>
      <c r="G1422" s="13">
        <f t="shared" si="271"/>
        <v>0</v>
      </c>
      <c r="H1422" s="13">
        <f t="shared" si="272"/>
        <v>7.3517467095331277</v>
      </c>
      <c r="I1422" s="16">
        <f t="shared" si="279"/>
        <v>7.5334523071187434</v>
      </c>
      <c r="J1422" s="13">
        <f t="shared" si="273"/>
        <v>7.5206334397012276</v>
      </c>
      <c r="K1422" s="13">
        <f t="shared" si="274"/>
        <v>1.2818867417515811E-2</v>
      </c>
      <c r="L1422" s="13">
        <f t="shared" si="275"/>
        <v>0</v>
      </c>
      <c r="M1422" s="13">
        <f t="shared" si="280"/>
        <v>3.0052590008226306E-12</v>
      </c>
      <c r="N1422" s="13">
        <f t="shared" si="276"/>
        <v>1.8632605805100308E-12</v>
      </c>
      <c r="O1422" s="13">
        <f t="shared" si="277"/>
        <v>1.8632605805100308E-12</v>
      </c>
      <c r="Q1422">
        <v>23.435751668991969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4.9247401302993437</v>
      </c>
      <c r="G1423" s="13">
        <f t="shared" si="271"/>
        <v>0</v>
      </c>
      <c r="H1423" s="13">
        <f t="shared" si="272"/>
        <v>4.9247401302993437</v>
      </c>
      <c r="I1423" s="16">
        <f t="shared" si="279"/>
        <v>4.9375589977168595</v>
      </c>
      <c r="J1423" s="13">
        <f t="shared" si="273"/>
        <v>4.9332740252288385</v>
      </c>
      <c r="K1423" s="13">
        <f t="shared" si="274"/>
        <v>4.284972488020955E-3</v>
      </c>
      <c r="L1423" s="13">
        <f t="shared" si="275"/>
        <v>0</v>
      </c>
      <c r="M1423" s="13">
        <f t="shared" si="280"/>
        <v>1.1419984203125998E-12</v>
      </c>
      <c r="N1423" s="13">
        <f t="shared" si="276"/>
        <v>7.0803902059381186E-13</v>
      </c>
      <c r="O1423" s="13">
        <f t="shared" si="277"/>
        <v>7.0803902059381186E-13</v>
      </c>
      <c r="Q1423">
        <v>22.225445830950889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32.877206703040983</v>
      </c>
      <c r="G1424" s="13">
        <f t="shared" si="271"/>
        <v>0</v>
      </c>
      <c r="H1424" s="13">
        <f t="shared" si="272"/>
        <v>32.877206703040983</v>
      </c>
      <c r="I1424" s="16">
        <f t="shared" si="279"/>
        <v>32.881491675529006</v>
      </c>
      <c r="J1424" s="13">
        <f t="shared" si="273"/>
        <v>30.312312263335649</v>
      </c>
      <c r="K1424" s="13">
        <f t="shared" si="274"/>
        <v>2.5691794121933569</v>
      </c>
      <c r="L1424" s="13">
        <f t="shared" si="275"/>
        <v>0</v>
      </c>
      <c r="M1424" s="13">
        <f t="shared" si="280"/>
        <v>4.3395939971878793E-13</v>
      </c>
      <c r="N1424" s="13">
        <f t="shared" si="276"/>
        <v>2.6905482782564853E-13</v>
      </c>
      <c r="O1424" s="13">
        <f t="shared" si="277"/>
        <v>2.6905482782564853E-13</v>
      </c>
      <c r="Q1424">
        <v>16.355565026434999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13.45494299418483</v>
      </c>
      <c r="G1425" s="13">
        <f t="shared" si="271"/>
        <v>0</v>
      </c>
      <c r="H1425" s="13">
        <f t="shared" si="272"/>
        <v>13.45494299418483</v>
      </c>
      <c r="I1425" s="16">
        <f t="shared" si="279"/>
        <v>16.024122406378186</v>
      </c>
      <c r="J1425" s="13">
        <f t="shared" si="273"/>
        <v>15.57021362502979</v>
      </c>
      <c r="K1425" s="13">
        <f t="shared" si="274"/>
        <v>0.45390878134839596</v>
      </c>
      <c r="L1425" s="13">
        <f t="shared" si="275"/>
        <v>0</v>
      </c>
      <c r="M1425" s="13">
        <f t="shared" si="280"/>
        <v>1.6490457189313941E-13</v>
      </c>
      <c r="N1425" s="13">
        <f t="shared" si="276"/>
        <v>1.0224083457374643E-13</v>
      </c>
      <c r="O1425" s="13">
        <f t="shared" si="277"/>
        <v>1.0224083457374643E-13</v>
      </c>
      <c r="Q1425">
        <v>13.89140168690443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54.427543186439003</v>
      </c>
      <c r="G1426" s="13">
        <f t="shared" si="271"/>
        <v>2.9221066114176306</v>
      </c>
      <c r="H1426" s="13">
        <f t="shared" si="272"/>
        <v>51.505436575021371</v>
      </c>
      <c r="I1426" s="16">
        <f t="shared" si="279"/>
        <v>51.959345356369766</v>
      </c>
      <c r="J1426" s="13">
        <f t="shared" si="273"/>
        <v>39.154710935783768</v>
      </c>
      <c r="K1426" s="13">
        <f t="shared" si="274"/>
        <v>12.804634420585998</v>
      </c>
      <c r="L1426" s="13">
        <f t="shared" si="275"/>
        <v>0</v>
      </c>
      <c r="M1426" s="13">
        <f t="shared" si="280"/>
        <v>6.2663737319392978E-14</v>
      </c>
      <c r="N1426" s="13">
        <f t="shared" si="276"/>
        <v>3.8851517138023646E-14</v>
      </c>
      <c r="O1426" s="13">
        <f t="shared" si="277"/>
        <v>2.9221066114176693</v>
      </c>
      <c r="Q1426">
        <v>12.42113859354839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80.481600582026701</v>
      </c>
      <c r="G1427" s="13">
        <f t="shared" si="271"/>
        <v>6.6830385937772485</v>
      </c>
      <c r="H1427" s="13">
        <f t="shared" si="272"/>
        <v>73.798561988249446</v>
      </c>
      <c r="I1427" s="16">
        <f t="shared" si="279"/>
        <v>86.603196408835444</v>
      </c>
      <c r="J1427" s="13">
        <f t="shared" si="273"/>
        <v>55.005689070848135</v>
      </c>
      <c r="K1427" s="13">
        <f t="shared" si="274"/>
        <v>31.597507337987309</v>
      </c>
      <c r="L1427" s="13">
        <f t="shared" si="275"/>
        <v>0</v>
      </c>
      <c r="M1427" s="13">
        <f t="shared" si="280"/>
        <v>2.3812220181369333E-14</v>
      </c>
      <c r="N1427" s="13">
        <f t="shared" si="276"/>
        <v>1.4763576512448987E-14</v>
      </c>
      <c r="O1427" s="13">
        <f t="shared" si="277"/>
        <v>6.6830385937772636</v>
      </c>
      <c r="Q1427">
        <v>15.013339877531701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36.379063905105824</v>
      </c>
      <c r="G1428" s="13">
        <f t="shared" si="271"/>
        <v>0.31678867834144331</v>
      </c>
      <c r="H1428" s="13">
        <f t="shared" si="272"/>
        <v>36.062275226764378</v>
      </c>
      <c r="I1428" s="16">
        <f t="shared" si="279"/>
        <v>67.65978256475168</v>
      </c>
      <c r="J1428" s="13">
        <f t="shared" si="273"/>
        <v>50.195902325527562</v>
      </c>
      <c r="K1428" s="13">
        <f t="shared" si="274"/>
        <v>17.463880239224117</v>
      </c>
      <c r="L1428" s="13">
        <f t="shared" si="275"/>
        <v>0</v>
      </c>
      <c r="M1428" s="13">
        <f t="shared" si="280"/>
        <v>9.0486436689203456E-15</v>
      </c>
      <c r="N1428" s="13">
        <f t="shared" si="276"/>
        <v>5.6101590747306141E-15</v>
      </c>
      <c r="O1428" s="13">
        <f t="shared" si="277"/>
        <v>0.31678867834144891</v>
      </c>
      <c r="Q1428">
        <v>15.728618758191081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36.381010060400911</v>
      </c>
      <c r="G1429" s="13">
        <f t="shared" si="271"/>
        <v>0.31706960800935646</v>
      </c>
      <c r="H1429" s="13">
        <f t="shared" si="272"/>
        <v>36.063940452391556</v>
      </c>
      <c r="I1429" s="16">
        <f t="shared" si="279"/>
        <v>53.527820691615673</v>
      </c>
      <c r="J1429" s="13">
        <f t="shared" si="273"/>
        <v>45.977277429449494</v>
      </c>
      <c r="K1429" s="13">
        <f t="shared" si="274"/>
        <v>7.5505432621661797</v>
      </c>
      <c r="L1429" s="13">
        <f t="shared" si="275"/>
        <v>0</v>
      </c>
      <c r="M1429" s="13">
        <f t="shared" si="280"/>
        <v>3.4384845941897316E-15</v>
      </c>
      <c r="N1429" s="13">
        <f t="shared" si="276"/>
        <v>2.1318604483976336E-15</v>
      </c>
      <c r="O1429" s="13">
        <f t="shared" si="277"/>
        <v>0.31706960800935857</v>
      </c>
      <c r="Q1429">
        <v>18.31131949188752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24.160464912266509</v>
      </c>
      <c r="G1430" s="13">
        <f t="shared" si="271"/>
        <v>0</v>
      </c>
      <c r="H1430" s="13">
        <f t="shared" si="272"/>
        <v>24.160464912266509</v>
      </c>
      <c r="I1430" s="16">
        <f t="shared" si="279"/>
        <v>31.711008174432688</v>
      </c>
      <c r="J1430" s="13">
        <f t="shared" si="273"/>
        <v>29.698174829045122</v>
      </c>
      <c r="K1430" s="13">
        <f t="shared" si="274"/>
        <v>2.0128333453875662</v>
      </c>
      <c r="L1430" s="13">
        <f t="shared" si="275"/>
        <v>0</v>
      </c>
      <c r="M1430" s="13">
        <f t="shared" si="280"/>
        <v>1.306624145792098E-15</v>
      </c>
      <c r="N1430" s="13">
        <f t="shared" si="276"/>
        <v>8.1010697039110069E-16</v>
      </c>
      <c r="O1430" s="13">
        <f t="shared" si="277"/>
        <v>8.1010697039110069E-16</v>
      </c>
      <c r="Q1430">
        <v>17.486879524157899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1.6550513016873429</v>
      </c>
      <c r="G1431" s="13">
        <f t="shared" si="271"/>
        <v>0</v>
      </c>
      <c r="H1431" s="13">
        <f t="shared" si="272"/>
        <v>1.6550513016873429</v>
      </c>
      <c r="I1431" s="16">
        <f t="shared" si="279"/>
        <v>3.6678846470749091</v>
      </c>
      <c r="J1431" s="13">
        <f t="shared" si="273"/>
        <v>3.6666909429834225</v>
      </c>
      <c r="K1431" s="13">
        <f t="shared" si="274"/>
        <v>1.1937040914866692E-3</v>
      </c>
      <c r="L1431" s="13">
        <f t="shared" si="275"/>
        <v>0</v>
      </c>
      <c r="M1431" s="13">
        <f t="shared" si="280"/>
        <v>4.9651717540099727E-16</v>
      </c>
      <c r="N1431" s="13">
        <f t="shared" si="276"/>
        <v>3.0784064874861833E-16</v>
      </c>
      <c r="O1431" s="13">
        <f t="shared" si="277"/>
        <v>3.0784064874861833E-16</v>
      </c>
      <c r="Q1431">
        <v>24.985404029076459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0.2238664492758683</v>
      </c>
      <c r="G1432" s="13">
        <f t="shared" si="271"/>
        <v>0</v>
      </c>
      <c r="H1432" s="13">
        <f t="shared" si="272"/>
        <v>0.2238664492758683</v>
      </c>
      <c r="I1432" s="16">
        <f t="shared" si="279"/>
        <v>0.22506015336735496</v>
      </c>
      <c r="J1432" s="13">
        <f t="shared" si="273"/>
        <v>0.22505987912468406</v>
      </c>
      <c r="K1432" s="13">
        <f t="shared" si="274"/>
        <v>2.7424267090569998E-7</v>
      </c>
      <c r="L1432" s="13">
        <f t="shared" si="275"/>
        <v>0</v>
      </c>
      <c r="M1432" s="13">
        <f t="shared" si="280"/>
        <v>1.8867652665237894E-16</v>
      </c>
      <c r="N1432" s="13">
        <f t="shared" si="276"/>
        <v>1.1697944652447494E-16</v>
      </c>
      <c r="O1432" s="13">
        <f t="shared" si="277"/>
        <v>1.1697944652447494E-16</v>
      </c>
      <c r="Q1432">
        <v>25.02877540505412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0.73079262641543108</v>
      </c>
      <c r="G1433" s="13">
        <f t="shared" si="271"/>
        <v>0</v>
      </c>
      <c r="H1433" s="13">
        <f t="shared" si="272"/>
        <v>0.73079262641543108</v>
      </c>
      <c r="I1433" s="16">
        <f t="shared" si="279"/>
        <v>0.73079290065810198</v>
      </c>
      <c r="J1433" s="13">
        <f t="shared" si="273"/>
        <v>0.73078247498252502</v>
      </c>
      <c r="K1433" s="13">
        <f t="shared" si="274"/>
        <v>1.0425675576963833E-5</v>
      </c>
      <c r="L1433" s="13">
        <f t="shared" si="275"/>
        <v>0</v>
      </c>
      <c r="M1433" s="13">
        <f t="shared" si="280"/>
        <v>7.1697080127904004E-17</v>
      </c>
      <c r="N1433" s="13">
        <f t="shared" si="276"/>
        <v>4.4452189679300481E-17</v>
      </c>
      <c r="O1433" s="13">
        <f t="shared" si="277"/>
        <v>4.4452189679300481E-17</v>
      </c>
      <c r="Q1433">
        <v>24.27787300000001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0.35526437934680372</v>
      </c>
      <c r="G1434" s="13">
        <f t="shared" si="271"/>
        <v>0</v>
      </c>
      <c r="H1434" s="13">
        <f t="shared" si="272"/>
        <v>0.35526437934680372</v>
      </c>
      <c r="I1434" s="16">
        <f t="shared" si="279"/>
        <v>0.35527480502238068</v>
      </c>
      <c r="J1434" s="13">
        <f t="shared" si="273"/>
        <v>0.35527334595159898</v>
      </c>
      <c r="K1434" s="13">
        <f t="shared" si="274"/>
        <v>1.4590707816952708E-6</v>
      </c>
      <c r="L1434" s="13">
        <f t="shared" si="275"/>
        <v>0</v>
      </c>
      <c r="M1434" s="13">
        <f t="shared" si="280"/>
        <v>2.7244890448603522E-17</v>
      </c>
      <c r="N1434" s="13">
        <f t="shared" si="276"/>
        <v>1.6891832078134184E-17</v>
      </c>
      <c r="O1434" s="13">
        <f t="shared" si="277"/>
        <v>1.6891832078134184E-17</v>
      </c>
      <c r="Q1434">
        <v>22.872243292583249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23.148717300455111</v>
      </c>
      <c r="G1435" s="13">
        <f t="shared" si="271"/>
        <v>0</v>
      </c>
      <c r="H1435" s="13">
        <f t="shared" si="272"/>
        <v>23.148717300455111</v>
      </c>
      <c r="I1435" s="16">
        <f t="shared" si="279"/>
        <v>23.148718759525892</v>
      </c>
      <c r="J1435" s="13">
        <f t="shared" si="273"/>
        <v>22.476480333816266</v>
      </c>
      <c r="K1435" s="13">
        <f t="shared" si="274"/>
        <v>0.67223842570962589</v>
      </c>
      <c r="L1435" s="13">
        <f t="shared" si="275"/>
        <v>0</v>
      </c>
      <c r="M1435" s="13">
        <f t="shared" si="280"/>
        <v>1.0353058370469339E-17</v>
      </c>
      <c r="N1435" s="13">
        <f t="shared" si="276"/>
        <v>6.4188961896909895E-18</v>
      </c>
      <c r="O1435" s="13">
        <f t="shared" si="277"/>
        <v>6.4188961896909895E-18</v>
      </c>
      <c r="Q1435">
        <v>18.951740080709861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2.6345501863127279</v>
      </c>
      <c r="G1436" s="13">
        <f t="shared" si="271"/>
        <v>0</v>
      </c>
      <c r="H1436" s="13">
        <f t="shared" si="272"/>
        <v>2.6345501863127279</v>
      </c>
      <c r="I1436" s="16">
        <f t="shared" si="279"/>
        <v>3.3067886120223537</v>
      </c>
      <c r="J1436" s="13">
        <f t="shared" si="273"/>
        <v>3.303760167793385</v>
      </c>
      <c r="K1436" s="13">
        <f t="shared" si="274"/>
        <v>3.0284442289687519E-3</v>
      </c>
      <c r="L1436" s="13">
        <f t="shared" si="275"/>
        <v>0</v>
      </c>
      <c r="M1436" s="13">
        <f t="shared" si="280"/>
        <v>3.934162180778349E-18</v>
      </c>
      <c r="N1436" s="13">
        <f t="shared" si="276"/>
        <v>2.4391805520825764E-18</v>
      </c>
      <c r="O1436" s="13">
        <f t="shared" si="277"/>
        <v>2.4391805520825764E-18</v>
      </c>
      <c r="Q1436">
        <v>16.170176197975749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16.984184137034891</v>
      </c>
      <c r="G1437" s="13">
        <f t="shared" si="271"/>
        <v>0</v>
      </c>
      <c r="H1437" s="13">
        <f t="shared" si="272"/>
        <v>16.984184137034891</v>
      </c>
      <c r="I1437" s="16">
        <f t="shared" si="279"/>
        <v>16.987212581263861</v>
      </c>
      <c r="J1437" s="13">
        <f t="shared" si="273"/>
        <v>16.438525026141985</v>
      </c>
      <c r="K1437" s="13">
        <f t="shared" si="274"/>
        <v>0.54868755512187661</v>
      </c>
      <c r="L1437" s="13">
        <f t="shared" si="275"/>
        <v>0</v>
      </c>
      <c r="M1437" s="13">
        <f t="shared" si="280"/>
        <v>1.4949816286957726E-18</v>
      </c>
      <c r="N1437" s="13">
        <f t="shared" si="276"/>
        <v>9.2688860979137903E-19</v>
      </c>
      <c r="O1437" s="13">
        <f t="shared" si="277"/>
        <v>9.2688860979137903E-19</v>
      </c>
      <c r="Q1437">
        <v>13.741303593548389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50.846156674398173</v>
      </c>
      <c r="G1438" s="13">
        <f t="shared" si="271"/>
        <v>2.405129509931442</v>
      </c>
      <c r="H1438" s="13">
        <f t="shared" si="272"/>
        <v>48.441027164466732</v>
      </c>
      <c r="I1438" s="16">
        <f t="shared" si="279"/>
        <v>48.989714719588605</v>
      </c>
      <c r="J1438" s="13">
        <f t="shared" si="273"/>
        <v>40.633371701998712</v>
      </c>
      <c r="K1438" s="13">
        <f t="shared" si="274"/>
        <v>8.356343017589893</v>
      </c>
      <c r="L1438" s="13">
        <f t="shared" si="275"/>
        <v>0</v>
      </c>
      <c r="M1438" s="13">
        <f t="shared" si="280"/>
        <v>5.6809301890439354E-19</v>
      </c>
      <c r="N1438" s="13">
        <f t="shared" si="276"/>
        <v>3.5221767172072397E-19</v>
      </c>
      <c r="O1438" s="13">
        <f t="shared" si="277"/>
        <v>2.405129509931442</v>
      </c>
      <c r="Q1438">
        <v>15.31722590253491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129.48082622888651</v>
      </c>
      <c r="G1439" s="13">
        <f t="shared" si="271"/>
        <v>13.756130974288366</v>
      </c>
      <c r="H1439" s="13">
        <f t="shared" si="272"/>
        <v>115.72469525459815</v>
      </c>
      <c r="I1439" s="16">
        <f t="shared" si="279"/>
        <v>124.08103827218804</v>
      </c>
      <c r="J1439" s="13">
        <f t="shared" si="273"/>
        <v>58.498329773481856</v>
      </c>
      <c r="K1439" s="13">
        <f t="shared" si="274"/>
        <v>65.582708498706182</v>
      </c>
      <c r="L1439" s="13">
        <f t="shared" si="275"/>
        <v>27.358696515433632</v>
      </c>
      <c r="M1439" s="13">
        <f t="shared" si="280"/>
        <v>27.358696515433632</v>
      </c>
      <c r="N1439" s="13">
        <f t="shared" si="276"/>
        <v>16.962391839568852</v>
      </c>
      <c r="O1439" s="13">
        <f t="shared" si="277"/>
        <v>30.71852281385722</v>
      </c>
      <c r="Q1439">
        <v>13.989690702715921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73.715247897731075</v>
      </c>
      <c r="G1440" s="13">
        <f t="shared" si="271"/>
        <v>5.7063081050126883</v>
      </c>
      <c r="H1440" s="13">
        <f t="shared" si="272"/>
        <v>68.008939792718394</v>
      </c>
      <c r="I1440" s="16">
        <f t="shared" si="279"/>
        <v>106.23295177599094</v>
      </c>
      <c r="J1440" s="13">
        <f t="shared" si="273"/>
        <v>62.758493746718024</v>
      </c>
      <c r="K1440" s="13">
        <f t="shared" si="274"/>
        <v>43.474458029272917</v>
      </c>
      <c r="L1440" s="13">
        <f t="shared" si="275"/>
        <v>6.1471689485718475</v>
      </c>
      <c r="M1440" s="13">
        <f t="shared" si="280"/>
        <v>16.543473624436629</v>
      </c>
      <c r="N1440" s="13">
        <f t="shared" si="276"/>
        <v>10.256953647150709</v>
      </c>
      <c r="O1440" s="13">
        <f t="shared" si="277"/>
        <v>15.963261752163397</v>
      </c>
      <c r="Q1440">
        <v>16.27506862683795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19.155647077018511</v>
      </c>
      <c r="G1441" s="13">
        <f t="shared" si="271"/>
        <v>0</v>
      </c>
      <c r="H1441" s="13">
        <f t="shared" si="272"/>
        <v>19.155647077018511</v>
      </c>
      <c r="I1441" s="16">
        <f t="shared" si="279"/>
        <v>56.482936157719578</v>
      </c>
      <c r="J1441" s="13">
        <f t="shared" si="273"/>
        <v>44.065029439214072</v>
      </c>
      <c r="K1441" s="13">
        <f t="shared" si="274"/>
        <v>12.417906718505506</v>
      </c>
      <c r="L1441" s="13">
        <f t="shared" si="275"/>
        <v>0</v>
      </c>
      <c r="M1441" s="13">
        <f t="shared" si="280"/>
        <v>6.2865199772859199</v>
      </c>
      <c r="N1441" s="13">
        <f t="shared" si="276"/>
        <v>3.8976423859172704</v>
      </c>
      <c r="O1441" s="13">
        <f t="shared" si="277"/>
        <v>3.8976423859172704</v>
      </c>
      <c r="Q1441">
        <v>14.855548450799979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14.434711249405639</v>
      </c>
      <c r="G1442" s="13">
        <f t="shared" si="271"/>
        <v>0</v>
      </c>
      <c r="H1442" s="13">
        <f t="shared" si="272"/>
        <v>14.434711249405639</v>
      </c>
      <c r="I1442" s="16">
        <f t="shared" si="279"/>
        <v>26.852617967911144</v>
      </c>
      <c r="J1442" s="13">
        <f t="shared" si="273"/>
        <v>26.099375298605487</v>
      </c>
      <c r="K1442" s="13">
        <f t="shared" si="274"/>
        <v>0.75324266930565642</v>
      </c>
      <c r="L1442" s="13">
        <f t="shared" si="275"/>
        <v>0</v>
      </c>
      <c r="M1442" s="13">
        <f t="shared" si="280"/>
        <v>2.3888775913686495</v>
      </c>
      <c r="N1442" s="13">
        <f t="shared" si="276"/>
        <v>1.4811041066485626</v>
      </c>
      <c r="O1442" s="13">
        <f t="shared" si="277"/>
        <v>1.4811041066485626</v>
      </c>
      <c r="Q1442">
        <v>21.303426259933911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14.040174144910541</v>
      </c>
      <c r="G1443" s="13">
        <f t="shared" si="271"/>
        <v>0</v>
      </c>
      <c r="H1443" s="13">
        <f t="shared" si="272"/>
        <v>14.040174144910541</v>
      </c>
      <c r="I1443" s="16">
        <f t="shared" si="279"/>
        <v>14.793416814216197</v>
      </c>
      <c r="J1443" s="13">
        <f t="shared" si="273"/>
        <v>14.658416109080468</v>
      </c>
      <c r="K1443" s="13">
        <f t="shared" si="274"/>
        <v>0.13500070513572915</v>
      </c>
      <c r="L1443" s="13">
        <f t="shared" si="275"/>
        <v>0</v>
      </c>
      <c r="M1443" s="13">
        <f t="shared" si="280"/>
        <v>0.9077734847200869</v>
      </c>
      <c r="N1443" s="13">
        <f t="shared" si="276"/>
        <v>0.56281956052645388</v>
      </c>
      <c r="O1443" s="13">
        <f t="shared" si="277"/>
        <v>0.56281956052645388</v>
      </c>
      <c r="Q1443">
        <v>21.0177649915526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0.36265179661109398</v>
      </c>
      <c r="G1444" s="13">
        <f t="shared" si="271"/>
        <v>0</v>
      </c>
      <c r="H1444" s="13">
        <f t="shared" si="272"/>
        <v>0.36265179661109398</v>
      </c>
      <c r="I1444" s="16">
        <f t="shared" si="279"/>
        <v>0.49765250174682313</v>
      </c>
      <c r="J1444" s="13">
        <f t="shared" si="273"/>
        <v>0.49764782883951225</v>
      </c>
      <c r="K1444" s="13">
        <f t="shared" si="274"/>
        <v>4.6729073108764396E-6</v>
      </c>
      <c r="L1444" s="13">
        <f t="shared" si="275"/>
        <v>0</v>
      </c>
      <c r="M1444" s="13">
        <f t="shared" si="280"/>
        <v>0.34495392419363302</v>
      </c>
      <c r="N1444" s="13">
        <f t="shared" si="276"/>
        <v>0.21387143300005249</v>
      </c>
      <c r="O1444" s="13">
        <f t="shared" si="277"/>
        <v>0.21387143300005249</v>
      </c>
      <c r="Q1444">
        <v>21.787791000000009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42.894729019681947</v>
      </c>
      <c r="G1445" s="13">
        <f t="shared" si="271"/>
        <v>1.2573321393343615</v>
      </c>
      <c r="H1445" s="13">
        <f t="shared" si="272"/>
        <v>41.637396880347588</v>
      </c>
      <c r="I1445" s="16">
        <f t="shared" si="279"/>
        <v>41.637401553254897</v>
      </c>
      <c r="J1445" s="13">
        <f t="shared" si="273"/>
        <v>39.261313368514344</v>
      </c>
      <c r="K1445" s="13">
        <f t="shared" si="274"/>
        <v>2.3760881847405528</v>
      </c>
      <c r="L1445" s="13">
        <f t="shared" si="275"/>
        <v>0</v>
      </c>
      <c r="M1445" s="13">
        <f t="shared" si="280"/>
        <v>0.13108249119358054</v>
      </c>
      <c r="N1445" s="13">
        <f t="shared" si="276"/>
        <v>8.1271144540019935E-2</v>
      </c>
      <c r="O1445" s="13">
        <f t="shared" si="277"/>
        <v>1.3386032838743813</v>
      </c>
      <c r="Q1445">
        <v>22.16180238663048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4.4924730589550759</v>
      </c>
      <c r="G1446" s="13">
        <f t="shared" si="271"/>
        <v>0</v>
      </c>
      <c r="H1446" s="13">
        <f t="shared" si="272"/>
        <v>4.4924730589550759</v>
      </c>
      <c r="I1446" s="16">
        <f t="shared" si="279"/>
        <v>6.8685612436956287</v>
      </c>
      <c r="J1446" s="13">
        <f t="shared" si="273"/>
        <v>6.8571045522010481</v>
      </c>
      <c r="K1446" s="13">
        <f t="shared" si="274"/>
        <v>1.1456691494580618E-2</v>
      </c>
      <c r="L1446" s="13">
        <f t="shared" si="275"/>
        <v>0</v>
      </c>
      <c r="M1446" s="13">
        <f t="shared" si="280"/>
        <v>4.9811346653560601E-2</v>
      </c>
      <c r="N1446" s="13">
        <f t="shared" si="276"/>
        <v>3.0883034925207574E-2</v>
      </c>
      <c r="O1446" s="13">
        <f t="shared" si="277"/>
        <v>3.0883034925207574E-2</v>
      </c>
      <c r="Q1446">
        <v>22.265056591107879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35.052964242017943</v>
      </c>
      <c r="G1447" s="13">
        <f t="shared" si="271"/>
        <v>0.1253647262491237</v>
      </c>
      <c r="H1447" s="13">
        <f t="shared" si="272"/>
        <v>34.927599515768819</v>
      </c>
      <c r="I1447" s="16">
        <f t="shared" si="279"/>
        <v>34.939056207263398</v>
      </c>
      <c r="J1447" s="13">
        <f t="shared" si="273"/>
        <v>33.063212783499011</v>
      </c>
      <c r="K1447" s="13">
        <f t="shared" si="274"/>
        <v>1.8758434237643868</v>
      </c>
      <c r="L1447" s="13">
        <f t="shared" si="275"/>
        <v>0</v>
      </c>
      <c r="M1447" s="13">
        <f t="shared" si="280"/>
        <v>1.8928311728353027E-2</v>
      </c>
      <c r="N1447" s="13">
        <f t="shared" si="276"/>
        <v>1.1735553271578877E-2</v>
      </c>
      <c r="O1447" s="13">
        <f t="shared" si="277"/>
        <v>0.13710027952070258</v>
      </c>
      <c r="Q1447">
        <v>20.151561853978219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49.972414606789961</v>
      </c>
      <c r="G1448" s="13">
        <f t="shared" si="271"/>
        <v>2.2790038767332423</v>
      </c>
      <c r="H1448" s="13">
        <f t="shared" si="272"/>
        <v>47.693410730056719</v>
      </c>
      <c r="I1448" s="16">
        <f t="shared" si="279"/>
        <v>49.569254153821106</v>
      </c>
      <c r="J1448" s="13">
        <f t="shared" si="273"/>
        <v>42.02821313440058</v>
      </c>
      <c r="K1448" s="13">
        <f t="shared" si="274"/>
        <v>7.5410410194205255</v>
      </c>
      <c r="L1448" s="13">
        <f t="shared" si="275"/>
        <v>0</v>
      </c>
      <c r="M1448" s="13">
        <f t="shared" si="280"/>
        <v>7.1927584567741502E-3</v>
      </c>
      <c r="N1448" s="13">
        <f t="shared" si="276"/>
        <v>4.459510243199973E-3</v>
      </c>
      <c r="O1448" s="13">
        <f t="shared" si="277"/>
        <v>2.2834633869764422</v>
      </c>
      <c r="Q1448">
        <v>16.544385232439769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26.890276411177972</v>
      </c>
      <c r="G1449" s="13">
        <f t="shared" si="271"/>
        <v>0</v>
      </c>
      <c r="H1449" s="13">
        <f t="shared" si="272"/>
        <v>26.890276411177972</v>
      </c>
      <c r="I1449" s="16">
        <f t="shared" si="279"/>
        <v>34.431317430598497</v>
      </c>
      <c r="J1449" s="13">
        <f t="shared" si="273"/>
        <v>30.099421138486509</v>
      </c>
      <c r="K1449" s="13">
        <f t="shared" si="274"/>
        <v>4.3318962921119883</v>
      </c>
      <c r="L1449" s="13">
        <f t="shared" si="275"/>
        <v>0</v>
      </c>
      <c r="M1449" s="13">
        <f t="shared" si="280"/>
        <v>2.7332482135741772E-3</v>
      </c>
      <c r="N1449" s="13">
        <f t="shared" si="276"/>
        <v>1.6946138924159898E-3</v>
      </c>
      <c r="O1449" s="13">
        <f t="shared" si="277"/>
        <v>1.6946138924159898E-3</v>
      </c>
      <c r="Q1449">
        <v>13.00464000381869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14.856631591068259</v>
      </c>
      <c r="G1450" s="13">
        <f t="shared" si="271"/>
        <v>0</v>
      </c>
      <c r="H1450" s="13">
        <f t="shared" si="272"/>
        <v>14.856631591068259</v>
      </c>
      <c r="I1450" s="16">
        <f t="shared" si="279"/>
        <v>19.188527883180249</v>
      </c>
      <c r="J1450" s="13">
        <f t="shared" si="273"/>
        <v>18.22952241866054</v>
      </c>
      <c r="K1450" s="13">
        <f t="shared" si="274"/>
        <v>0.95900546451970925</v>
      </c>
      <c r="L1450" s="13">
        <f t="shared" si="275"/>
        <v>0</v>
      </c>
      <c r="M1450" s="13">
        <f t="shared" si="280"/>
        <v>1.0386343211581874E-3</v>
      </c>
      <c r="N1450" s="13">
        <f t="shared" si="276"/>
        <v>6.4395327911807615E-4</v>
      </c>
      <c r="O1450" s="13">
        <f t="shared" si="277"/>
        <v>6.4395327911807615E-4</v>
      </c>
      <c r="Q1450">
        <v>12.13001959354839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13.944652681370981</v>
      </c>
      <c r="G1451" s="13">
        <f t="shared" si="271"/>
        <v>0</v>
      </c>
      <c r="H1451" s="13">
        <f t="shared" si="272"/>
        <v>13.944652681370981</v>
      </c>
      <c r="I1451" s="16">
        <f t="shared" si="279"/>
        <v>14.90365814589069</v>
      </c>
      <c r="J1451" s="13">
        <f t="shared" si="273"/>
        <v>14.623050613920825</v>
      </c>
      <c r="K1451" s="13">
        <f t="shared" si="274"/>
        <v>0.28060753196986532</v>
      </c>
      <c r="L1451" s="13">
        <f t="shared" si="275"/>
        <v>0</v>
      </c>
      <c r="M1451" s="13">
        <f t="shared" si="280"/>
        <v>3.9468104204011122E-4</v>
      </c>
      <c r="N1451" s="13">
        <f t="shared" si="276"/>
        <v>2.4470224606486896E-4</v>
      </c>
      <c r="O1451" s="13">
        <f t="shared" si="277"/>
        <v>2.4470224606486896E-4</v>
      </c>
      <c r="Q1451">
        <v>15.890487333791951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39.877212645267242</v>
      </c>
      <c r="G1452" s="13">
        <f t="shared" si="271"/>
        <v>0.82175031545490607</v>
      </c>
      <c r="H1452" s="13">
        <f t="shared" si="272"/>
        <v>39.055462329812336</v>
      </c>
      <c r="I1452" s="16">
        <f t="shared" si="279"/>
        <v>39.3360698617822</v>
      </c>
      <c r="J1452" s="13">
        <f t="shared" si="273"/>
        <v>35.803715523128218</v>
      </c>
      <c r="K1452" s="13">
        <f t="shared" si="274"/>
        <v>3.5323543386539811</v>
      </c>
      <c r="L1452" s="13">
        <f t="shared" si="275"/>
        <v>0</v>
      </c>
      <c r="M1452" s="13">
        <f t="shared" si="280"/>
        <v>1.4997879597524225E-4</v>
      </c>
      <c r="N1452" s="13">
        <f t="shared" si="276"/>
        <v>9.2986853504650196E-5</v>
      </c>
      <c r="O1452" s="13">
        <f t="shared" si="277"/>
        <v>0.82184330230841074</v>
      </c>
      <c r="Q1452">
        <v>17.775026409238961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41.697245875235971</v>
      </c>
      <c r="G1453" s="13">
        <f t="shared" si="271"/>
        <v>1.0844741238666389</v>
      </c>
      <c r="H1453" s="13">
        <f t="shared" si="272"/>
        <v>40.61277175136933</v>
      </c>
      <c r="I1453" s="16">
        <f t="shared" si="279"/>
        <v>44.145126090023311</v>
      </c>
      <c r="J1453" s="13">
        <f t="shared" si="273"/>
        <v>39.456002441658633</v>
      </c>
      <c r="K1453" s="13">
        <f t="shared" si="274"/>
        <v>4.6891236483646779</v>
      </c>
      <c r="L1453" s="13">
        <f t="shared" si="275"/>
        <v>0</v>
      </c>
      <c r="M1453" s="13">
        <f t="shared" si="280"/>
        <v>5.6991942470592058E-5</v>
      </c>
      <c r="N1453" s="13">
        <f t="shared" si="276"/>
        <v>3.5335004331767075E-5</v>
      </c>
      <c r="O1453" s="13">
        <f t="shared" si="277"/>
        <v>1.0845094588709707</v>
      </c>
      <c r="Q1453">
        <v>18.02249357552072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2.4945872505984692</v>
      </c>
      <c r="G1454" s="13">
        <f t="shared" si="271"/>
        <v>0</v>
      </c>
      <c r="H1454" s="13">
        <f t="shared" si="272"/>
        <v>2.4945872505984692</v>
      </c>
      <c r="I1454" s="16">
        <f t="shared" si="279"/>
        <v>7.1837108989631471</v>
      </c>
      <c r="J1454" s="13">
        <f t="shared" si="273"/>
        <v>7.1704349705129218</v>
      </c>
      <c r="K1454" s="13">
        <f t="shared" si="274"/>
        <v>1.3275928450225294E-2</v>
      </c>
      <c r="L1454" s="13">
        <f t="shared" si="275"/>
        <v>0</v>
      </c>
      <c r="M1454" s="13">
        <f t="shared" si="280"/>
        <v>2.1656938138824983E-5</v>
      </c>
      <c r="N1454" s="13">
        <f t="shared" si="276"/>
        <v>1.3427301646071489E-5</v>
      </c>
      <c r="O1454" s="13">
        <f t="shared" si="277"/>
        <v>1.3427301646071489E-5</v>
      </c>
      <c r="Q1454">
        <v>22.172468152043422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0.82214002218094417</v>
      </c>
      <c r="G1455" s="13">
        <f t="shared" si="271"/>
        <v>0</v>
      </c>
      <c r="H1455" s="13">
        <f t="shared" si="272"/>
        <v>0.82214002218094417</v>
      </c>
      <c r="I1455" s="16">
        <f t="shared" si="279"/>
        <v>0.83541595063116947</v>
      </c>
      <c r="J1455" s="13">
        <f t="shared" si="273"/>
        <v>0.83539801199265096</v>
      </c>
      <c r="K1455" s="13">
        <f t="shared" si="274"/>
        <v>1.7938638518510963E-5</v>
      </c>
      <c r="L1455" s="13">
        <f t="shared" si="275"/>
        <v>0</v>
      </c>
      <c r="M1455" s="13">
        <f t="shared" si="280"/>
        <v>8.229636492753494E-6</v>
      </c>
      <c r="N1455" s="13">
        <f t="shared" si="276"/>
        <v>5.1023746255071663E-6</v>
      </c>
      <c r="O1455" s="13">
        <f t="shared" si="277"/>
        <v>5.1023746255071663E-6</v>
      </c>
      <c r="Q1455">
        <v>23.26990217587673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0.54176353868323102</v>
      </c>
      <c r="G1456" s="13">
        <f t="shared" si="271"/>
        <v>0</v>
      </c>
      <c r="H1456" s="13">
        <f t="shared" si="272"/>
        <v>0.54176353868323102</v>
      </c>
      <c r="I1456" s="16">
        <f t="shared" si="279"/>
        <v>0.54178147732174953</v>
      </c>
      <c r="J1456" s="13">
        <f t="shared" si="273"/>
        <v>0.54177659385148369</v>
      </c>
      <c r="K1456" s="13">
        <f t="shared" si="274"/>
        <v>4.883470265837353E-6</v>
      </c>
      <c r="L1456" s="13">
        <f t="shared" si="275"/>
        <v>0</v>
      </c>
      <c r="M1456" s="13">
        <f t="shared" si="280"/>
        <v>3.1272618672463277E-6</v>
      </c>
      <c r="N1456" s="13">
        <f t="shared" si="276"/>
        <v>1.9389023576927232E-6</v>
      </c>
      <c r="O1456" s="13">
        <f t="shared" si="277"/>
        <v>1.9389023576927232E-6</v>
      </c>
      <c r="Q1456">
        <v>23.283555005319759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3.4365795451939303E-2</v>
      </c>
      <c r="G1457" s="13">
        <f t="shared" si="271"/>
        <v>0</v>
      </c>
      <c r="H1457" s="13">
        <f t="shared" si="272"/>
        <v>3.4365795451939303E-2</v>
      </c>
      <c r="I1457" s="16">
        <f t="shared" si="279"/>
        <v>3.437067892220514E-2</v>
      </c>
      <c r="J1457" s="13">
        <f t="shared" si="273"/>
        <v>3.4370677819838963E-2</v>
      </c>
      <c r="K1457" s="13">
        <f t="shared" si="274"/>
        <v>1.1023661775078075E-9</v>
      </c>
      <c r="L1457" s="13">
        <f t="shared" si="275"/>
        <v>0</v>
      </c>
      <c r="M1457" s="13">
        <f t="shared" si="280"/>
        <v>1.1883595095536045E-6</v>
      </c>
      <c r="N1457" s="13">
        <f t="shared" si="276"/>
        <v>7.3678289592323476E-7</v>
      </c>
      <c r="O1457" s="13">
        <f t="shared" si="277"/>
        <v>7.3678289592323476E-7</v>
      </c>
      <c r="Q1457">
        <v>24.162110000000009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0.79822711469239671</v>
      </c>
      <c r="G1458" s="13">
        <f t="shared" si="271"/>
        <v>0</v>
      </c>
      <c r="H1458" s="13">
        <f t="shared" si="272"/>
        <v>0.79822711469239671</v>
      </c>
      <c r="I1458" s="16">
        <f t="shared" si="279"/>
        <v>0.79822711579476291</v>
      </c>
      <c r="J1458" s="13">
        <f t="shared" si="273"/>
        <v>0.79821051061679127</v>
      </c>
      <c r="K1458" s="13">
        <f t="shared" si="274"/>
        <v>1.6605177971640295E-5</v>
      </c>
      <c r="L1458" s="13">
        <f t="shared" si="275"/>
        <v>0</v>
      </c>
      <c r="M1458" s="13">
        <f t="shared" si="280"/>
        <v>4.5157661363036977E-7</v>
      </c>
      <c r="N1458" s="13">
        <f t="shared" si="276"/>
        <v>2.7997750045082924E-7</v>
      </c>
      <c r="O1458" s="13">
        <f t="shared" si="277"/>
        <v>2.7997750045082924E-7</v>
      </c>
      <c r="Q1458">
        <v>22.84784214040414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7.8147546470591749</v>
      </c>
      <c r="G1459" s="13">
        <f t="shared" si="271"/>
        <v>0</v>
      </c>
      <c r="H1459" s="13">
        <f t="shared" si="272"/>
        <v>7.8147546470591749</v>
      </c>
      <c r="I1459" s="16">
        <f t="shared" si="279"/>
        <v>7.8147712522371462</v>
      </c>
      <c r="J1459" s="13">
        <f t="shared" si="273"/>
        <v>7.7910988764055418</v>
      </c>
      <c r="K1459" s="13">
        <f t="shared" si="274"/>
        <v>2.367237583160442E-2</v>
      </c>
      <c r="L1459" s="13">
        <f t="shared" si="275"/>
        <v>0</v>
      </c>
      <c r="M1459" s="13">
        <f t="shared" si="280"/>
        <v>1.7159911317954053E-7</v>
      </c>
      <c r="N1459" s="13">
        <f t="shared" si="276"/>
        <v>1.0639145017131513E-7</v>
      </c>
      <c r="O1459" s="13">
        <f t="shared" si="277"/>
        <v>1.0639145017131513E-7</v>
      </c>
      <c r="Q1459">
        <v>19.85749576547402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21.894428861970749</v>
      </c>
      <c r="G1460" s="13">
        <f t="shared" si="271"/>
        <v>0</v>
      </c>
      <c r="H1460" s="13">
        <f t="shared" si="272"/>
        <v>21.894428861970749</v>
      </c>
      <c r="I1460" s="16">
        <f t="shared" si="279"/>
        <v>21.918101237802354</v>
      </c>
      <c r="J1460" s="13">
        <f t="shared" si="273"/>
        <v>21.317617894092404</v>
      </c>
      <c r="K1460" s="13">
        <f t="shared" si="274"/>
        <v>0.60048334370994993</v>
      </c>
      <c r="L1460" s="13">
        <f t="shared" si="275"/>
        <v>0</v>
      </c>
      <c r="M1460" s="13">
        <f t="shared" si="280"/>
        <v>6.5207663008225397E-8</v>
      </c>
      <c r="N1460" s="13">
        <f t="shared" si="276"/>
        <v>4.0428751065099744E-8</v>
      </c>
      <c r="O1460" s="13">
        <f t="shared" si="277"/>
        <v>4.0428751065099744E-8</v>
      </c>
      <c r="Q1460">
        <v>18.609448178213871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125.631694521146</v>
      </c>
      <c r="G1461" s="13">
        <f t="shared" si="271"/>
        <v>13.200504557866665</v>
      </c>
      <c r="H1461" s="13">
        <f t="shared" si="272"/>
        <v>112.43118996327934</v>
      </c>
      <c r="I1461" s="16">
        <f t="shared" si="279"/>
        <v>113.03167330698929</v>
      </c>
      <c r="J1461" s="13">
        <f t="shared" si="273"/>
        <v>58.860874455494574</v>
      </c>
      <c r="K1461" s="13">
        <f t="shared" si="274"/>
        <v>54.170798851494716</v>
      </c>
      <c r="L1461" s="13">
        <f t="shared" si="275"/>
        <v>16.40966025374308</v>
      </c>
      <c r="M1461" s="13">
        <f t="shared" si="280"/>
        <v>16.40966027852199</v>
      </c>
      <c r="N1461" s="13">
        <f t="shared" si="276"/>
        <v>10.173989372683634</v>
      </c>
      <c r="O1461" s="13">
        <f t="shared" si="277"/>
        <v>23.374493930550301</v>
      </c>
      <c r="Q1461">
        <v>14.547853290366261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76.200174239221639</v>
      </c>
      <c r="G1462" s="13">
        <f t="shared" si="271"/>
        <v>6.0650099689727499</v>
      </c>
      <c r="H1462" s="13">
        <f t="shared" si="272"/>
        <v>70.135164270248893</v>
      </c>
      <c r="I1462" s="16">
        <f t="shared" si="279"/>
        <v>107.89630286800053</v>
      </c>
      <c r="J1462" s="13">
        <f t="shared" si="273"/>
        <v>50.229896976241996</v>
      </c>
      <c r="K1462" s="13">
        <f t="shared" si="274"/>
        <v>57.666405891758536</v>
      </c>
      <c r="L1462" s="13">
        <f t="shared" si="275"/>
        <v>19.763483533427181</v>
      </c>
      <c r="M1462" s="13">
        <f t="shared" si="280"/>
        <v>25.999154439265538</v>
      </c>
      <c r="N1462" s="13">
        <f t="shared" si="276"/>
        <v>16.119475752344634</v>
      </c>
      <c r="O1462" s="13">
        <f t="shared" si="277"/>
        <v>22.184485721317383</v>
      </c>
      <c r="Q1462">
        <v>11.710490593548389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77.855103069754279</v>
      </c>
      <c r="G1463" s="13">
        <f t="shared" si="271"/>
        <v>6.3039007748375315</v>
      </c>
      <c r="H1463" s="13">
        <f t="shared" si="272"/>
        <v>71.551202294916749</v>
      </c>
      <c r="I1463" s="16">
        <f t="shared" si="279"/>
        <v>109.4541246532481</v>
      </c>
      <c r="J1463" s="13">
        <f t="shared" si="273"/>
        <v>56.540810400080787</v>
      </c>
      <c r="K1463" s="13">
        <f t="shared" si="274"/>
        <v>52.913314253167314</v>
      </c>
      <c r="L1463" s="13">
        <f t="shared" si="275"/>
        <v>15.203179928255366</v>
      </c>
      <c r="M1463" s="13">
        <f t="shared" si="280"/>
        <v>25.082858615176271</v>
      </c>
      <c r="N1463" s="13">
        <f t="shared" si="276"/>
        <v>15.551372341409287</v>
      </c>
      <c r="O1463" s="13">
        <f t="shared" si="277"/>
        <v>21.855273116246821</v>
      </c>
      <c r="Q1463">
        <v>13.92422443957542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27.235370121435771</v>
      </c>
      <c r="G1464" s="13">
        <f t="shared" si="271"/>
        <v>0</v>
      </c>
      <c r="H1464" s="13">
        <f t="shared" si="272"/>
        <v>27.235370121435771</v>
      </c>
      <c r="I1464" s="16">
        <f t="shared" si="279"/>
        <v>64.945504446347712</v>
      </c>
      <c r="J1464" s="13">
        <f t="shared" si="273"/>
        <v>48.101123819347592</v>
      </c>
      <c r="K1464" s="13">
        <f t="shared" si="274"/>
        <v>16.84438062700012</v>
      </c>
      <c r="L1464" s="13">
        <f t="shared" si="275"/>
        <v>0</v>
      </c>
      <c r="M1464" s="13">
        <f t="shared" si="280"/>
        <v>9.5314862737669834</v>
      </c>
      <c r="N1464" s="13">
        <f t="shared" si="276"/>
        <v>5.9095214897355293</v>
      </c>
      <c r="O1464" s="13">
        <f t="shared" si="277"/>
        <v>5.9095214897355293</v>
      </c>
      <c r="Q1464">
        <v>15.088648526206359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25.859120054657929</v>
      </c>
      <c r="G1465" s="13">
        <f t="shared" si="271"/>
        <v>0</v>
      </c>
      <c r="H1465" s="13">
        <f t="shared" si="272"/>
        <v>25.859120054657929</v>
      </c>
      <c r="I1465" s="16">
        <f t="shared" si="279"/>
        <v>42.703500681658049</v>
      </c>
      <c r="J1465" s="13">
        <f t="shared" si="273"/>
        <v>37.329452447040971</v>
      </c>
      <c r="K1465" s="13">
        <f t="shared" si="274"/>
        <v>5.3740482346170779</v>
      </c>
      <c r="L1465" s="13">
        <f t="shared" si="275"/>
        <v>0</v>
      </c>
      <c r="M1465" s="13">
        <f t="shared" si="280"/>
        <v>3.6219647840314542</v>
      </c>
      <c r="N1465" s="13">
        <f t="shared" si="276"/>
        <v>2.2456181660995016</v>
      </c>
      <c r="O1465" s="13">
        <f t="shared" si="277"/>
        <v>2.2456181660995016</v>
      </c>
      <c r="Q1465">
        <v>16.105933008644389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3.3042179281584709</v>
      </c>
      <c r="G1466" s="13">
        <f t="shared" si="271"/>
        <v>0</v>
      </c>
      <c r="H1466" s="13">
        <f t="shared" si="272"/>
        <v>3.3042179281584709</v>
      </c>
      <c r="I1466" s="16">
        <f t="shared" si="279"/>
        <v>8.6782661627755484</v>
      </c>
      <c r="J1466" s="13">
        <f t="shared" si="273"/>
        <v>8.6558657670921875</v>
      </c>
      <c r="K1466" s="13">
        <f t="shared" si="274"/>
        <v>2.2400395683360941E-2</v>
      </c>
      <c r="L1466" s="13">
        <f t="shared" si="275"/>
        <v>0</v>
      </c>
      <c r="M1466" s="13">
        <f t="shared" si="280"/>
        <v>1.3763466179319526</v>
      </c>
      <c r="N1466" s="13">
        <f t="shared" si="276"/>
        <v>0.85333490311781057</v>
      </c>
      <c r="O1466" s="13">
        <f t="shared" si="277"/>
        <v>0.85333490311781057</v>
      </c>
      <c r="Q1466">
        <v>22.47580823377865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24.963548765044621</v>
      </c>
      <c r="G1467" s="13">
        <f t="shared" si="271"/>
        <v>0</v>
      </c>
      <c r="H1467" s="13">
        <f t="shared" si="272"/>
        <v>24.963548765044621</v>
      </c>
      <c r="I1467" s="16">
        <f t="shared" si="279"/>
        <v>24.985949160727984</v>
      </c>
      <c r="J1467" s="13">
        <f t="shared" si="273"/>
        <v>24.518981014562396</v>
      </c>
      <c r="K1467" s="13">
        <f t="shared" si="274"/>
        <v>0.46696814616558768</v>
      </c>
      <c r="L1467" s="13">
        <f t="shared" si="275"/>
        <v>0</v>
      </c>
      <c r="M1467" s="13">
        <f t="shared" si="280"/>
        <v>0.52301171481414199</v>
      </c>
      <c r="N1467" s="13">
        <f t="shared" si="276"/>
        <v>0.32426726318476801</v>
      </c>
      <c r="O1467" s="13">
        <f t="shared" si="277"/>
        <v>0.32426726318476801</v>
      </c>
      <c r="Q1467">
        <v>23.26311887630925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6.1276238928052958E-2</v>
      </c>
      <c r="G1468" s="13">
        <f t="shared" si="271"/>
        <v>0</v>
      </c>
      <c r="H1468" s="13">
        <f t="shared" si="272"/>
        <v>6.1276238928052958E-2</v>
      </c>
      <c r="I1468" s="16">
        <f t="shared" si="279"/>
        <v>0.52824438509364069</v>
      </c>
      <c r="J1468" s="13">
        <f t="shared" si="273"/>
        <v>0.52824040891674273</v>
      </c>
      <c r="K1468" s="13">
        <f t="shared" si="274"/>
        <v>3.9761768979573731E-6</v>
      </c>
      <c r="L1468" s="13">
        <f t="shared" si="275"/>
        <v>0</v>
      </c>
      <c r="M1468" s="13">
        <f t="shared" si="280"/>
        <v>0.19874445162937399</v>
      </c>
      <c r="N1468" s="13">
        <f t="shared" si="276"/>
        <v>0.12322156001021187</v>
      </c>
      <c r="O1468" s="13">
        <f t="shared" si="277"/>
        <v>0.12322156001021187</v>
      </c>
      <c r="Q1468">
        <v>24.208130000000011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3.4827044023618581E-2</v>
      </c>
      <c r="G1469" s="13">
        <f t="shared" si="271"/>
        <v>0</v>
      </c>
      <c r="H1469" s="13">
        <f t="shared" si="272"/>
        <v>3.4827044023618581E-2</v>
      </c>
      <c r="I1469" s="16">
        <f t="shared" si="279"/>
        <v>3.4831020200516538E-2</v>
      </c>
      <c r="J1469" s="13">
        <f t="shared" si="273"/>
        <v>3.4831018913744051E-2</v>
      </c>
      <c r="K1469" s="13">
        <f t="shared" si="274"/>
        <v>1.28677248717457E-9</v>
      </c>
      <c r="L1469" s="13">
        <f t="shared" si="275"/>
        <v>0</v>
      </c>
      <c r="M1469" s="13">
        <f t="shared" si="280"/>
        <v>7.5522891619162119E-2</v>
      </c>
      <c r="N1469" s="13">
        <f t="shared" si="276"/>
        <v>4.6824192803880511E-2</v>
      </c>
      <c r="O1469" s="13">
        <f t="shared" si="277"/>
        <v>4.6824192803880511E-2</v>
      </c>
      <c r="Q1469">
        <v>23.343516291191641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1.138894885704606</v>
      </c>
      <c r="G1470" s="13">
        <f t="shared" si="271"/>
        <v>0</v>
      </c>
      <c r="H1470" s="13">
        <f t="shared" si="272"/>
        <v>1.138894885704606</v>
      </c>
      <c r="I1470" s="16">
        <f t="shared" si="279"/>
        <v>1.1388948869913784</v>
      </c>
      <c r="J1470" s="13">
        <f t="shared" si="273"/>
        <v>1.1388497734343332</v>
      </c>
      <c r="K1470" s="13">
        <f t="shared" si="274"/>
        <v>4.511355704517328E-5</v>
      </c>
      <c r="L1470" s="13">
        <f t="shared" si="275"/>
        <v>0</v>
      </c>
      <c r="M1470" s="13">
        <f t="shared" si="280"/>
        <v>2.8698698815281608E-2</v>
      </c>
      <c r="N1470" s="13">
        <f t="shared" si="276"/>
        <v>1.7793193265474596E-2</v>
      </c>
      <c r="O1470" s="13">
        <f t="shared" si="277"/>
        <v>1.7793193265474596E-2</v>
      </c>
      <c r="Q1470">
        <v>23.322557829660969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0.98773150175584601</v>
      </c>
      <c r="G1471" s="13">
        <f t="shared" si="271"/>
        <v>0</v>
      </c>
      <c r="H1471" s="13">
        <f t="shared" si="272"/>
        <v>0.98773150175584601</v>
      </c>
      <c r="I1471" s="16">
        <f t="shared" si="279"/>
        <v>0.98777661531289118</v>
      </c>
      <c r="J1471" s="13">
        <f t="shared" si="273"/>
        <v>0.98773032947213013</v>
      </c>
      <c r="K1471" s="13">
        <f t="shared" si="274"/>
        <v>4.6285840761051134E-5</v>
      </c>
      <c r="L1471" s="13">
        <f t="shared" si="275"/>
        <v>0</v>
      </c>
      <c r="M1471" s="13">
        <f t="shared" si="280"/>
        <v>1.0905505549807012E-2</v>
      </c>
      <c r="N1471" s="13">
        <f t="shared" si="276"/>
        <v>6.761413440880347E-3</v>
      </c>
      <c r="O1471" s="13">
        <f t="shared" si="277"/>
        <v>6.761413440880347E-3</v>
      </c>
      <c r="Q1471">
        <v>20.117022924420318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21.788169291964351</v>
      </c>
      <c r="G1472" s="13">
        <f t="shared" si="271"/>
        <v>0</v>
      </c>
      <c r="H1472" s="13">
        <f t="shared" si="272"/>
        <v>21.788169291964351</v>
      </c>
      <c r="I1472" s="16">
        <f t="shared" si="279"/>
        <v>21.788215577805111</v>
      </c>
      <c r="J1472" s="13">
        <f t="shared" si="273"/>
        <v>21.054275792054554</v>
      </c>
      <c r="K1472" s="13">
        <f t="shared" si="274"/>
        <v>0.73393978575055741</v>
      </c>
      <c r="L1472" s="13">
        <f t="shared" si="275"/>
        <v>0</v>
      </c>
      <c r="M1472" s="13">
        <f t="shared" si="280"/>
        <v>4.1440921089266648E-3</v>
      </c>
      <c r="N1472" s="13">
        <f t="shared" si="276"/>
        <v>2.5693371075345322E-3</v>
      </c>
      <c r="O1472" s="13">
        <f t="shared" si="277"/>
        <v>2.5693371075345322E-3</v>
      </c>
      <c r="Q1472">
        <v>16.99277561637199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144.41071765730621</v>
      </c>
      <c r="G1473" s="13">
        <f t="shared" si="271"/>
        <v>15.911277303850436</v>
      </c>
      <c r="H1473" s="13">
        <f t="shared" si="272"/>
        <v>128.49944035345578</v>
      </c>
      <c r="I1473" s="16">
        <f t="shared" si="279"/>
        <v>129.23338013920633</v>
      </c>
      <c r="J1473" s="13">
        <f t="shared" si="273"/>
        <v>58.816019773981346</v>
      </c>
      <c r="K1473" s="13">
        <f t="shared" si="274"/>
        <v>70.417360365224994</v>
      </c>
      <c r="L1473" s="13">
        <f t="shared" si="275"/>
        <v>31.997252220446523</v>
      </c>
      <c r="M1473" s="13">
        <f t="shared" si="280"/>
        <v>31.998826975447916</v>
      </c>
      <c r="N1473" s="13">
        <f t="shared" si="276"/>
        <v>19.839272724777707</v>
      </c>
      <c r="O1473" s="13">
        <f t="shared" si="277"/>
        <v>35.75055002862814</v>
      </c>
      <c r="Q1473">
        <v>13.92856620652088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19.447688094846519</v>
      </c>
      <c r="G1474" s="13">
        <f t="shared" si="271"/>
        <v>0</v>
      </c>
      <c r="H1474" s="13">
        <f t="shared" si="272"/>
        <v>19.447688094846519</v>
      </c>
      <c r="I1474" s="16">
        <f t="shared" si="279"/>
        <v>57.86779623962498</v>
      </c>
      <c r="J1474" s="13">
        <f t="shared" si="273"/>
        <v>43.32869161781052</v>
      </c>
      <c r="K1474" s="13">
        <f t="shared" si="274"/>
        <v>14.53910462181446</v>
      </c>
      <c r="L1474" s="13">
        <f t="shared" si="275"/>
        <v>0</v>
      </c>
      <c r="M1474" s="13">
        <f t="shared" si="280"/>
        <v>12.159554250670208</v>
      </c>
      <c r="N1474" s="13">
        <f t="shared" si="276"/>
        <v>7.5389236354155287</v>
      </c>
      <c r="O1474" s="13">
        <f t="shared" si="277"/>
        <v>7.5389236354155287</v>
      </c>
      <c r="Q1474">
        <v>13.77732859354839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4.6957669404695972</v>
      </c>
      <c r="G1475" s="13">
        <f t="shared" si="271"/>
        <v>0</v>
      </c>
      <c r="H1475" s="13">
        <f t="shared" si="272"/>
        <v>4.6957669404695972</v>
      </c>
      <c r="I1475" s="16">
        <f t="shared" si="279"/>
        <v>19.234871562284056</v>
      </c>
      <c r="J1475" s="13">
        <f t="shared" si="273"/>
        <v>18.538996704351121</v>
      </c>
      <c r="K1475" s="13">
        <f t="shared" si="274"/>
        <v>0.69587485793293524</v>
      </c>
      <c r="L1475" s="13">
        <f t="shared" si="275"/>
        <v>0</v>
      </c>
      <c r="M1475" s="13">
        <f t="shared" si="280"/>
        <v>4.6206306152546794</v>
      </c>
      <c r="N1475" s="13">
        <f t="shared" si="276"/>
        <v>2.8647909814579013</v>
      </c>
      <c r="O1475" s="13">
        <f t="shared" si="277"/>
        <v>2.8647909814579013</v>
      </c>
      <c r="Q1475">
        <v>14.67381850065347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20.881093317455289</v>
      </c>
      <c r="G1476" s="13">
        <f t="shared" si="271"/>
        <v>0</v>
      </c>
      <c r="H1476" s="13">
        <f t="shared" si="272"/>
        <v>20.881093317455289</v>
      </c>
      <c r="I1476" s="16">
        <f t="shared" si="279"/>
        <v>21.576968175388224</v>
      </c>
      <c r="J1476" s="13">
        <f t="shared" si="273"/>
        <v>20.714190045319672</v>
      </c>
      <c r="K1476" s="13">
        <f t="shared" si="274"/>
        <v>0.86277813006855197</v>
      </c>
      <c r="L1476" s="13">
        <f t="shared" si="275"/>
        <v>0</v>
      </c>
      <c r="M1476" s="13">
        <f t="shared" si="280"/>
        <v>1.7558396337967781</v>
      </c>
      <c r="N1476" s="13">
        <f t="shared" si="276"/>
        <v>1.0886205729540024</v>
      </c>
      <c r="O1476" s="13">
        <f t="shared" si="277"/>
        <v>1.0886205729540024</v>
      </c>
      <c r="Q1476">
        <v>15.561692048780801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40.547250184345337</v>
      </c>
      <c r="G1477" s="13">
        <f t="shared" si="271"/>
        <v>0.91847097480706896</v>
      </c>
      <c r="H1477" s="13">
        <f t="shared" si="272"/>
        <v>39.628779209538266</v>
      </c>
      <c r="I1477" s="16">
        <f t="shared" si="279"/>
        <v>40.491557339606814</v>
      </c>
      <c r="J1477" s="13">
        <f t="shared" si="273"/>
        <v>36.794120455421854</v>
      </c>
      <c r="K1477" s="13">
        <f t="shared" si="274"/>
        <v>3.6974368841849596</v>
      </c>
      <c r="L1477" s="13">
        <f t="shared" si="275"/>
        <v>0</v>
      </c>
      <c r="M1477" s="13">
        <f t="shared" si="280"/>
        <v>0.66721906084277571</v>
      </c>
      <c r="N1477" s="13">
        <f t="shared" si="276"/>
        <v>0.41367581772252093</v>
      </c>
      <c r="O1477" s="13">
        <f t="shared" si="277"/>
        <v>1.3321467925295898</v>
      </c>
      <c r="Q1477">
        <v>18.04853040448485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0.740540541</v>
      </c>
      <c r="G1478" s="13">
        <f t="shared" ref="G1478:G1541" si="282">IF((F1478-$J$2)&gt;0,$I$2*(F1478-$J$2),0)</f>
        <v>0</v>
      </c>
      <c r="H1478" s="13">
        <f t="shared" ref="H1478:H1541" si="283">F1478-G1478</f>
        <v>0.740540541</v>
      </c>
      <c r="I1478" s="16">
        <f t="shared" si="279"/>
        <v>4.4379774251849593</v>
      </c>
      <c r="J1478" s="13">
        <f t="shared" ref="J1478:J1541" si="284">I1478/SQRT(1+(I1478/($K$2*(300+(25*Q1478)+0.05*(Q1478)^3)))^2)</f>
        <v>4.4340100813831045</v>
      </c>
      <c r="K1478" s="13">
        <f t="shared" ref="K1478:K1541" si="285">I1478-J1478</f>
        <v>3.9673438018548168E-3</v>
      </c>
      <c r="L1478" s="13">
        <f t="shared" ref="L1478:L1541" si="286">IF(K1478&gt;$N$2,(K1478-$N$2)/$L$2,0)</f>
        <v>0</v>
      </c>
      <c r="M1478" s="13">
        <f t="shared" si="280"/>
        <v>0.25354324312025478</v>
      </c>
      <c r="N1478" s="13">
        <f t="shared" ref="N1478:N1541" si="287">$M$2*M1478</f>
        <v>0.15719681073455796</v>
      </c>
      <c r="O1478" s="13">
        <f t="shared" ref="O1478:O1541" si="288">N1478+G1478</f>
        <v>0.15719681073455796</v>
      </c>
      <c r="Q1478">
        <v>20.506765697858022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4.952517681664018</v>
      </c>
      <c r="G1479" s="13">
        <f t="shared" si="282"/>
        <v>0</v>
      </c>
      <c r="H1479" s="13">
        <f t="shared" si="283"/>
        <v>4.952517681664018</v>
      </c>
      <c r="I1479" s="16">
        <f t="shared" ref="I1479:I1542" si="290">H1479+K1478-L1478</f>
        <v>4.9564850254658728</v>
      </c>
      <c r="J1479" s="13">
        <f t="shared" si="284"/>
        <v>4.9521404122709436</v>
      </c>
      <c r="K1479" s="13">
        <f t="shared" si="285"/>
        <v>4.3446131949291811E-3</v>
      </c>
      <c r="L1479" s="13">
        <f t="shared" si="286"/>
        <v>0</v>
      </c>
      <c r="M1479" s="13">
        <f t="shared" ref="M1479:M1542" si="291">L1479+M1478-N1478</f>
        <v>9.6346432385696817E-2</v>
      </c>
      <c r="N1479" s="13">
        <f t="shared" si="287"/>
        <v>5.9734788079132024E-2</v>
      </c>
      <c r="O1479" s="13">
        <f t="shared" si="288"/>
        <v>5.9734788079132024E-2</v>
      </c>
      <c r="Q1479">
        <v>22.208732030496758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0.80770882346640227</v>
      </c>
      <c r="G1480" s="13">
        <f t="shared" si="282"/>
        <v>0</v>
      </c>
      <c r="H1480" s="13">
        <f t="shared" si="283"/>
        <v>0.80770882346640227</v>
      </c>
      <c r="I1480" s="16">
        <f t="shared" si="290"/>
        <v>0.81205343666133145</v>
      </c>
      <c r="J1480" s="13">
        <f t="shared" si="284"/>
        <v>0.81204235181314699</v>
      </c>
      <c r="K1480" s="13">
        <f t="shared" si="285"/>
        <v>1.1084848184461649E-5</v>
      </c>
      <c r="L1480" s="13">
        <f t="shared" si="286"/>
        <v>0</v>
      </c>
      <c r="M1480" s="13">
        <f t="shared" si="291"/>
        <v>3.6611644306564793E-2</v>
      </c>
      <c r="N1480" s="13">
        <f t="shared" si="287"/>
        <v>2.269921947007017E-2</v>
      </c>
      <c r="O1480" s="13">
        <f t="shared" si="288"/>
        <v>2.269921947007017E-2</v>
      </c>
      <c r="Q1480">
        <v>26.112441000000011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22.747342503555402</v>
      </c>
      <c r="G1481" s="13">
        <f t="shared" si="282"/>
        <v>0</v>
      </c>
      <c r="H1481" s="13">
        <f t="shared" si="283"/>
        <v>22.747342503555402</v>
      </c>
      <c r="I1481" s="16">
        <f t="shared" si="290"/>
        <v>22.747353588403588</v>
      </c>
      <c r="J1481" s="13">
        <f t="shared" si="284"/>
        <v>22.543743543386853</v>
      </c>
      <c r="K1481" s="13">
        <f t="shared" si="285"/>
        <v>0.20361004501673463</v>
      </c>
      <c r="L1481" s="13">
        <f t="shared" si="286"/>
        <v>0</v>
      </c>
      <c r="M1481" s="13">
        <f t="shared" si="291"/>
        <v>1.3912424836494623E-2</v>
      </c>
      <c r="N1481" s="13">
        <f t="shared" si="287"/>
        <v>8.6257033986266666E-3</v>
      </c>
      <c r="O1481" s="13">
        <f t="shared" si="288"/>
        <v>8.6257033986266666E-3</v>
      </c>
      <c r="Q1481">
        <v>27.320439173483919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0.35526437934680372</v>
      </c>
      <c r="G1482" s="13">
        <f t="shared" si="282"/>
        <v>0</v>
      </c>
      <c r="H1482" s="13">
        <f t="shared" si="283"/>
        <v>0.35526437934680372</v>
      </c>
      <c r="I1482" s="16">
        <f t="shared" si="290"/>
        <v>0.5588744243635384</v>
      </c>
      <c r="J1482" s="13">
        <f t="shared" si="284"/>
        <v>0.55887119171966115</v>
      </c>
      <c r="K1482" s="13">
        <f t="shared" si="285"/>
        <v>3.2326438772489752E-6</v>
      </c>
      <c r="L1482" s="13">
        <f t="shared" si="286"/>
        <v>0</v>
      </c>
      <c r="M1482" s="13">
        <f t="shared" si="291"/>
        <v>5.2867214378679566E-3</v>
      </c>
      <c r="N1482" s="13">
        <f t="shared" si="287"/>
        <v>3.2777672914781329E-3</v>
      </c>
      <c r="O1482" s="13">
        <f t="shared" si="288"/>
        <v>3.2777672914781329E-3</v>
      </c>
      <c r="Q1482">
        <v>26.921293005582069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36.370707431084057</v>
      </c>
      <c r="G1483" s="13">
        <f t="shared" si="282"/>
        <v>0.31558241208006854</v>
      </c>
      <c r="H1483" s="13">
        <f t="shared" si="283"/>
        <v>36.055125019003988</v>
      </c>
      <c r="I1483" s="16">
        <f t="shared" si="290"/>
        <v>36.055128251647865</v>
      </c>
      <c r="J1483" s="13">
        <f t="shared" si="284"/>
        <v>34.448236599440278</v>
      </c>
      <c r="K1483" s="13">
        <f t="shared" si="285"/>
        <v>1.6068916522075867</v>
      </c>
      <c r="L1483" s="13">
        <f t="shared" si="286"/>
        <v>0</v>
      </c>
      <c r="M1483" s="13">
        <f t="shared" si="291"/>
        <v>2.0089541463898237E-3</v>
      </c>
      <c r="N1483" s="13">
        <f t="shared" si="287"/>
        <v>1.2455515707616906E-3</v>
      </c>
      <c r="O1483" s="13">
        <f t="shared" si="288"/>
        <v>0.31682796365083021</v>
      </c>
      <c r="Q1483">
        <v>22.014657799617709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165.87994073665979</v>
      </c>
      <c r="G1484" s="13">
        <f t="shared" si="282"/>
        <v>19.010383385087071</v>
      </c>
      <c r="H1484" s="13">
        <f t="shared" si="283"/>
        <v>146.86955735157272</v>
      </c>
      <c r="I1484" s="16">
        <f t="shared" si="290"/>
        <v>148.47644900378032</v>
      </c>
      <c r="J1484" s="13">
        <f t="shared" si="284"/>
        <v>67.633368384388348</v>
      </c>
      <c r="K1484" s="13">
        <f t="shared" si="285"/>
        <v>80.843080619391969</v>
      </c>
      <c r="L1484" s="13">
        <f t="shared" si="286"/>
        <v>42.000099477917502</v>
      </c>
      <c r="M1484" s="13">
        <f t="shared" si="291"/>
        <v>42.000862880493131</v>
      </c>
      <c r="N1484" s="13">
        <f t="shared" si="287"/>
        <v>26.04053498590574</v>
      </c>
      <c r="O1484" s="13">
        <f t="shared" si="288"/>
        <v>45.050918370992811</v>
      </c>
      <c r="Q1484">
        <v>15.939349928224599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48.726845509362931</v>
      </c>
      <c r="G1485" s="13">
        <f t="shared" si="282"/>
        <v>2.0992046008037493</v>
      </c>
      <c r="H1485" s="13">
        <f t="shared" si="283"/>
        <v>46.627640908559179</v>
      </c>
      <c r="I1485" s="16">
        <f t="shared" si="290"/>
        <v>85.470622050033654</v>
      </c>
      <c r="J1485" s="13">
        <f t="shared" si="284"/>
        <v>53.474959864650138</v>
      </c>
      <c r="K1485" s="13">
        <f t="shared" si="285"/>
        <v>31.995662185383516</v>
      </c>
      <c r="L1485" s="13">
        <f t="shared" si="286"/>
        <v>0</v>
      </c>
      <c r="M1485" s="13">
        <f t="shared" si="291"/>
        <v>15.96032789458739</v>
      </c>
      <c r="N1485" s="13">
        <f t="shared" si="287"/>
        <v>9.8954032946441828</v>
      </c>
      <c r="O1485" s="13">
        <f t="shared" si="288"/>
        <v>11.994607895447931</v>
      </c>
      <c r="Q1485">
        <v>14.46434207926286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28.55388720495295</v>
      </c>
      <c r="G1486" s="13">
        <f t="shared" si="282"/>
        <v>0</v>
      </c>
      <c r="H1486" s="13">
        <f t="shared" si="283"/>
        <v>28.55388720495295</v>
      </c>
      <c r="I1486" s="16">
        <f t="shared" si="290"/>
        <v>60.549549390336466</v>
      </c>
      <c r="J1486" s="13">
        <f t="shared" si="284"/>
        <v>43.202349407989402</v>
      </c>
      <c r="K1486" s="13">
        <f t="shared" si="285"/>
        <v>17.347199982347064</v>
      </c>
      <c r="L1486" s="13">
        <f t="shared" si="286"/>
        <v>0</v>
      </c>
      <c r="M1486" s="13">
        <f t="shared" si="291"/>
        <v>6.0649245999432075</v>
      </c>
      <c r="N1486" s="13">
        <f t="shared" si="287"/>
        <v>3.7602532519647887</v>
      </c>
      <c r="O1486" s="13">
        <f t="shared" si="288"/>
        <v>3.7602532519647887</v>
      </c>
      <c r="Q1486">
        <v>12.927865093548389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162.03975341028391</v>
      </c>
      <c r="G1487" s="13">
        <f t="shared" si="282"/>
        <v>18.456048100001492</v>
      </c>
      <c r="H1487" s="13">
        <f t="shared" si="283"/>
        <v>143.58370531028243</v>
      </c>
      <c r="I1487" s="16">
        <f t="shared" si="290"/>
        <v>160.93090529262949</v>
      </c>
      <c r="J1487" s="13">
        <f t="shared" si="284"/>
        <v>63.117921791891874</v>
      </c>
      <c r="K1487" s="13">
        <f t="shared" si="285"/>
        <v>97.812983500737616</v>
      </c>
      <c r="L1487" s="13">
        <f t="shared" si="286"/>
        <v>58.281693685125603</v>
      </c>
      <c r="M1487" s="13">
        <f t="shared" si="291"/>
        <v>60.586365033104023</v>
      </c>
      <c r="N1487" s="13">
        <f t="shared" si="287"/>
        <v>37.563546320524495</v>
      </c>
      <c r="O1487" s="13">
        <f t="shared" si="288"/>
        <v>56.019594420525991</v>
      </c>
      <c r="Q1487">
        <v>14.47838908787449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15.452061675271491</v>
      </c>
      <c r="G1488" s="13">
        <f t="shared" si="282"/>
        <v>0</v>
      </c>
      <c r="H1488" s="13">
        <f t="shared" si="283"/>
        <v>15.452061675271491</v>
      </c>
      <c r="I1488" s="16">
        <f t="shared" si="290"/>
        <v>54.983351490883507</v>
      </c>
      <c r="J1488" s="13">
        <f t="shared" si="284"/>
        <v>46.837069683904637</v>
      </c>
      <c r="K1488" s="13">
        <f t="shared" si="285"/>
        <v>8.1462818069788696</v>
      </c>
      <c r="L1488" s="13">
        <f t="shared" si="286"/>
        <v>0</v>
      </c>
      <c r="M1488" s="13">
        <f t="shared" si="291"/>
        <v>23.022818712579529</v>
      </c>
      <c r="N1488" s="13">
        <f t="shared" si="287"/>
        <v>14.274147601799308</v>
      </c>
      <c r="O1488" s="13">
        <f t="shared" si="288"/>
        <v>14.274147601799308</v>
      </c>
      <c r="Q1488">
        <v>18.253119125019609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19.67728114560348</v>
      </c>
      <c r="G1489" s="13">
        <f t="shared" si="282"/>
        <v>0</v>
      </c>
      <c r="H1489" s="13">
        <f t="shared" si="283"/>
        <v>19.67728114560348</v>
      </c>
      <c r="I1489" s="16">
        <f t="shared" si="290"/>
        <v>27.82356295258235</v>
      </c>
      <c r="J1489" s="13">
        <f t="shared" si="284"/>
        <v>26.467254224749116</v>
      </c>
      <c r="K1489" s="13">
        <f t="shared" si="285"/>
        <v>1.356308727833234</v>
      </c>
      <c r="L1489" s="13">
        <f t="shared" si="286"/>
        <v>0</v>
      </c>
      <c r="M1489" s="13">
        <f t="shared" si="291"/>
        <v>8.7486711107802204</v>
      </c>
      <c r="N1489" s="13">
        <f t="shared" si="287"/>
        <v>5.4241760886837369</v>
      </c>
      <c r="O1489" s="13">
        <f t="shared" si="288"/>
        <v>5.4241760886837369</v>
      </c>
      <c r="Q1489">
        <v>17.671552356443659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1.176428204388241</v>
      </c>
      <c r="G1490" s="13">
        <f t="shared" si="282"/>
        <v>0</v>
      </c>
      <c r="H1490" s="13">
        <f t="shared" si="283"/>
        <v>1.176428204388241</v>
      </c>
      <c r="I1490" s="16">
        <f t="shared" si="290"/>
        <v>2.532736932221475</v>
      </c>
      <c r="J1490" s="13">
        <f t="shared" si="284"/>
        <v>2.5322024457413219</v>
      </c>
      <c r="K1490" s="13">
        <f t="shared" si="285"/>
        <v>5.3448648015308464E-4</v>
      </c>
      <c r="L1490" s="13">
        <f t="shared" si="286"/>
        <v>0</v>
      </c>
      <c r="M1490" s="13">
        <f t="shared" si="291"/>
        <v>3.3244950220964835</v>
      </c>
      <c r="N1490" s="13">
        <f t="shared" si="287"/>
        <v>2.0611869136998195</v>
      </c>
      <c r="O1490" s="13">
        <f t="shared" si="288"/>
        <v>2.0611869136998195</v>
      </c>
      <c r="Q1490">
        <v>22.791809445644361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0.81420209035337843</v>
      </c>
      <c r="G1491" s="13">
        <f t="shared" si="282"/>
        <v>0</v>
      </c>
      <c r="H1491" s="13">
        <f t="shared" si="283"/>
        <v>0.81420209035337843</v>
      </c>
      <c r="I1491" s="16">
        <f t="shared" si="290"/>
        <v>0.81473657683353151</v>
      </c>
      <c r="J1491" s="13">
        <f t="shared" si="284"/>
        <v>0.81472041527024808</v>
      </c>
      <c r="K1491" s="13">
        <f t="shared" si="285"/>
        <v>1.6161563283434432E-5</v>
      </c>
      <c r="L1491" s="13">
        <f t="shared" si="286"/>
        <v>0</v>
      </c>
      <c r="M1491" s="13">
        <f t="shared" si="291"/>
        <v>1.263308108396664</v>
      </c>
      <c r="N1491" s="13">
        <f t="shared" si="287"/>
        <v>0.78325102720593165</v>
      </c>
      <c r="O1491" s="13">
        <f t="shared" si="288"/>
        <v>0.78325102720593165</v>
      </c>
      <c r="Q1491">
        <v>23.4772826436106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26.733040250351412</v>
      </c>
      <c r="G1492" s="13">
        <f t="shared" si="282"/>
        <v>0</v>
      </c>
      <c r="H1492" s="13">
        <f t="shared" si="283"/>
        <v>26.733040250351412</v>
      </c>
      <c r="I1492" s="16">
        <f t="shared" si="290"/>
        <v>26.733056411914696</v>
      </c>
      <c r="J1492" s="13">
        <f t="shared" si="284"/>
        <v>26.121683500194688</v>
      </c>
      <c r="K1492" s="13">
        <f t="shared" si="285"/>
        <v>0.61137291172000729</v>
      </c>
      <c r="L1492" s="13">
        <f t="shared" si="286"/>
        <v>0</v>
      </c>
      <c r="M1492" s="13">
        <f t="shared" si="291"/>
        <v>0.48005708119073232</v>
      </c>
      <c r="N1492" s="13">
        <f t="shared" si="287"/>
        <v>0.29763539033825404</v>
      </c>
      <c r="O1492" s="13">
        <f t="shared" si="288"/>
        <v>0.29763539033825404</v>
      </c>
      <c r="Q1492">
        <v>22.743468000000011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75.628813692208439</v>
      </c>
      <c r="G1493" s="13">
        <f t="shared" si="282"/>
        <v>5.9825334424919134</v>
      </c>
      <c r="H1493" s="13">
        <f t="shared" si="283"/>
        <v>69.646280249716526</v>
      </c>
      <c r="I1493" s="16">
        <f t="shared" si="290"/>
        <v>70.257653161436536</v>
      </c>
      <c r="J1493" s="13">
        <f t="shared" si="284"/>
        <v>62.185624156148464</v>
      </c>
      <c r="K1493" s="13">
        <f t="shared" si="285"/>
        <v>8.0720290052880728</v>
      </c>
      <c r="L1493" s="13">
        <f t="shared" si="286"/>
        <v>0</v>
      </c>
      <c r="M1493" s="13">
        <f t="shared" si="291"/>
        <v>0.18242169085247828</v>
      </c>
      <c r="N1493" s="13">
        <f t="shared" si="287"/>
        <v>0.11310144832853654</v>
      </c>
      <c r="O1493" s="13">
        <f t="shared" si="288"/>
        <v>6.0956348908204498</v>
      </c>
      <c r="Q1493">
        <v>23.940804688088491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13.78643490738204</v>
      </c>
      <c r="G1494" s="13">
        <f t="shared" si="282"/>
        <v>0</v>
      </c>
      <c r="H1494" s="13">
        <f t="shared" si="283"/>
        <v>13.78643490738204</v>
      </c>
      <c r="I1494" s="16">
        <f t="shared" si="290"/>
        <v>21.858463912670111</v>
      </c>
      <c r="J1494" s="13">
        <f t="shared" si="284"/>
        <v>21.572717981395122</v>
      </c>
      <c r="K1494" s="13">
        <f t="shared" si="285"/>
        <v>0.28574593127498815</v>
      </c>
      <c r="L1494" s="13">
        <f t="shared" si="286"/>
        <v>0</v>
      </c>
      <c r="M1494" s="13">
        <f t="shared" si="291"/>
        <v>6.9320242523941741E-2</v>
      </c>
      <c r="N1494" s="13">
        <f t="shared" si="287"/>
        <v>4.2978550364843882E-2</v>
      </c>
      <c r="O1494" s="13">
        <f t="shared" si="288"/>
        <v>4.2978550364843882E-2</v>
      </c>
      <c r="Q1494">
        <v>23.965673769320691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22.75609167307228</v>
      </c>
      <c r="G1495" s="13">
        <f t="shared" si="282"/>
        <v>0</v>
      </c>
      <c r="H1495" s="13">
        <f t="shared" si="283"/>
        <v>22.75609167307228</v>
      </c>
      <c r="I1495" s="16">
        <f t="shared" si="290"/>
        <v>23.041837604347268</v>
      </c>
      <c r="J1495" s="13">
        <f t="shared" si="284"/>
        <v>22.58110728444214</v>
      </c>
      <c r="K1495" s="13">
        <f t="shared" si="285"/>
        <v>0.46073031990512803</v>
      </c>
      <c r="L1495" s="13">
        <f t="shared" si="286"/>
        <v>0</v>
      </c>
      <c r="M1495" s="13">
        <f t="shared" si="291"/>
        <v>2.634169215909786E-2</v>
      </c>
      <c r="N1495" s="13">
        <f t="shared" si="287"/>
        <v>1.6331849138640674E-2</v>
      </c>
      <c r="O1495" s="13">
        <f t="shared" si="288"/>
        <v>1.6331849138640674E-2</v>
      </c>
      <c r="Q1495">
        <v>21.62060890934702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18.138481119097111</v>
      </c>
      <c r="G1496" s="13">
        <f t="shared" si="282"/>
        <v>0</v>
      </c>
      <c r="H1496" s="13">
        <f t="shared" si="283"/>
        <v>18.138481119097111</v>
      </c>
      <c r="I1496" s="16">
        <f t="shared" si="290"/>
        <v>18.599211439002239</v>
      </c>
      <c r="J1496" s="13">
        <f t="shared" si="284"/>
        <v>18.116913023691275</v>
      </c>
      <c r="K1496" s="13">
        <f t="shared" si="285"/>
        <v>0.4822984153109644</v>
      </c>
      <c r="L1496" s="13">
        <f t="shared" si="286"/>
        <v>0</v>
      </c>
      <c r="M1496" s="13">
        <f t="shared" si="291"/>
        <v>1.0009843020457185E-2</v>
      </c>
      <c r="N1496" s="13">
        <f t="shared" si="287"/>
        <v>6.2061026726834547E-3</v>
      </c>
      <c r="O1496" s="13">
        <f t="shared" si="288"/>
        <v>6.2061026726834547E-3</v>
      </c>
      <c r="Q1496">
        <v>16.688394691359331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75.939422732095096</v>
      </c>
      <c r="G1497" s="13">
        <f t="shared" si="282"/>
        <v>6.0273702007128263</v>
      </c>
      <c r="H1497" s="13">
        <f t="shared" si="283"/>
        <v>69.912052531382272</v>
      </c>
      <c r="I1497" s="16">
        <f t="shared" si="290"/>
        <v>70.394350946693237</v>
      </c>
      <c r="J1497" s="13">
        <f t="shared" si="284"/>
        <v>45.573197928239033</v>
      </c>
      <c r="K1497" s="13">
        <f t="shared" si="285"/>
        <v>24.821153018454204</v>
      </c>
      <c r="L1497" s="13">
        <f t="shared" si="286"/>
        <v>0</v>
      </c>
      <c r="M1497" s="13">
        <f t="shared" si="291"/>
        <v>3.8037403477737307E-3</v>
      </c>
      <c r="N1497" s="13">
        <f t="shared" si="287"/>
        <v>2.3583190156197132E-3</v>
      </c>
      <c r="O1497" s="13">
        <f t="shared" si="288"/>
        <v>6.0297285197284456</v>
      </c>
      <c r="Q1497">
        <v>12.47844340832698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80.021743721932665</v>
      </c>
      <c r="G1498" s="13">
        <f t="shared" si="282"/>
        <v>6.616657747747178</v>
      </c>
      <c r="H1498" s="13">
        <f t="shared" si="283"/>
        <v>73.405085974185482</v>
      </c>
      <c r="I1498" s="16">
        <f t="shared" si="290"/>
        <v>98.226238992639679</v>
      </c>
      <c r="J1498" s="13">
        <f t="shared" si="284"/>
        <v>50.313393418676974</v>
      </c>
      <c r="K1498" s="13">
        <f t="shared" si="285"/>
        <v>47.912845573962706</v>
      </c>
      <c r="L1498" s="13">
        <f t="shared" si="286"/>
        <v>10.405533032458436</v>
      </c>
      <c r="M1498" s="13">
        <f t="shared" si="291"/>
        <v>10.40697845379059</v>
      </c>
      <c r="N1498" s="13">
        <f t="shared" si="287"/>
        <v>6.4523266413501652</v>
      </c>
      <c r="O1498" s="13">
        <f t="shared" si="288"/>
        <v>13.068984389097343</v>
      </c>
      <c r="Q1498">
        <v>12.177371093548389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73.03154617307456</v>
      </c>
      <c r="G1499" s="13">
        <f t="shared" si="282"/>
        <v>5.6076150053693841</v>
      </c>
      <c r="H1499" s="13">
        <f t="shared" si="283"/>
        <v>67.423931167705177</v>
      </c>
      <c r="I1499" s="16">
        <f t="shared" si="290"/>
        <v>104.93124370920944</v>
      </c>
      <c r="J1499" s="13">
        <f t="shared" si="284"/>
        <v>54.287069139398419</v>
      </c>
      <c r="K1499" s="13">
        <f t="shared" si="285"/>
        <v>50.644174569811021</v>
      </c>
      <c r="L1499" s="13">
        <f t="shared" si="286"/>
        <v>13.026077809156483</v>
      </c>
      <c r="M1499" s="13">
        <f t="shared" si="291"/>
        <v>16.980729621596907</v>
      </c>
      <c r="N1499" s="13">
        <f t="shared" si="287"/>
        <v>10.528052365390083</v>
      </c>
      <c r="O1499" s="13">
        <f t="shared" si="288"/>
        <v>16.135667370759467</v>
      </c>
      <c r="Q1499">
        <v>13.34187791097059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64.788019457400551</v>
      </c>
      <c r="G1500" s="13">
        <f t="shared" si="282"/>
        <v>4.4176528124686811</v>
      </c>
      <c r="H1500" s="13">
        <f t="shared" si="283"/>
        <v>60.37036664493187</v>
      </c>
      <c r="I1500" s="16">
        <f t="shared" si="290"/>
        <v>97.988463405586401</v>
      </c>
      <c r="J1500" s="13">
        <f t="shared" si="284"/>
        <v>59.949897628770373</v>
      </c>
      <c r="K1500" s="13">
        <f t="shared" si="285"/>
        <v>38.038565776816029</v>
      </c>
      <c r="L1500" s="13">
        <f t="shared" si="286"/>
        <v>0.93175950118487583</v>
      </c>
      <c r="M1500" s="13">
        <f t="shared" si="291"/>
        <v>7.3844367573916987</v>
      </c>
      <c r="N1500" s="13">
        <f t="shared" si="287"/>
        <v>4.5783507895828528</v>
      </c>
      <c r="O1500" s="13">
        <f t="shared" si="288"/>
        <v>8.9960036020515339</v>
      </c>
      <c r="Q1500">
        <v>15.904751751865231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27.177946952730739</v>
      </c>
      <c r="G1501" s="13">
        <f t="shared" si="282"/>
        <v>0</v>
      </c>
      <c r="H1501" s="13">
        <f t="shared" si="283"/>
        <v>27.177946952730739</v>
      </c>
      <c r="I1501" s="16">
        <f t="shared" si="290"/>
        <v>64.284753228361893</v>
      </c>
      <c r="J1501" s="13">
        <f t="shared" si="284"/>
        <v>50.272161186882883</v>
      </c>
      <c r="K1501" s="13">
        <f t="shared" si="285"/>
        <v>14.01259204147901</v>
      </c>
      <c r="L1501" s="13">
        <f t="shared" si="286"/>
        <v>0</v>
      </c>
      <c r="M1501" s="13">
        <f t="shared" si="291"/>
        <v>2.8060859678088459</v>
      </c>
      <c r="N1501" s="13">
        <f t="shared" si="287"/>
        <v>1.7397733000414843</v>
      </c>
      <c r="O1501" s="13">
        <f t="shared" si="288"/>
        <v>1.7397733000414843</v>
      </c>
      <c r="Q1501">
        <v>16.792276403010881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1.79026830772149</v>
      </c>
      <c r="G1502" s="13">
        <f t="shared" si="282"/>
        <v>0</v>
      </c>
      <c r="H1502" s="13">
        <f t="shared" si="283"/>
        <v>1.79026830772149</v>
      </c>
      <c r="I1502" s="16">
        <f t="shared" si="290"/>
        <v>15.8028603492005</v>
      </c>
      <c r="J1502" s="13">
        <f t="shared" si="284"/>
        <v>15.576252345110307</v>
      </c>
      <c r="K1502" s="13">
        <f t="shared" si="285"/>
        <v>0.22660800409019366</v>
      </c>
      <c r="L1502" s="13">
        <f t="shared" si="286"/>
        <v>0</v>
      </c>
      <c r="M1502" s="13">
        <f t="shared" si="291"/>
        <v>1.0663126677673616</v>
      </c>
      <c r="N1502" s="13">
        <f t="shared" si="287"/>
        <v>0.66111385401576417</v>
      </c>
      <c r="O1502" s="13">
        <f t="shared" si="288"/>
        <v>0.66111385401576417</v>
      </c>
      <c r="Q1502">
        <v>18.702866593410391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2.4963580153153631</v>
      </c>
      <c r="G1503" s="13">
        <f t="shared" si="282"/>
        <v>0</v>
      </c>
      <c r="H1503" s="13">
        <f t="shared" si="283"/>
        <v>2.4963580153153631</v>
      </c>
      <c r="I1503" s="16">
        <f t="shared" si="290"/>
        <v>2.7229660194055567</v>
      </c>
      <c r="J1503" s="13">
        <f t="shared" si="284"/>
        <v>2.7224883693216548</v>
      </c>
      <c r="K1503" s="13">
        <f t="shared" si="285"/>
        <v>4.7765008390188157E-4</v>
      </c>
      <c r="L1503" s="13">
        <f t="shared" si="286"/>
        <v>0</v>
      </c>
      <c r="M1503" s="13">
        <f t="shared" si="291"/>
        <v>0.40519881375159739</v>
      </c>
      <c r="N1503" s="13">
        <f t="shared" si="287"/>
        <v>0.25122326452599036</v>
      </c>
      <c r="O1503" s="13">
        <f t="shared" si="288"/>
        <v>0.25122326452599036</v>
      </c>
      <c r="Q1503">
        <v>25.146996120308529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0.16486486413418749</v>
      </c>
      <c r="G1504" s="13">
        <f t="shared" si="282"/>
        <v>0</v>
      </c>
      <c r="H1504" s="13">
        <f t="shared" si="283"/>
        <v>0.16486486413418749</v>
      </c>
      <c r="I1504" s="16">
        <f t="shared" si="290"/>
        <v>0.16534251421808938</v>
      </c>
      <c r="J1504" s="13">
        <f t="shared" si="284"/>
        <v>0.16534240807848333</v>
      </c>
      <c r="K1504" s="13">
        <f t="shared" si="285"/>
        <v>1.061396060486608E-7</v>
      </c>
      <c r="L1504" s="13">
        <f t="shared" si="286"/>
        <v>0</v>
      </c>
      <c r="M1504" s="13">
        <f t="shared" si="291"/>
        <v>0.15397554922560702</v>
      </c>
      <c r="N1504" s="13">
        <f t="shared" si="287"/>
        <v>9.5464840519876359E-2</v>
      </c>
      <c r="O1504" s="13">
        <f t="shared" si="288"/>
        <v>9.5464840519876359E-2</v>
      </c>
      <c r="Q1504">
        <v>25.20286021985839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0.1024115820445993</v>
      </c>
      <c r="G1505" s="13">
        <f t="shared" si="282"/>
        <v>0</v>
      </c>
      <c r="H1505" s="13">
        <f t="shared" si="283"/>
        <v>0.1024115820445993</v>
      </c>
      <c r="I1505" s="16">
        <f t="shared" si="290"/>
        <v>0.10241168818420535</v>
      </c>
      <c r="J1505" s="13">
        <f t="shared" si="284"/>
        <v>0.10241166587041482</v>
      </c>
      <c r="K1505" s="13">
        <f t="shared" si="285"/>
        <v>2.2313790523642574E-8</v>
      </c>
      <c r="L1505" s="13">
        <f t="shared" si="286"/>
        <v>0</v>
      </c>
      <c r="M1505" s="13">
        <f t="shared" si="291"/>
        <v>5.8510708705730663E-2</v>
      </c>
      <c r="N1505" s="13">
        <f t="shared" si="287"/>
        <v>3.6276639397553011E-2</v>
      </c>
      <c r="O1505" s="13">
        <f t="shared" si="288"/>
        <v>3.6276639397553011E-2</v>
      </c>
      <c r="Q1505">
        <v>26.08676800000001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67.164000189211933</v>
      </c>
      <c r="G1506" s="13">
        <f t="shared" si="282"/>
        <v>4.7606282572549867</v>
      </c>
      <c r="H1506" s="13">
        <f t="shared" si="283"/>
        <v>62.403371931956947</v>
      </c>
      <c r="I1506" s="16">
        <f t="shared" si="290"/>
        <v>62.403371954270739</v>
      </c>
      <c r="J1506" s="13">
        <f t="shared" si="284"/>
        <v>57.284526700623651</v>
      </c>
      <c r="K1506" s="13">
        <f t="shared" si="285"/>
        <v>5.1188452536470876</v>
      </c>
      <c r="L1506" s="13">
        <f t="shared" si="286"/>
        <v>0</v>
      </c>
      <c r="M1506" s="13">
        <f t="shared" si="291"/>
        <v>2.2234069308177652E-2</v>
      </c>
      <c r="N1506" s="13">
        <f t="shared" si="287"/>
        <v>1.3785122971070145E-2</v>
      </c>
      <c r="O1506" s="13">
        <f t="shared" si="288"/>
        <v>4.7744133802260569</v>
      </c>
      <c r="Q1506">
        <v>25.054232791821569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0.172972973</v>
      </c>
      <c r="G1507" s="13">
        <f t="shared" si="282"/>
        <v>0</v>
      </c>
      <c r="H1507" s="13">
        <f t="shared" si="283"/>
        <v>0.172972973</v>
      </c>
      <c r="I1507" s="16">
        <f t="shared" si="290"/>
        <v>5.2918182266470879</v>
      </c>
      <c r="J1507" s="13">
        <f t="shared" si="284"/>
        <v>5.2858732565838471</v>
      </c>
      <c r="K1507" s="13">
        <f t="shared" si="285"/>
        <v>5.9449700632407954E-3</v>
      </c>
      <c r="L1507" s="13">
        <f t="shared" si="286"/>
        <v>0</v>
      </c>
      <c r="M1507" s="13">
        <f t="shared" si="291"/>
        <v>8.4489463371075074E-3</v>
      </c>
      <c r="N1507" s="13">
        <f t="shared" si="287"/>
        <v>5.2383467290066541E-3</v>
      </c>
      <c r="O1507" s="13">
        <f t="shared" si="288"/>
        <v>5.2383467290066541E-3</v>
      </c>
      <c r="Q1507">
        <v>21.376463873454242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74.977041161382914</v>
      </c>
      <c r="G1508" s="13">
        <f t="shared" si="282"/>
        <v>5.8884493572691525</v>
      </c>
      <c r="H1508" s="13">
        <f t="shared" si="283"/>
        <v>69.088591804113761</v>
      </c>
      <c r="I1508" s="16">
        <f t="shared" si="290"/>
        <v>69.094536774177001</v>
      </c>
      <c r="J1508" s="13">
        <f t="shared" si="284"/>
        <v>48.582161936380892</v>
      </c>
      <c r="K1508" s="13">
        <f t="shared" si="285"/>
        <v>20.512374837796109</v>
      </c>
      <c r="L1508" s="13">
        <f t="shared" si="286"/>
        <v>0</v>
      </c>
      <c r="M1508" s="13">
        <f t="shared" si="291"/>
        <v>3.2105996081008533E-3</v>
      </c>
      <c r="N1508" s="13">
        <f t="shared" si="287"/>
        <v>1.9905717570225289E-3</v>
      </c>
      <c r="O1508" s="13">
        <f t="shared" si="288"/>
        <v>5.8904399290261749</v>
      </c>
      <c r="Q1508">
        <v>14.41679089516424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74.840923637906954</v>
      </c>
      <c r="G1509" s="13">
        <f t="shared" si="282"/>
        <v>5.8688006423059687</v>
      </c>
      <c r="H1509" s="13">
        <f t="shared" si="283"/>
        <v>68.972122995600984</v>
      </c>
      <c r="I1509" s="16">
        <f t="shared" si="290"/>
        <v>89.484497833397086</v>
      </c>
      <c r="J1509" s="13">
        <f t="shared" si="284"/>
        <v>49.620596256928678</v>
      </c>
      <c r="K1509" s="13">
        <f t="shared" si="285"/>
        <v>39.863901576468407</v>
      </c>
      <c r="L1509" s="13">
        <f t="shared" si="286"/>
        <v>2.6830586682825905</v>
      </c>
      <c r="M1509" s="13">
        <f t="shared" si="291"/>
        <v>2.6842786961336689</v>
      </c>
      <c r="N1509" s="13">
        <f t="shared" si="287"/>
        <v>1.6642527916028746</v>
      </c>
      <c r="O1509" s="13">
        <f t="shared" si="288"/>
        <v>7.5330534339088437</v>
      </c>
      <c r="Q1509">
        <v>12.43725059354839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3.280891037037835</v>
      </c>
      <c r="G1510" s="13">
        <f t="shared" si="282"/>
        <v>0</v>
      </c>
      <c r="H1510" s="13">
        <f t="shared" si="283"/>
        <v>3.280891037037835</v>
      </c>
      <c r="I1510" s="16">
        <f t="shared" si="290"/>
        <v>40.461733945223649</v>
      </c>
      <c r="J1510" s="13">
        <f t="shared" si="284"/>
        <v>33.793378655287704</v>
      </c>
      <c r="K1510" s="13">
        <f t="shared" si="285"/>
        <v>6.6683552899359455</v>
      </c>
      <c r="L1510" s="13">
        <f t="shared" si="286"/>
        <v>0</v>
      </c>
      <c r="M1510" s="13">
        <f t="shared" si="291"/>
        <v>1.0200259045307942</v>
      </c>
      <c r="N1510" s="13">
        <f t="shared" si="287"/>
        <v>0.63241606080909241</v>
      </c>
      <c r="O1510" s="13">
        <f t="shared" si="288"/>
        <v>0.63241606080909241</v>
      </c>
      <c r="Q1510">
        <v>12.87734489505101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0.75515317237730939</v>
      </c>
      <c r="G1511" s="13">
        <f t="shared" si="282"/>
        <v>0</v>
      </c>
      <c r="H1511" s="13">
        <f t="shared" si="283"/>
        <v>0.75515317237730939</v>
      </c>
      <c r="I1511" s="16">
        <f t="shared" si="290"/>
        <v>7.4235084623132552</v>
      </c>
      <c r="J1511" s="13">
        <f t="shared" si="284"/>
        <v>7.3859148718285805</v>
      </c>
      <c r="K1511" s="13">
        <f t="shared" si="285"/>
        <v>3.7593590484674699E-2</v>
      </c>
      <c r="L1511" s="13">
        <f t="shared" si="286"/>
        <v>0</v>
      </c>
      <c r="M1511" s="13">
        <f t="shared" si="291"/>
        <v>0.38760984372170182</v>
      </c>
      <c r="N1511" s="13">
        <f t="shared" si="287"/>
        <v>0.24031810310745513</v>
      </c>
      <c r="O1511" s="13">
        <f t="shared" si="288"/>
        <v>0.24031810310745513</v>
      </c>
      <c r="Q1511">
        <v>15.46293724644458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25.080984350574209</v>
      </c>
      <c r="G1512" s="13">
        <f t="shared" si="282"/>
        <v>0</v>
      </c>
      <c r="H1512" s="13">
        <f t="shared" si="283"/>
        <v>25.080984350574209</v>
      </c>
      <c r="I1512" s="16">
        <f t="shared" si="290"/>
        <v>25.118577941058884</v>
      </c>
      <c r="J1512" s="13">
        <f t="shared" si="284"/>
        <v>23.805685269518957</v>
      </c>
      <c r="K1512" s="13">
        <f t="shared" si="285"/>
        <v>1.3128926715399274</v>
      </c>
      <c r="L1512" s="13">
        <f t="shared" si="286"/>
        <v>0</v>
      </c>
      <c r="M1512" s="13">
        <f t="shared" si="291"/>
        <v>0.14729174061424669</v>
      </c>
      <c r="N1512" s="13">
        <f t="shared" si="287"/>
        <v>9.132087918083294E-2</v>
      </c>
      <c r="O1512" s="13">
        <f t="shared" si="288"/>
        <v>9.132087918083294E-2</v>
      </c>
      <c r="Q1512">
        <v>15.68074843491241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26.700460410462409</v>
      </c>
      <c r="G1513" s="13">
        <f t="shared" si="282"/>
        <v>0</v>
      </c>
      <c r="H1513" s="13">
        <f t="shared" si="283"/>
        <v>26.700460410462409</v>
      </c>
      <c r="I1513" s="16">
        <f t="shared" si="290"/>
        <v>28.013353082002336</v>
      </c>
      <c r="J1513" s="13">
        <f t="shared" si="284"/>
        <v>26.940637644884077</v>
      </c>
      <c r="K1513" s="13">
        <f t="shared" si="285"/>
        <v>1.0727154371182586</v>
      </c>
      <c r="L1513" s="13">
        <f t="shared" si="286"/>
        <v>0</v>
      </c>
      <c r="M1513" s="13">
        <f t="shared" si="291"/>
        <v>5.5970861433413746E-2</v>
      </c>
      <c r="N1513" s="13">
        <f t="shared" si="287"/>
        <v>3.4701934088716524E-2</v>
      </c>
      <c r="O1513" s="13">
        <f t="shared" si="288"/>
        <v>3.4701934088716524E-2</v>
      </c>
      <c r="Q1513">
        <v>19.5903227556106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0.58330818325858358</v>
      </c>
      <c r="G1514" s="13">
        <f t="shared" si="282"/>
        <v>0</v>
      </c>
      <c r="H1514" s="13">
        <f t="shared" si="283"/>
        <v>0.58330818325858358</v>
      </c>
      <c r="I1514" s="16">
        <f t="shared" si="290"/>
        <v>1.6560236203768421</v>
      </c>
      <c r="J1514" s="13">
        <f t="shared" si="284"/>
        <v>1.6557967192471548</v>
      </c>
      <c r="K1514" s="13">
        <f t="shared" si="285"/>
        <v>2.2690112968737353E-4</v>
      </c>
      <c r="L1514" s="13">
        <f t="shared" si="286"/>
        <v>0</v>
      </c>
      <c r="M1514" s="13">
        <f t="shared" si="291"/>
        <v>2.1268927344697222E-2</v>
      </c>
      <c r="N1514" s="13">
        <f t="shared" si="287"/>
        <v>1.3186734953712278E-2</v>
      </c>
      <c r="O1514" s="13">
        <f t="shared" si="288"/>
        <v>1.3186734953712278E-2</v>
      </c>
      <c r="Q1514">
        <v>19.83707402576259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1.1410868988066141</v>
      </c>
      <c r="G1515" s="13">
        <f t="shared" si="282"/>
        <v>0</v>
      </c>
      <c r="H1515" s="13">
        <f t="shared" si="283"/>
        <v>1.1410868988066141</v>
      </c>
      <c r="I1515" s="16">
        <f t="shared" si="290"/>
        <v>1.1413137999363014</v>
      </c>
      <c r="J1515" s="13">
        <f t="shared" si="284"/>
        <v>1.1412634998565623</v>
      </c>
      <c r="K1515" s="13">
        <f t="shared" si="285"/>
        <v>5.030007973916284E-5</v>
      </c>
      <c r="L1515" s="13">
        <f t="shared" si="286"/>
        <v>0</v>
      </c>
      <c r="M1515" s="13">
        <f t="shared" si="291"/>
        <v>8.0821923909849443E-3</v>
      </c>
      <c r="N1515" s="13">
        <f t="shared" si="287"/>
        <v>5.0109592824106658E-3</v>
      </c>
      <c r="O1515" s="13">
        <f t="shared" si="288"/>
        <v>5.0109592824106658E-3</v>
      </c>
      <c r="Q1515">
        <v>22.59438443009094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0.54367733475686031</v>
      </c>
      <c r="G1516" s="13">
        <f t="shared" si="282"/>
        <v>0</v>
      </c>
      <c r="H1516" s="13">
        <f t="shared" si="283"/>
        <v>0.54367733475686031</v>
      </c>
      <c r="I1516" s="16">
        <f t="shared" si="290"/>
        <v>0.54372763483659947</v>
      </c>
      <c r="J1516" s="13">
        <f t="shared" si="284"/>
        <v>0.54372374933677103</v>
      </c>
      <c r="K1516" s="13">
        <f t="shared" si="285"/>
        <v>3.8854998284376663E-6</v>
      </c>
      <c r="L1516" s="13">
        <f t="shared" si="286"/>
        <v>0</v>
      </c>
      <c r="M1516" s="13">
        <f t="shared" si="291"/>
        <v>3.0712331085742785E-3</v>
      </c>
      <c r="N1516" s="13">
        <f t="shared" si="287"/>
        <v>1.9041645273160527E-3</v>
      </c>
      <c r="O1516" s="13">
        <f t="shared" si="288"/>
        <v>1.9041645273160527E-3</v>
      </c>
      <c r="Q1516">
        <v>24.994574402484911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0.73306464182793374</v>
      </c>
      <c r="G1517" s="13">
        <f t="shared" si="282"/>
        <v>0</v>
      </c>
      <c r="H1517" s="13">
        <f t="shared" si="283"/>
        <v>0.73306464182793374</v>
      </c>
      <c r="I1517" s="16">
        <f t="shared" si="290"/>
        <v>0.73306852732776218</v>
      </c>
      <c r="J1517" s="13">
        <f t="shared" si="284"/>
        <v>0.73305880094945575</v>
      </c>
      <c r="K1517" s="13">
        <f t="shared" si="285"/>
        <v>9.7263783064294174E-6</v>
      </c>
      <c r="L1517" s="13">
        <f t="shared" si="286"/>
        <v>0</v>
      </c>
      <c r="M1517" s="13">
        <f t="shared" si="291"/>
        <v>1.1670685812582259E-3</v>
      </c>
      <c r="N1517" s="13">
        <f t="shared" si="287"/>
        <v>7.2358252038009997E-4</v>
      </c>
      <c r="O1517" s="13">
        <f t="shared" si="288"/>
        <v>7.2358252038009997E-4</v>
      </c>
      <c r="Q1517">
        <v>24.842155000000009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2.8807084730344821</v>
      </c>
      <c r="G1518" s="13">
        <f t="shared" si="282"/>
        <v>0</v>
      </c>
      <c r="H1518" s="13">
        <f t="shared" si="283"/>
        <v>2.8807084730344821</v>
      </c>
      <c r="I1518" s="16">
        <f t="shared" si="290"/>
        <v>2.8807181994127884</v>
      </c>
      <c r="J1518" s="13">
        <f t="shared" si="284"/>
        <v>2.8801218101152668</v>
      </c>
      <c r="K1518" s="13">
        <f t="shared" si="285"/>
        <v>5.9638929752159342E-4</v>
      </c>
      <c r="L1518" s="13">
        <f t="shared" si="286"/>
        <v>0</v>
      </c>
      <c r="M1518" s="13">
        <f t="shared" si="291"/>
        <v>4.4348606087812588E-4</v>
      </c>
      <c r="N1518" s="13">
        <f t="shared" si="287"/>
        <v>2.7496135774443802E-4</v>
      </c>
      <c r="O1518" s="13">
        <f t="shared" si="288"/>
        <v>2.7496135774443802E-4</v>
      </c>
      <c r="Q1518">
        <v>24.765555130107131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41.697039935522398</v>
      </c>
      <c r="G1519" s="13">
        <f t="shared" si="282"/>
        <v>1.0844443962413612</v>
      </c>
      <c r="H1519" s="13">
        <f t="shared" si="283"/>
        <v>40.612595539281038</v>
      </c>
      <c r="I1519" s="16">
        <f t="shared" si="290"/>
        <v>40.613191928578559</v>
      </c>
      <c r="J1519" s="13">
        <f t="shared" si="284"/>
        <v>38.254583874767619</v>
      </c>
      <c r="K1519" s="13">
        <f t="shared" si="285"/>
        <v>2.35860805381094</v>
      </c>
      <c r="L1519" s="13">
        <f t="shared" si="286"/>
        <v>0</v>
      </c>
      <c r="M1519" s="13">
        <f t="shared" si="291"/>
        <v>1.6852470313368786E-4</v>
      </c>
      <c r="N1519" s="13">
        <f t="shared" si="287"/>
        <v>1.0448531594288648E-4</v>
      </c>
      <c r="O1519" s="13">
        <f t="shared" si="288"/>
        <v>1.0845488815573041</v>
      </c>
      <c r="Q1519">
        <v>21.67357521362738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36.62869640892076</v>
      </c>
      <c r="G1520" s="13">
        <f t="shared" si="282"/>
        <v>0.35282340618360658</v>
      </c>
      <c r="H1520" s="13">
        <f t="shared" si="283"/>
        <v>36.275873002737157</v>
      </c>
      <c r="I1520" s="16">
        <f t="shared" si="290"/>
        <v>38.634481056548097</v>
      </c>
      <c r="J1520" s="13">
        <f t="shared" si="284"/>
        <v>35.179462249777693</v>
      </c>
      <c r="K1520" s="13">
        <f t="shared" si="285"/>
        <v>3.4550188067704042</v>
      </c>
      <c r="L1520" s="13">
        <f t="shared" si="286"/>
        <v>0</v>
      </c>
      <c r="M1520" s="13">
        <f t="shared" si="291"/>
        <v>6.4039387190801381E-5</v>
      </c>
      <c r="N1520" s="13">
        <f t="shared" si="287"/>
        <v>3.9704420058296853E-5</v>
      </c>
      <c r="O1520" s="13">
        <f t="shared" si="288"/>
        <v>0.35286311060366488</v>
      </c>
      <c r="Q1520">
        <v>17.55380092736603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15.435446257371421</v>
      </c>
      <c r="G1521" s="13">
        <f t="shared" si="282"/>
        <v>0</v>
      </c>
      <c r="H1521" s="13">
        <f t="shared" si="283"/>
        <v>15.435446257371421</v>
      </c>
      <c r="I1521" s="16">
        <f t="shared" si="290"/>
        <v>18.890465064141825</v>
      </c>
      <c r="J1521" s="13">
        <f t="shared" si="284"/>
        <v>18.219832940816147</v>
      </c>
      <c r="K1521" s="13">
        <f t="shared" si="285"/>
        <v>0.67063212332567801</v>
      </c>
      <c r="L1521" s="13">
        <f t="shared" si="286"/>
        <v>0</v>
      </c>
      <c r="M1521" s="13">
        <f t="shared" si="291"/>
        <v>2.4334967132504528E-5</v>
      </c>
      <c r="N1521" s="13">
        <f t="shared" si="287"/>
        <v>1.5087679622152807E-5</v>
      </c>
      <c r="O1521" s="13">
        <f t="shared" si="288"/>
        <v>1.5087679622152807E-5</v>
      </c>
      <c r="Q1521">
        <v>14.55720639527644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58.806773123567723</v>
      </c>
      <c r="G1522" s="13">
        <f t="shared" si="282"/>
        <v>3.5542532931641491</v>
      </c>
      <c r="H1522" s="13">
        <f t="shared" si="283"/>
        <v>55.252519830403571</v>
      </c>
      <c r="I1522" s="16">
        <f t="shared" si="290"/>
        <v>55.923151953729246</v>
      </c>
      <c r="J1522" s="13">
        <f t="shared" si="284"/>
        <v>42.304487645063936</v>
      </c>
      <c r="K1522" s="13">
        <f t="shared" si="285"/>
        <v>13.618664308665309</v>
      </c>
      <c r="L1522" s="13">
        <f t="shared" si="286"/>
        <v>0</v>
      </c>
      <c r="M1522" s="13">
        <f t="shared" si="291"/>
        <v>9.2472875103517213E-6</v>
      </c>
      <c r="N1522" s="13">
        <f t="shared" si="287"/>
        <v>5.7333182564180675E-6</v>
      </c>
      <c r="O1522" s="13">
        <f t="shared" si="288"/>
        <v>3.5542590264824057</v>
      </c>
      <c r="Q1522">
        <v>13.62478159354839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55.195141885015147</v>
      </c>
      <c r="G1523" s="13">
        <f t="shared" si="282"/>
        <v>3.0329103319767761</v>
      </c>
      <c r="H1523" s="13">
        <f t="shared" si="283"/>
        <v>52.162231553038367</v>
      </c>
      <c r="I1523" s="16">
        <f t="shared" si="290"/>
        <v>65.780895861703669</v>
      </c>
      <c r="J1523" s="13">
        <f t="shared" si="284"/>
        <v>48.696833093556613</v>
      </c>
      <c r="K1523" s="13">
        <f t="shared" si="285"/>
        <v>17.084062768147056</v>
      </c>
      <c r="L1523" s="13">
        <f t="shared" si="286"/>
        <v>0</v>
      </c>
      <c r="M1523" s="13">
        <f t="shared" si="291"/>
        <v>3.5139692539336538E-6</v>
      </c>
      <c r="N1523" s="13">
        <f t="shared" si="287"/>
        <v>2.1786609374388652E-6</v>
      </c>
      <c r="O1523" s="13">
        <f t="shared" si="288"/>
        <v>3.0329125106377135</v>
      </c>
      <c r="Q1523">
        <v>15.25698331431694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53.648570350041368</v>
      </c>
      <c r="G1524" s="13">
        <f t="shared" si="282"/>
        <v>2.8096610214922242</v>
      </c>
      <c r="H1524" s="13">
        <f t="shared" si="283"/>
        <v>50.838909328549143</v>
      </c>
      <c r="I1524" s="16">
        <f t="shared" si="290"/>
        <v>67.922972096696199</v>
      </c>
      <c r="J1524" s="13">
        <f t="shared" si="284"/>
        <v>50.301151920152336</v>
      </c>
      <c r="K1524" s="13">
        <f t="shared" si="285"/>
        <v>17.621820176543864</v>
      </c>
      <c r="L1524" s="13">
        <f t="shared" si="286"/>
        <v>0</v>
      </c>
      <c r="M1524" s="13">
        <f t="shared" si="291"/>
        <v>1.3353083164947886E-6</v>
      </c>
      <c r="N1524" s="13">
        <f t="shared" si="287"/>
        <v>8.2789115622676898E-7</v>
      </c>
      <c r="O1524" s="13">
        <f t="shared" si="288"/>
        <v>2.8096618493833803</v>
      </c>
      <c r="Q1524">
        <v>15.72739945326119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75.135222719808596</v>
      </c>
      <c r="G1525" s="13">
        <f t="shared" si="282"/>
        <v>5.9112830400645002</v>
      </c>
      <c r="H1525" s="13">
        <f t="shared" si="283"/>
        <v>69.223939679744092</v>
      </c>
      <c r="I1525" s="16">
        <f t="shared" si="290"/>
        <v>86.845759856287955</v>
      </c>
      <c r="J1525" s="13">
        <f t="shared" si="284"/>
        <v>58.174806039113776</v>
      </c>
      <c r="K1525" s="13">
        <f t="shared" si="285"/>
        <v>28.67095381717418</v>
      </c>
      <c r="L1525" s="13">
        <f t="shared" si="286"/>
        <v>0</v>
      </c>
      <c r="M1525" s="13">
        <f t="shared" si="291"/>
        <v>5.0741716026801964E-7</v>
      </c>
      <c r="N1525" s="13">
        <f t="shared" si="287"/>
        <v>3.145986393661722E-7</v>
      </c>
      <c r="O1525" s="13">
        <f t="shared" si="288"/>
        <v>5.9112833546631398</v>
      </c>
      <c r="Q1525">
        <v>16.37890211983968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10.851283770477661</v>
      </c>
      <c r="G1526" s="13">
        <f t="shared" si="282"/>
        <v>0</v>
      </c>
      <c r="H1526" s="13">
        <f t="shared" si="283"/>
        <v>10.851283770477661</v>
      </c>
      <c r="I1526" s="16">
        <f t="shared" si="290"/>
        <v>39.522237587651844</v>
      </c>
      <c r="J1526" s="13">
        <f t="shared" si="284"/>
        <v>35.867908847619347</v>
      </c>
      <c r="K1526" s="13">
        <f t="shared" si="285"/>
        <v>3.6543287400324971</v>
      </c>
      <c r="L1526" s="13">
        <f t="shared" si="286"/>
        <v>0</v>
      </c>
      <c r="M1526" s="13">
        <f t="shared" si="291"/>
        <v>1.9281852090184745E-7</v>
      </c>
      <c r="N1526" s="13">
        <f t="shared" si="287"/>
        <v>1.1954748295914541E-7</v>
      </c>
      <c r="O1526" s="13">
        <f t="shared" si="288"/>
        <v>1.1954748295914541E-7</v>
      </c>
      <c r="Q1526">
        <v>17.603285226423729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0.243243243</v>
      </c>
      <c r="G1527" s="13">
        <f t="shared" si="282"/>
        <v>0</v>
      </c>
      <c r="H1527" s="13">
        <f t="shared" si="283"/>
        <v>0.243243243</v>
      </c>
      <c r="I1527" s="16">
        <f t="shared" si="290"/>
        <v>3.8975719830324973</v>
      </c>
      <c r="J1527" s="13">
        <f t="shared" si="284"/>
        <v>3.895342552105534</v>
      </c>
      <c r="K1527" s="13">
        <f t="shared" si="285"/>
        <v>2.2294309269632606E-3</v>
      </c>
      <c r="L1527" s="13">
        <f t="shared" si="286"/>
        <v>0</v>
      </c>
      <c r="M1527" s="13">
        <f t="shared" si="291"/>
        <v>7.3271037942702033E-8</v>
      </c>
      <c r="N1527" s="13">
        <f t="shared" si="287"/>
        <v>4.5428043524475262E-8</v>
      </c>
      <c r="O1527" s="13">
        <f t="shared" si="288"/>
        <v>4.5428043524475262E-8</v>
      </c>
      <c r="Q1527">
        <v>21.830660635710771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3.2637987312168423E-2</v>
      </c>
      <c r="G1528" s="13">
        <f t="shared" si="282"/>
        <v>0</v>
      </c>
      <c r="H1528" s="13">
        <f t="shared" si="283"/>
        <v>3.2637987312168423E-2</v>
      </c>
      <c r="I1528" s="16">
        <f t="shared" si="290"/>
        <v>3.4867418239131684E-2</v>
      </c>
      <c r="J1528" s="13">
        <f t="shared" si="284"/>
        <v>3.4867417354761662E-2</v>
      </c>
      <c r="K1528" s="13">
        <f t="shared" si="285"/>
        <v>8.8437002165875356E-10</v>
      </c>
      <c r="L1528" s="13">
        <f t="shared" si="286"/>
        <v>0</v>
      </c>
      <c r="M1528" s="13">
        <f t="shared" si="291"/>
        <v>2.7842994418226771E-8</v>
      </c>
      <c r="N1528" s="13">
        <f t="shared" si="287"/>
        <v>1.7262656539300597E-8</v>
      </c>
      <c r="O1528" s="13">
        <f t="shared" si="288"/>
        <v>1.7262656539300597E-8</v>
      </c>
      <c r="Q1528">
        <v>26.05594000000001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2.494622290753127</v>
      </c>
      <c r="G1529" s="13">
        <f t="shared" si="282"/>
        <v>0</v>
      </c>
      <c r="H1529" s="13">
        <f t="shared" si="283"/>
        <v>2.494622290753127</v>
      </c>
      <c r="I1529" s="16">
        <f t="shared" si="290"/>
        <v>2.4946222916374969</v>
      </c>
      <c r="J1529" s="13">
        <f t="shared" si="284"/>
        <v>2.4941800977567858</v>
      </c>
      <c r="K1529" s="13">
        <f t="shared" si="285"/>
        <v>4.4219388071109478E-4</v>
      </c>
      <c r="L1529" s="13">
        <f t="shared" si="286"/>
        <v>0</v>
      </c>
      <c r="M1529" s="13">
        <f t="shared" si="291"/>
        <v>1.0580337878926174E-8</v>
      </c>
      <c r="N1529" s="13">
        <f t="shared" si="287"/>
        <v>6.559809484934228E-9</v>
      </c>
      <c r="O1529" s="13">
        <f t="shared" si="288"/>
        <v>6.559809484934228E-9</v>
      </c>
      <c r="Q1529">
        <v>23.81757406888833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2.6858766860097321</v>
      </c>
      <c r="G1530" s="13">
        <f t="shared" si="282"/>
        <v>0</v>
      </c>
      <c r="H1530" s="13">
        <f t="shared" si="283"/>
        <v>2.6858766860097321</v>
      </c>
      <c r="I1530" s="16">
        <f t="shared" si="290"/>
        <v>2.6863188798904432</v>
      </c>
      <c r="J1530" s="13">
        <f t="shared" si="284"/>
        <v>2.6856831522148279</v>
      </c>
      <c r="K1530" s="13">
        <f t="shared" si="285"/>
        <v>6.3572767561526078E-4</v>
      </c>
      <c r="L1530" s="13">
        <f t="shared" si="286"/>
        <v>0</v>
      </c>
      <c r="M1530" s="13">
        <f t="shared" si="291"/>
        <v>4.020528393991946E-9</v>
      </c>
      <c r="N1530" s="13">
        <f t="shared" si="287"/>
        <v>2.4927276042750063E-9</v>
      </c>
      <c r="O1530" s="13">
        <f t="shared" si="288"/>
        <v>2.4927276042750063E-9</v>
      </c>
      <c r="Q1530">
        <v>22.813907513454101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24.82663030766404</v>
      </c>
      <c r="G1531" s="13">
        <f t="shared" si="282"/>
        <v>0</v>
      </c>
      <c r="H1531" s="13">
        <f t="shared" si="283"/>
        <v>24.82663030766404</v>
      </c>
      <c r="I1531" s="16">
        <f t="shared" si="290"/>
        <v>24.827266035339655</v>
      </c>
      <c r="J1531" s="13">
        <f t="shared" si="284"/>
        <v>24.16184665330821</v>
      </c>
      <c r="K1531" s="13">
        <f t="shared" si="285"/>
        <v>0.66541938203144468</v>
      </c>
      <c r="L1531" s="13">
        <f t="shared" si="286"/>
        <v>0</v>
      </c>
      <c r="M1531" s="13">
        <f t="shared" si="291"/>
        <v>1.5278007897169397E-9</v>
      </c>
      <c r="N1531" s="13">
        <f t="shared" si="287"/>
        <v>9.4723648962450261E-10</v>
      </c>
      <c r="O1531" s="13">
        <f t="shared" si="288"/>
        <v>9.4723648962450261E-10</v>
      </c>
      <c r="Q1531">
        <v>20.530832711896039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77.805158225347597</v>
      </c>
      <c r="G1532" s="13">
        <f t="shared" si="282"/>
        <v>6.2966911813438564</v>
      </c>
      <c r="H1532" s="13">
        <f t="shared" si="283"/>
        <v>71.508467044003737</v>
      </c>
      <c r="I1532" s="16">
        <f t="shared" si="290"/>
        <v>72.173886426035182</v>
      </c>
      <c r="J1532" s="13">
        <f t="shared" si="284"/>
        <v>50.99198758268826</v>
      </c>
      <c r="K1532" s="13">
        <f t="shared" si="285"/>
        <v>21.181898843346922</v>
      </c>
      <c r="L1532" s="13">
        <f t="shared" si="286"/>
        <v>0</v>
      </c>
      <c r="M1532" s="13">
        <f t="shared" si="291"/>
        <v>5.8056430009243706E-10</v>
      </c>
      <c r="N1532" s="13">
        <f t="shared" si="287"/>
        <v>3.59949866057311E-10</v>
      </c>
      <c r="O1532" s="13">
        <f t="shared" si="288"/>
        <v>6.2966911817038067</v>
      </c>
      <c r="Q1532">
        <v>15.18136745179546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53.685193084922602</v>
      </c>
      <c r="G1533" s="13">
        <f t="shared" si="282"/>
        <v>2.8149475537510975</v>
      </c>
      <c r="H1533" s="13">
        <f t="shared" si="283"/>
        <v>50.870245531171506</v>
      </c>
      <c r="I1533" s="16">
        <f t="shared" si="290"/>
        <v>72.052144374518434</v>
      </c>
      <c r="J1533" s="13">
        <f t="shared" si="284"/>
        <v>48.198936657878264</v>
      </c>
      <c r="K1533" s="13">
        <f t="shared" si="285"/>
        <v>23.853207716640171</v>
      </c>
      <c r="L1533" s="13">
        <f t="shared" si="286"/>
        <v>0</v>
      </c>
      <c r="M1533" s="13">
        <f t="shared" si="291"/>
        <v>2.2061443403512606E-10</v>
      </c>
      <c r="N1533" s="13">
        <f t="shared" si="287"/>
        <v>1.3678094910177815E-10</v>
      </c>
      <c r="O1533" s="13">
        <f t="shared" si="288"/>
        <v>2.8149475538878783</v>
      </c>
      <c r="Q1533">
        <v>13.66062312237046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33.121178801454533</v>
      </c>
      <c r="G1534" s="13">
        <f t="shared" si="282"/>
        <v>0</v>
      </c>
      <c r="H1534" s="13">
        <f t="shared" si="283"/>
        <v>33.121178801454533</v>
      </c>
      <c r="I1534" s="16">
        <f t="shared" si="290"/>
        <v>56.974386518094704</v>
      </c>
      <c r="J1534" s="13">
        <f t="shared" si="284"/>
        <v>42.426579603442768</v>
      </c>
      <c r="K1534" s="13">
        <f t="shared" si="285"/>
        <v>14.547806914651936</v>
      </c>
      <c r="L1534" s="13">
        <f t="shared" si="286"/>
        <v>0</v>
      </c>
      <c r="M1534" s="13">
        <f t="shared" si="291"/>
        <v>8.3833484933347904E-11</v>
      </c>
      <c r="N1534" s="13">
        <f t="shared" si="287"/>
        <v>5.1976760658675703E-11</v>
      </c>
      <c r="O1534" s="13">
        <f t="shared" si="288"/>
        <v>5.1976760658675703E-11</v>
      </c>
      <c r="Q1534">
        <v>13.371480593548389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49.472580803651063</v>
      </c>
      <c r="G1535" s="13">
        <f t="shared" si="282"/>
        <v>2.2068523147885033</v>
      </c>
      <c r="H1535" s="13">
        <f t="shared" si="283"/>
        <v>47.265728488862557</v>
      </c>
      <c r="I1535" s="16">
        <f t="shared" si="290"/>
        <v>61.813535403514493</v>
      </c>
      <c r="J1535" s="13">
        <f t="shared" si="284"/>
        <v>46.019220657865702</v>
      </c>
      <c r="K1535" s="13">
        <f t="shared" si="285"/>
        <v>15.794314745648791</v>
      </c>
      <c r="L1535" s="13">
        <f t="shared" si="286"/>
        <v>0</v>
      </c>
      <c r="M1535" s="13">
        <f t="shared" si="291"/>
        <v>3.1856724274672201E-11</v>
      </c>
      <c r="N1535" s="13">
        <f t="shared" si="287"/>
        <v>1.9751169050296765E-11</v>
      </c>
      <c r="O1535" s="13">
        <f t="shared" si="288"/>
        <v>2.2068523148082546</v>
      </c>
      <c r="Q1535">
        <v>14.54391752166145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104.3903106577084</v>
      </c>
      <c r="G1536" s="13">
        <f t="shared" si="282"/>
        <v>10.13428731927606</v>
      </c>
      <c r="H1536" s="13">
        <f t="shared" si="283"/>
        <v>94.256023338432342</v>
      </c>
      <c r="I1536" s="16">
        <f t="shared" si="290"/>
        <v>110.05033808408113</v>
      </c>
      <c r="J1536" s="13">
        <f t="shared" si="284"/>
        <v>58.636722733223955</v>
      </c>
      <c r="K1536" s="13">
        <f t="shared" si="285"/>
        <v>51.413615350857178</v>
      </c>
      <c r="L1536" s="13">
        <f t="shared" si="286"/>
        <v>13.764309645311657</v>
      </c>
      <c r="M1536" s="13">
        <f t="shared" si="291"/>
        <v>13.764309645323763</v>
      </c>
      <c r="N1536" s="13">
        <f t="shared" si="287"/>
        <v>8.5338719801007326</v>
      </c>
      <c r="O1536" s="13">
        <f t="shared" si="288"/>
        <v>18.668159299376793</v>
      </c>
      <c r="Q1536">
        <v>14.619676193623651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50.182824029042187</v>
      </c>
      <c r="G1537" s="13">
        <f t="shared" si="282"/>
        <v>2.3093767093989221</v>
      </c>
      <c r="H1537" s="13">
        <f t="shared" si="283"/>
        <v>47.873447319643262</v>
      </c>
      <c r="I1537" s="16">
        <f t="shared" si="290"/>
        <v>85.522753025188777</v>
      </c>
      <c r="J1537" s="13">
        <f t="shared" si="284"/>
        <v>54.010910969192281</v>
      </c>
      <c r="K1537" s="13">
        <f t="shared" si="285"/>
        <v>31.511842055996496</v>
      </c>
      <c r="L1537" s="13">
        <f t="shared" si="286"/>
        <v>0</v>
      </c>
      <c r="M1537" s="13">
        <f t="shared" si="291"/>
        <v>5.2304376652230307</v>
      </c>
      <c r="N1537" s="13">
        <f t="shared" si="287"/>
        <v>3.2428713524382791</v>
      </c>
      <c r="O1537" s="13">
        <f t="shared" si="288"/>
        <v>5.5522480618372008</v>
      </c>
      <c r="Q1537">
        <v>14.69610982403686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3.4892012997691948</v>
      </c>
      <c r="G1538" s="13">
        <f t="shared" si="282"/>
        <v>0</v>
      </c>
      <c r="H1538" s="13">
        <f t="shared" si="283"/>
        <v>3.4892012997691948</v>
      </c>
      <c r="I1538" s="16">
        <f t="shared" si="290"/>
        <v>35.001043355765688</v>
      </c>
      <c r="J1538" s="13">
        <f t="shared" si="284"/>
        <v>33.516363215989969</v>
      </c>
      <c r="K1538" s="13">
        <f t="shared" si="285"/>
        <v>1.484680139775719</v>
      </c>
      <c r="L1538" s="13">
        <f t="shared" si="286"/>
        <v>0</v>
      </c>
      <c r="M1538" s="13">
        <f t="shared" si="291"/>
        <v>1.9875663127847516</v>
      </c>
      <c r="N1538" s="13">
        <f t="shared" si="287"/>
        <v>1.232291113926546</v>
      </c>
      <c r="O1538" s="13">
        <f t="shared" si="288"/>
        <v>1.232291113926546</v>
      </c>
      <c r="Q1538">
        <v>21.968515526581609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0.29506292378897259</v>
      </c>
      <c r="G1539" s="13">
        <f t="shared" si="282"/>
        <v>0</v>
      </c>
      <c r="H1539" s="13">
        <f t="shared" si="283"/>
        <v>0.29506292378897259</v>
      </c>
      <c r="I1539" s="16">
        <f t="shared" si="290"/>
        <v>1.7797430635646916</v>
      </c>
      <c r="J1539" s="13">
        <f t="shared" si="284"/>
        <v>1.779517912396317</v>
      </c>
      <c r="K1539" s="13">
        <f t="shared" si="285"/>
        <v>2.2515116837462656E-4</v>
      </c>
      <c r="L1539" s="13">
        <f t="shared" si="286"/>
        <v>0</v>
      </c>
      <c r="M1539" s="13">
        <f t="shared" si="291"/>
        <v>0.7552751988582056</v>
      </c>
      <c r="N1539" s="13">
        <f t="shared" si="287"/>
        <v>0.46827062329208746</v>
      </c>
      <c r="O1539" s="13">
        <f t="shared" si="288"/>
        <v>0.46827062329208746</v>
      </c>
      <c r="Q1539">
        <v>21.418511517925339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0.23557518573270869</v>
      </c>
      <c r="G1540" s="13">
        <f t="shared" si="282"/>
        <v>0</v>
      </c>
      <c r="H1540" s="13">
        <f t="shared" si="283"/>
        <v>0.23557518573270869</v>
      </c>
      <c r="I1540" s="16">
        <f t="shared" si="290"/>
        <v>0.23580033690108332</v>
      </c>
      <c r="J1540" s="13">
        <f t="shared" si="284"/>
        <v>0.23579999566384138</v>
      </c>
      <c r="K1540" s="13">
        <f t="shared" si="285"/>
        <v>3.4123724193535487E-7</v>
      </c>
      <c r="L1540" s="13">
        <f t="shared" si="286"/>
        <v>0</v>
      </c>
      <c r="M1540" s="13">
        <f t="shared" si="291"/>
        <v>0.28700457556611814</v>
      </c>
      <c r="N1540" s="13">
        <f t="shared" si="287"/>
        <v>0.17794283685099324</v>
      </c>
      <c r="O1540" s="13">
        <f t="shared" si="288"/>
        <v>0.17794283685099324</v>
      </c>
      <c r="Q1540">
        <v>24.464189429331832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3.234102501224501</v>
      </c>
      <c r="G1541" s="13">
        <f t="shared" si="282"/>
        <v>0</v>
      </c>
      <c r="H1541" s="13">
        <f t="shared" si="283"/>
        <v>3.234102501224501</v>
      </c>
      <c r="I1541" s="16">
        <f t="shared" si="290"/>
        <v>3.2341028424617431</v>
      </c>
      <c r="J1541" s="13">
        <f t="shared" si="284"/>
        <v>3.2332691026778462</v>
      </c>
      <c r="K1541" s="13">
        <f t="shared" si="285"/>
        <v>8.3373978389689185E-4</v>
      </c>
      <c r="L1541" s="13">
        <f t="shared" si="286"/>
        <v>0</v>
      </c>
      <c r="M1541" s="13">
        <f t="shared" si="291"/>
        <v>0.1090617387151249</v>
      </c>
      <c r="N1541" s="13">
        <f t="shared" si="287"/>
        <v>6.7618278003377441E-2</v>
      </c>
      <c r="O1541" s="13">
        <f t="shared" si="288"/>
        <v>6.7618278003377441E-2</v>
      </c>
      <c r="Q1541">
        <v>24.851890000000012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82.212415432442683</v>
      </c>
      <c r="G1542" s="13">
        <f t="shared" ref="G1542:G1605" si="293">IF((F1542-$J$2)&gt;0,$I$2*(F1542-$J$2),0)</f>
        <v>6.9328836304883001</v>
      </c>
      <c r="H1542" s="13">
        <f t="shared" ref="H1542:H1605" si="294">F1542-G1542</f>
        <v>75.279531801954377</v>
      </c>
      <c r="I1542" s="16">
        <f t="shared" si="290"/>
        <v>75.280365541738277</v>
      </c>
      <c r="J1542" s="13">
        <f t="shared" ref="J1542:J1605" si="295">I1542/SQRT(1+(I1542/($K$2*(300+(25*Q1542)+0.05*(Q1542)^3)))^2)</f>
        <v>65.991915232901121</v>
      </c>
      <c r="K1542" s="13">
        <f t="shared" ref="K1542:K1605" si="296">I1542-J1542</f>
        <v>9.2884503088371559</v>
      </c>
      <c r="L1542" s="13">
        <f t="shared" ref="L1542:L1605" si="297">IF(K1542&gt;$N$2,(K1542-$N$2)/$L$2,0)</f>
        <v>0</v>
      </c>
      <c r="M1542" s="13">
        <f t="shared" si="291"/>
        <v>4.1443460711747454E-2</v>
      </c>
      <c r="N1542" s="13">
        <f t="shared" ref="N1542:N1605" si="298">$M$2*M1542</f>
        <v>2.5694945641283422E-2</v>
      </c>
      <c r="O1542" s="13">
        <f t="shared" ref="O1542:O1605" si="299">N1542+G1542</f>
        <v>6.9585785761295833</v>
      </c>
      <c r="Q1542">
        <v>24.312549360021851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42.058651763278149</v>
      </c>
      <c r="G1543" s="13">
        <f t="shared" si="293"/>
        <v>1.1366434632640829</v>
      </c>
      <c r="H1543" s="13">
        <f t="shared" si="294"/>
        <v>40.922008300014063</v>
      </c>
      <c r="I1543" s="16">
        <f t="shared" ref="I1543:I1606" si="301">H1543+K1542-L1542</f>
        <v>50.210458608851219</v>
      </c>
      <c r="J1543" s="13">
        <f t="shared" si="295"/>
        <v>45.341272992811426</v>
      </c>
      <c r="K1543" s="13">
        <f t="shared" si="296"/>
        <v>4.8691856160397933</v>
      </c>
      <c r="L1543" s="13">
        <f t="shared" si="297"/>
        <v>0</v>
      </c>
      <c r="M1543" s="13">
        <f t="shared" ref="M1543:M1606" si="302">L1543+M1542-N1542</f>
        <v>1.5748515070464032E-2</v>
      </c>
      <c r="N1543" s="13">
        <f t="shared" si="298"/>
        <v>9.7640793436877E-3</v>
      </c>
      <c r="O1543" s="13">
        <f t="shared" si="299"/>
        <v>1.1464075426077707</v>
      </c>
      <c r="Q1543">
        <v>20.59518568690736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8.320185841210753</v>
      </c>
      <c r="G1544" s="13">
        <f t="shared" si="293"/>
        <v>0</v>
      </c>
      <c r="H1544" s="13">
        <f t="shared" si="294"/>
        <v>8.320185841210753</v>
      </c>
      <c r="I1544" s="16">
        <f t="shared" si="301"/>
        <v>13.189371457250546</v>
      </c>
      <c r="J1544" s="13">
        <f t="shared" si="295"/>
        <v>13.049236889694555</v>
      </c>
      <c r="K1544" s="13">
        <f t="shared" si="296"/>
        <v>0.1401345675559913</v>
      </c>
      <c r="L1544" s="13">
        <f t="shared" si="297"/>
        <v>0</v>
      </c>
      <c r="M1544" s="13">
        <f t="shared" si="302"/>
        <v>5.9844357267763316E-3</v>
      </c>
      <c r="N1544" s="13">
        <f t="shared" si="298"/>
        <v>3.7103501506013255E-3</v>
      </c>
      <c r="O1544" s="13">
        <f t="shared" si="299"/>
        <v>3.7103501506013255E-3</v>
      </c>
      <c r="Q1544">
        <v>18.306602317251631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29.515307169313701</v>
      </c>
      <c r="G1545" s="13">
        <f t="shared" si="293"/>
        <v>0</v>
      </c>
      <c r="H1545" s="13">
        <f t="shared" si="294"/>
        <v>29.515307169313701</v>
      </c>
      <c r="I1545" s="16">
        <f t="shared" si="301"/>
        <v>29.65544173686969</v>
      </c>
      <c r="J1545" s="13">
        <f t="shared" si="295"/>
        <v>27.133225688137642</v>
      </c>
      <c r="K1545" s="13">
        <f t="shared" si="296"/>
        <v>2.522216048732048</v>
      </c>
      <c r="L1545" s="13">
        <f t="shared" si="297"/>
        <v>0</v>
      </c>
      <c r="M1545" s="13">
        <f t="shared" si="302"/>
        <v>2.2740855761750061E-3</v>
      </c>
      <c r="N1545" s="13">
        <f t="shared" si="298"/>
        <v>1.4099330572285038E-3</v>
      </c>
      <c r="O1545" s="13">
        <f t="shared" si="299"/>
        <v>1.4099330572285038E-3</v>
      </c>
      <c r="Q1545">
        <v>14.184657299961311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1.784824435593972</v>
      </c>
      <c r="G1546" s="13">
        <f t="shared" si="293"/>
        <v>0</v>
      </c>
      <c r="H1546" s="13">
        <f t="shared" si="294"/>
        <v>1.784824435593972</v>
      </c>
      <c r="I1546" s="16">
        <f t="shared" si="301"/>
        <v>4.3070404843260199</v>
      </c>
      <c r="J1546" s="13">
        <f t="shared" si="295"/>
        <v>4.2955667422083383</v>
      </c>
      <c r="K1546" s="13">
        <f t="shared" si="296"/>
        <v>1.1473742117681596E-2</v>
      </c>
      <c r="L1546" s="13">
        <f t="shared" si="297"/>
        <v>0</v>
      </c>
      <c r="M1546" s="13">
        <f t="shared" si="302"/>
        <v>8.6415251894650228E-4</v>
      </c>
      <c r="N1546" s="13">
        <f t="shared" si="298"/>
        <v>5.3577456174683138E-4</v>
      </c>
      <c r="O1546" s="13">
        <f t="shared" si="299"/>
        <v>5.3577456174683138E-4</v>
      </c>
      <c r="Q1546">
        <v>12.25413359354839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2.435115301891253</v>
      </c>
      <c r="G1547" s="13">
        <f t="shared" si="293"/>
        <v>0</v>
      </c>
      <c r="H1547" s="13">
        <f t="shared" si="294"/>
        <v>2.435115301891253</v>
      </c>
      <c r="I1547" s="16">
        <f t="shared" si="301"/>
        <v>2.4465890440089346</v>
      </c>
      <c r="J1547" s="13">
        <f t="shared" si="295"/>
        <v>2.4453963377988295</v>
      </c>
      <c r="K1547" s="13">
        <f t="shared" si="296"/>
        <v>1.1927062101051433E-3</v>
      </c>
      <c r="L1547" s="13">
        <f t="shared" si="297"/>
        <v>0</v>
      </c>
      <c r="M1547" s="13">
        <f t="shared" si="302"/>
        <v>3.283779571996709E-4</v>
      </c>
      <c r="N1547" s="13">
        <f t="shared" si="298"/>
        <v>2.0359433346379597E-4</v>
      </c>
      <c r="O1547" s="13">
        <f t="shared" si="299"/>
        <v>2.0359433346379597E-4</v>
      </c>
      <c r="Q1547">
        <v>16.374090304897869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8.3267991610241747</v>
      </c>
      <c r="G1548" s="13">
        <f t="shared" si="293"/>
        <v>0</v>
      </c>
      <c r="H1548" s="13">
        <f t="shared" si="294"/>
        <v>8.3267991610241747</v>
      </c>
      <c r="I1548" s="16">
        <f t="shared" si="301"/>
        <v>8.3279918672342799</v>
      </c>
      <c r="J1548" s="13">
        <f t="shared" si="295"/>
        <v>8.282145349386191</v>
      </c>
      <c r="K1548" s="13">
        <f t="shared" si="296"/>
        <v>4.5846517848088908E-2</v>
      </c>
      <c r="L1548" s="13">
        <f t="shared" si="297"/>
        <v>0</v>
      </c>
      <c r="M1548" s="13">
        <f t="shared" si="302"/>
        <v>1.2478362373587494E-4</v>
      </c>
      <c r="N1548" s="13">
        <f t="shared" si="298"/>
        <v>7.7365846716242464E-5</v>
      </c>
      <c r="O1548" s="13">
        <f t="shared" si="299"/>
        <v>7.7365846716242464E-5</v>
      </c>
      <c r="Q1548">
        <v>16.503338029172721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17.894556072064439</v>
      </c>
      <c r="G1549" s="13">
        <f t="shared" si="293"/>
        <v>0</v>
      </c>
      <c r="H1549" s="13">
        <f t="shared" si="294"/>
        <v>17.894556072064439</v>
      </c>
      <c r="I1549" s="16">
        <f t="shared" si="301"/>
        <v>17.94040258991253</v>
      </c>
      <c r="J1549" s="13">
        <f t="shared" si="295"/>
        <v>17.508456067614855</v>
      </c>
      <c r="K1549" s="13">
        <f t="shared" si="296"/>
        <v>0.43194652229767527</v>
      </c>
      <c r="L1549" s="13">
        <f t="shared" si="297"/>
        <v>0</v>
      </c>
      <c r="M1549" s="13">
        <f t="shared" si="302"/>
        <v>4.7417777019632471E-5</v>
      </c>
      <c r="N1549" s="13">
        <f t="shared" si="298"/>
        <v>2.9399021752172133E-5</v>
      </c>
      <c r="O1549" s="13">
        <f t="shared" si="299"/>
        <v>2.9399021752172133E-5</v>
      </c>
      <c r="Q1549">
        <v>16.723478256191971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41.735565826286631</v>
      </c>
      <c r="G1550" s="13">
        <f t="shared" si="293"/>
        <v>1.0900056511554859</v>
      </c>
      <c r="H1550" s="13">
        <f t="shared" si="294"/>
        <v>40.645560175131145</v>
      </c>
      <c r="I1550" s="16">
        <f t="shared" si="301"/>
        <v>41.077506697428817</v>
      </c>
      <c r="J1550" s="13">
        <f t="shared" si="295"/>
        <v>37.009499978041362</v>
      </c>
      <c r="K1550" s="13">
        <f t="shared" si="296"/>
        <v>4.068006719387455</v>
      </c>
      <c r="L1550" s="13">
        <f t="shared" si="297"/>
        <v>0</v>
      </c>
      <c r="M1550" s="13">
        <f t="shared" si="302"/>
        <v>1.8018755267460338E-5</v>
      </c>
      <c r="N1550" s="13">
        <f t="shared" si="298"/>
        <v>1.1171628265825408E-5</v>
      </c>
      <c r="O1550" s="13">
        <f t="shared" si="299"/>
        <v>1.0900168227837517</v>
      </c>
      <c r="Q1550">
        <v>17.585360014630169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0.24233640272972451</v>
      </c>
      <c r="G1551" s="13">
        <f t="shared" si="293"/>
        <v>0</v>
      </c>
      <c r="H1551" s="13">
        <f t="shared" si="294"/>
        <v>0.24233640272972451</v>
      </c>
      <c r="I1551" s="16">
        <f t="shared" si="301"/>
        <v>4.3103431221171791</v>
      </c>
      <c r="J1551" s="13">
        <f t="shared" si="295"/>
        <v>4.3081824479681199</v>
      </c>
      <c r="K1551" s="13">
        <f t="shared" si="296"/>
        <v>2.160674149059183E-3</v>
      </c>
      <c r="L1551" s="13">
        <f t="shared" si="297"/>
        <v>0</v>
      </c>
      <c r="M1551" s="13">
        <f t="shared" si="302"/>
        <v>6.8471270016349292E-6</v>
      </c>
      <c r="N1551" s="13">
        <f t="shared" si="298"/>
        <v>4.2452187410136564E-6</v>
      </c>
      <c r="O1551" s="13">
        <f t="shared" si="299"/>
        <v>4.2452187410136564E-6</v>
      </c>
      <c r="Q1551">
        <v>24.2013066527701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0.40134944318028581</v>
      </c>
      <c r="G1552" s="13">
        <f t="shared" si="293"/>
        <v>0</v>
      </c>
      <c r="H1552" s="13">
        <f t="shared" si="294"/>
        <v>0.40134944318028581</v>
      </c>
      <c r="I1552" s="16">
        <f t="shared" si="301"/>
        <v>0.403510117329345</v>
      </c>
      <c r="J1552" s="13">
        <f t="shared" si="295"/>
        <v>0.40350839871095068</v>
      </c>
      <c r="K1552" s="13">
        <f t="shared" si="296"/>
        <v>1.7186183943196376E-6</v>
      </c>
      <c r="L1552" s="13">
        <f t="shared" si="297"/>
        <v>0</v>
      </c>
      <c r="M1552" s="13">
        <f t="shared" si="302"/>
        <v>2.6019082606212728E-6</v>
      </c>
      <c r="N1552" s="13">
        <f t="shared" si="298"/>
        <v>1.6131831215851892E-6</v>
      </c>
      <c r="O1552" s="13">
        <f t="shared" si="299"/>
        <v>1.6131831215851892E-6</v>
      </c>
      <c r="Q1552">
        <v>24.42800531128286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0.2701645461410056</v>
      </c>
      <c r="G1553" s="13">
        <f t="shared" si="293"/>
        <v>0</v>
      </c>
      <c r="H1553" s="13">
        <f t="shared" si="294"/>
        <v>0.2701645461410056</v>
      </c>
      <c r="I1553" s="16">
        <f t="shared" si="301"/>
        <v>0.27016626475939992</v>
      </c>
      <c r="J1553" s="13">
        <f t="shared" si="295"/>
        <v>0.27016571579897425</v>
      </c>
      <c r="K1553" s="13">
        <f t="shared" si="296"/>
        <v>5.4896042567254E-7</v>
      </c>
      <c r="L1553" s="13">
        <f t="shared" si="297"/>
        <v>0</v>
      </c>
      <c r="M1553" s="13">
        <f t="shared" si="302"/>
        <v>9.8872513903608359E-7</v>
      </c>
      <c r="N1553" s="13">
        <f t="shared" si="298"/>
        <v>6.1300958620237178E-7</v>
      </c>
      <c r="O1553" s="13">
        <f t="shared" si="299"/>
        <v>6.1300958620237178E-7</v>
      </c>
      <c r="Q1553">
        <v>23.98299900000001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2.1665304489969159</v>
      </c>
      <c r="G1554" s="13">
        <f t="shared" si="293"/>
        <v>0</v>
      </c>
      <c r="H1554" s="13">
        <f t="shared" si="294"/>
        <v>2.1665304489969159</v>
      </c>
      <c r="I1554" s="16">
        <f t="shared" si="301"/>
        <v>2.1665309979573415</v>
      </c>
      <c r="J1554" s="13">
        <f t="shared" si="295"/>
        <v>2.1662719103285211</v>
      </c>
      <c r="K1554" s="13">
        <f t="shared" si="296"/>
        <v>2.5908762882043135E-4</v>
      </c>
      <c r="L1554" s="13">
        <f t="shared" si="297"/>
        <v>0</v>
      </c>
      <c r="M1554" s="13">
        <f t="shared" si="302"/>
        <v>3.7571555283371181E-7</v>
      </c>
      <c r="N1554" s="13">
        <f t="shared" si="298"/>
        <v>2.3294364275690133E-7</v>
      </c>
      <c r="O1554" s="13">
        <f t="shared" si="299"/>
        <v>2.3294364275690133E-7</v>
      </c>
      <c r="Q1554">
        <v>24.615849705067241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24.683509406399128</v>
      </c>
      <c r="G1555" s="13">
        <f t="shared" si="293"/>
        <v>0</v>
      </c>
      <c r="H1555" s="13">
        <f t="shared" si="294"/>
        <v>24.683509406399128</v>
      </c>
      <c r="I1555" s="16">
        <f t="shared" si="301"/>
        <v>24.683768494027948</v>
      </c>
      <c r="J1555" s="13">
        <f t="shared" si="295"/>
        <v>23.913491645612776</v>
      </c>
      <c r="K1555" s="13">
        <f t="shared" si="296"/>
        <v>0.77027684841517186</v>
      </c>
      <c r="L1555" s="13">
        <f t="shared" si="297"/>
        <v>0</v>
      </c>
      <c r="M1555" s="13">
        <f t="shared" si="302"/>
        <v>1.4277191007681048E-7</v>
      </c>
      <c r="N1555" s="13">
        <f t="shared" si="298"/>
        <v>8.8518584247622498E-8</v>
      </c>
      <c r="O1555" s="13">
        <f t="shared" si="299"/>
        <v>8.8518584247622498E-8</v>
      </c>
      <c r="Q1555">
        <v>19.326800292834289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23.134548159852201</v>
      </c>
      <c r="G1556" s="13">
        <f t="shared" si="293"/>
        <v>0</v>
      </c>
      <c r="H1556" s="13">
        <f t="shared" si="294"/>
        <v>23.134548159852201</v>
      </c>
      <c r="I1556" s="16">
        <f t="shared" si="301"/>
        <v>23.904825008267373</v>
      </c>
      <c r="J1556" s="13">
        <f t="shared" si="295"/>
        <v>22.785966901487555</v>
      </c>
      <c r="K1556" s="13">
        <f t="shared" si="296"/>
        <v>1.1188581067798182</v>
      </c>
      <c r="L1556" s="13">
        <f t="shared" si="297"/>
        <v>0</v>
      </c>
      <c r="M1556" s="13">
        <f t="shared" si="302"/>
        <v>5.4253325829187979E-8</v>
      </c>
      <c r="N1556" s="13">
        <f t="shared" si="298"/>
        <v>3.3637062014096546E-8</v>
      </c>
      <c r="O1556" s="13">
        <f t="shared" si="299"/>
        <v>3.3637062014096546E-8</v>
      </c>
      <c r="Q1556">
        <v>15.8239297454545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86.688606031382292</v>
      </c>
      <c r="G1557" s="13">
        <f t="shared" si="293"/>
        <v>7.579026690936935</v>
      </c>
      <c r="H1557" s="13">
        <f t="shared" si="294"/>
        <v>79.10957934044535</v>
      </c>
      <c r="I1557" s="16">
        <f t="shared" si="301"/>
        <v>80.228437447225161</v>
      </c>
      <c r="J1557" s="13">
        <f t="shared" si="295"/>
        <v>47.686150581269573</v>
      </c>
      <c r="K1557" s="13">
        <f t="shared" si="296"/>
        <v>32.542286865955589</v>
      </c>
      <c r="L1557" s="13">
        <f t="shared" si="297"/>
        <v>0</v>
      </c>
      <c r="M1557" s="13">
        <f t="shared" si="302"/>
        <v>2.0616263815091433E-8</v>
      </c>
      <c r="N1557" s="13">
        <f t="shared" si="298"/>
        <v>1.2782083565356688E-8</v>
      </c>
      <c r="O1557" s="13">
        <f t="shared" si="299"/>
        <v>7.5790267037190189</v>
      </c>
      <c r="Q1557">
        <v>12.35575178545059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113.716540591189</v>
      </c>
      <c r="G1558" s="13">
        <f t="shared" si="293"/>
        <v>11.480538918368911</v>
      </c>
      <c r="H1558" s="13">
        <f t="shared" si="294"/>
        <v>102.23600167282009</v>
      </c>
      <c r="I1558" s="16">
        <f t="shared" si="301"/>
        <v>134.77828853877568</v>
      </c>
      <c r="J1558" s="13">
        <f t="shared" si="295"/>
        <v>53.012167650363345</v>
      </c>
      <c r="K1558" s="13">
        <f t="shared" si="296"/>
        <v>81.766120888412331</v>
      </c>
      <c r="L1558" s="13">
        <f t="shared" si="297"/>
        <v>42.885700721612423</v>
      </c>
      <c r="M1558" s="13">
        <f t="shared" si="302"/>
        <v>42.885700729446604</v>
      </c>
      <c r="N1558" s="13">
        <f t="shared" si="298"/>
        <v>26.589134452256893</v>
      </c>
      <c r="O1558" s="13">
        <f t="shared" si="299"/>
        <v>38.069673370625807</v>
      </c>
      <c r="Q1558">
        <v>11.94375559354839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68.797060786785309</v>
      </c>
      <c r="G1559" s="13">
        <f t="shared" si="293"/>
        <v>4.9963623595213438</v>
      </c>
      <c r="H1559" s="13">
        <f t="shared" si="294"/>
        <v>63.800698427263967</v>
      </c>
      <c r="I1559" s="16">
        <f t="shared" si="301"/>
        <v>102.68111859406388</v>
      </c>
      <c r="J1559" s="13">
        <f t="shared" si="295"/>
        <v>53.949016146186715</v>
      </c>
      <c r="K1559" s="13">
        <f t="shared" si="296"/>
        <v>48.732102447877161</v>
      </c>
      <c r="L1559" s="13">
        <f t="shared" si="297"/>
        <v>11.191560393121994</v>
      </c>
      <c r="M1559" s="13">
        <f t="shared" si="302"/>
        <v>27.488126670311708</v>
      </c>
      <c r="N1559" s="13">
        <f t="shared" si="298"/>
        <v>17.042638535593259</v>
      </c>
      <c r="O1559" s="13">
        <f t="shared" si="299"/>
        <v>22.039000895114604</v>
      </c>
      <c r="Q1559">
        <v>13.334805748970799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35.063447142974347</v>
      </c>
      <c r="G1560" s="13">
        <f t="shared" si="293"/>
        <v>0.12687794458883328</v>
      </c>
      <c r="H1560" s="13">
        <f t="shared" si="294"/>
        <v>34.936569198385513</v>
      </c>
      <c r="I1560" s="16">
        <f t="shared" si="301"/>
        <v>72.477111253140691</v>
      </c>
      <c r="J1560" s="13">
        <f t="shared" si="295"/>
        <v>49.725056997495685</v>
      </c>
      <c r="K1560" s="13">
        <f t="shared" si="296"/>
        <v>22.752054255645007</v>
      </c>
      <c r="L1560" s="13">
        <f t="shared" si="297"/>
        <v>0</v>
      </c>
      <c r="M1560" s="13">
        <f t="shared" si="302"/>
        <v>10.445488134718449</v>
      </c>
      <c r="N1560" s="13">
        <f t="shared" si="298"/>
        <v>6.4762026435254381</v>
      </c>
      <c r="O1560" s="13">
        <f t="shared" si="299"/>
        <v>6.6030805881142713</v>
      </c>
      <c r="Q1560">
        <v>14.422073409329901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26.11965345455388</v>
      </c>
      <c r="G1561" s="13">
        <f t="shared" si="293"/>
        <v>0</v>
      </c>
      <c r="H1561" s="13">
        <f t="shared" si="294"/>
        <v>26.11965345455388</v>
      </c>
      <c r="I1561" s="16">
        <f t="shared" si="301"/>
        <v>48.871707710198891</v>
      </c>
      <c r="J1561" s="13">
        <f t="shared" si="295"/>
        <v>40.870710053206331</v>
      </c>
      <c r="K1561" s="13">
        <f t="shared" si="296"/>
        <v>8.0009976569925598</v>
      </c>
      <c r="L1561" s="13">
        <f t="shared" si="297"/>
        <v>0</v>
      </c>
      <c r="M1561" s="13">
        <f t="shared" si="302"/>
        <v>3.9692854911930109</v>
      </c>
      <c r="N1561" s="13">
        <f t="shared" si="298"/>
        <v>2.4609570045396669</v>
      </c>
      <c r="O1561" s="13">
        <f t="shared" si="299"/>
        <v>2.4609570045396669</v>
      </c>
      <c r="Q1561">
        <v>15.667571239281729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8.3269802125606489</v>
      </c>
      <c r="G1562" s="13">
        <f t="shared" si="293"/>
        <v>0</v>
      </c>
      <c r="H1562" s="13">
        <f t="shared" si="294"/>
        <v>8.3269802125606489</v>
      </c>
      <c r="I1562" s="16">
        <f t="shared" si="301"/>
        <v>16.327977869553209</v>
      </c>
      <c r="J1562" s="13">
        <f t="shared" si="295"/>
        <v>16.043022782588576</v>
      </c>
      <c r="K1562" s="13">
        <f t="shared" si="296"/>
        <v>0.2849550869646329</v>
      </c>
      <c r="L1562" s="13">
        <f t="shared" si="297"/>
        <v>0</v>
      </c>
      <c r="M1562" s="13">
        <f t="shared" si="302"/>
        <v>1.508328486653344</v>
      </c>
      <c r="N1562" s="13">
        <f t="shared" si="298"/>
        <v>0.93516366172507326</v>
      </c>
      <c r="O1562" s="13">
        <f t="shared" si="299"/>
        <v>0.93516366172507326</v>
      </c>
      <c r="Q1562">
        <v>17.742429346806048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6.367837267106224</v>
      </c>
      <c r="G1563" s="13">
        <f t="shared" si="293"/>
        <v>0</v>
      </c>
      <c r="H1563" s="13">
        <f t="shared" si="294"/>
        <v>6.367837267106224</v>
      </c>
      <c r="I1563" s="16">
        <f t="shared" si="301"/>
        <v>6.6527923540708569</v>
      </c>
      <c r="J1563" s="13">
        <f t="shared" si="295"/>
        <v>6.6405774878356159</v>
      </c>
      <c r="K1563" s="13">
        <f t="shared" si="296"/>
        <v>1.221486623524104E-2</v>
      </c>
      <c r="L1563" s="13">
        <f t="shared" si="297"/>
        <v>0</v>
      </c>
      <c r="M1563" s="13">
        <f t="shared" si="302"/>
        <v>0.5731648249282707</v>
      </c>
      <c r="N1563" s="13">
        <f t="shared" si="298"/>
        <v>0.35536219145552783</v>
      </c>
      <c r="O1563" s="13">
        <f t="shared" si="299"/>
        <v>0.35536219145552783</v>
      </c>
      <c r="Q1563">
        <v>21.13220167766713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3.2958471341049811</v>
      </c>
      <c r="G1564" s="13">
        <f t="shared" si="293"/>
        <v>0</v>
      </c>
      <c r="H1564" s="13">
        <f t="shared" si="294"/>
        <v>3.2958471341049811</v>
      </c>
      <c r="I1564" s="16">
        <f t="shared" si="301"/>
        <v>3.3080620003402221</v>
      </c>
      <c r="J1564" s="13">
        <f t="shared" si="295"/>
        <v>3.3068234369544207</v>
      </c>
      <c r="K1564" s="13">
        <f t="shared" si="296"/>
        <v>1.2385633858014167E-3</v>
      </c>
      <c r="L1564" s="13">
        <f t="shared" si="297"/>
        <v>0</v>
      </c>
      <c r="M1564" s="13">
        <f t="shared" si="302"/>
        <v>0.21780263347274287</v>
      </c>
      <c r="N1564" s="13">
        <f t="shared" si="298"/>
        <v>0.13503763275310057</v>
      </c>
      <c r="O1564" s="13">
        <f t="shared" si="299"/>
        <v>0.13503763275310057</v>
      </c>
      <c r="Q1564">
        <v>22.511734484116491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14.097467087005549</v>
      </c>
      <c r="G1565" s="13">
        <f t="shared" si="293"/>
        <v>0</v>
      </c>
      <c r="H1565" s="13">
        <f t="shared" si="294"/>
        <v>14.097467087005549</v>
      </c>
      <c r="I1565" s="16">
        <f t="shared" si="301"/>
        <v>14.09870565039135</v>
      </c>
      <c r="J1565" s="13">
        <f t="shared" si="295"/>
        <v>14.004302175524343</v>
      </c>
      <c r="K1565" s="13">
        <f t="shared" si="296"/>
        <v>9.4403474867007731E-2</v>
      </c>
      <c r="L1565" s="13">
        <f t="shared" si="297"/>
        <v>0</v>
      </c>
      <c r="M1565" s="13">
        <f t="shared" si="302"/>
        <v>8.2765000719642295E-2</v>
      </c>
      <c r="N1565" s="13">
        <f t="shared" si="298"/>
        <v>5.131430044617822E-2</v>
      </c>
      <c r="O1565" s="13">
        <f t="shared" si="299"/>
        <v>5.131430044617822E-2</v>
      </c>
      <c r="Q1565">
        <v>22.55440200000001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6.868000843294376</v>
      </c>
      <c r="G1566" s="13">
        <f t="shared" si="293"/>
        <v>0</v>
      </c>
      <c r="H1566" s="13">
        <f t="shared" si="294"/>
        <v>6.868000843294376</v>
      </c>
      <c r="I1566" s="16">
        <f t="shared" si="301"/>
        <v>6.9624043181613837</v>
      </c>
      <c r="J1566" s="13">
        <f t="shared" si="295"/>
        <v>6.9478886908700304</v>
      </c>
      <c r="K1566" s="13">
        <f t="shared" si="296"/>
        <v>1.4515627291353361E-2</v>
      </c>
      <c r="L1566" s="13">
        <f t="shared" si="297"/>
        <v>0</v>
      </c>
      <c r="M1566" s="13">
        <f t="shared" si="302"/>
        <v>3.1450700273464076E-2</v>
      </c>
      <c r="N1566" s="13">
        <f t="shared" si="298"/>
        <v>1.9499434169547726E-2</v>
      </c>
      <c r="O1566" s="13">
        <f t="shared" si="299"/>
        <v>1.9499434169547726E-2</v>
      </c>
      <c r="Q1566">
        <v>20.874437054738021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3.364028246330995</v>
      </c>
      <c r="G1567" s="13">
        <f t="shared" si="293"/>
        <v>0</v>
      </c>
      <c r="H1567" s="13">
        <f t="shared" si="294"/>
        <v>3.364028246330995</v>
      </c>
      <c r="I1567" s="16">
        <f t="shared" si="301"/>
        <v>3.3785438736223483</v>
      </c>
      <c r="J1567" s="13">
        <f t="shared" si="295"/>
        <v>3.3763932737233393</v>
      </c>
      <c r="K1567" s="13">
        <f t="shared" si="296"/>
        <v>2.1505998990090092E-3</v>
      </c>
      <c r="L1567" s="13">
        <f t="shared" si="297"/>
        <v>0</v>
      </c>
      <c r="M1567" s="13">
        <f t="shared" si="302"/>
        <v>1.195126610391635E-2</v>
      </c>
      <c r="N1567" s="13">
        <f t="shared" si="298"/>
        <v>7.4097849844281371E-3</v>
      </c>
      <c r="O1567" s="13">
        <f t="shared" si="299"/>
        <v>7.4097849844281371E-3</v>
      </c>
      <c r="Q1567">
        <v>19.055842123116559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53.424929455774347</v>
      </c>
      <c r="G1568" s="13">
        <f t="shared" si="293"/>
        <v>2.7773782112165861</v>
      </c>
      <c r="H1568" s="13">
        <f t="shared" si="294"/>
        <v>50.647551244557761</v>
      </c>
      <c r="I1568" s="16">
        <f t="shared" si="301"/>
        <v>50.649701844456771</v>
      </c>
      <c r="J1568" s="13">
        <f t="shared" si="295"/>
        <v>41.818433807097833</v>
      </c>
      <c r="K1568" s="13">
        <f t="shared" si="296"/>
        <v>8.8312680373589387</v>
      </c>
      <c r="L1568" s="13">
        <f t="shared" si="297"/>
        <v>0</v>
      </c>
      <c r="M1568" s="13">
        <f t="shared" si="302"/>
        <v>4.5414811194882127E-3</v>
      </c>
      <c r="N1568" s="13">
        <f t="shared" si="298"/>
        <v>2.8157182940826918E-3</v>
      </c>
      <c r="O1568" s="13">
        <f t="shared" si="299"/>
        <v>2.780193929510669</v>
      </c>
      <c r="Q1568">
        <v>15.586500497770709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36.379445800907213</v>
      </c>
      <c r="G1569" s="13">
        <f t="shared" si="293"/>
        <v>0.31684380542247975</v>
      </c>
      <c r="H1569" s="13">
        <f t="shared" si="294"/>
        <v>36.062601995484734</v>
      </c>
      <c r="I1569" s="16">
        <f t="shared" si="301"/>
        <v>44.893870032843672</v>
      </c>
      <c r="J1569" s="13">
        <f t="shared" si="295"/>
        <v>36.158963457421827</v>
      </c>
      <c r="K1569" s="13">
        <f t="shared" si="296"/>
        <v>8.7349065754218458</v>
      </c>
      <c r="L1569" s="13">
        <f t="shared" si="297"/>
        <v>0</v>
      </c>
      <c r="M1569" s="13">
        <f t="shared" si="302"/>
        <v>1.7257628254055209E-3</v>
      </c>
      <c r="N1569" s="13">
        <f t="shared" si="298"/>
        <v>1.0699729517514229E-3</v>
      </c>
      <c r="O1569" s="13">
        <f t="shared" si="299"/>
        <v>0.31791377837423118</v>
      </c>
      <c r="Q1569">
        <v>12.77253891679451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5.2119674525427779</v>
      </c>
      <c r="G1570" s="13">
        <f t="shared" si="293"/>
        <v>0</v>
      </c>
      <c r="H1570" s="13">
        <f t="shared" si="294"/>
        <v>5.2119674525427779</v>
      </c>
      <c r="I1570" s="16">
        <f t="shared" si="301"/>
        <v>13.946874027964624</v>
      </c>
      <c r="J1570" s="13">
        <f t="shared" si="295"/>
        <v>13.443378779208304</v>
      </c>
      <c r="K1570" s="13">
        <f t="shared" si="296"/>
        <v>0.50349524875631957</v>
      </c>
      <c r="L1570" s="13">
        <f t="shared" si="297"/>
        <v>0</v>
      </c>
      <c r="M1570" s="13">
        <f t="shared" si="302"/>
        <v>6.5578987365409801E-4</v>
      </c>
      <c r="N1570" s="13">
        <f t="shared" si="298"/>
        <v>4.0658972166554075E-4</v>
      </c>
      <c r="O1570" s="13">
        <f t="shared" si="299"/>
        <v>4.0658972166554075E-4</v>
      </c>
      <c r="Q1570">
        <v>9.9684165935483886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42.852669970265083</v>
      </c>
      <c r="G1571" s="13">
        <f t="shared" si="293"/>
        <v>1.2512608690635623</v>
      </c>
      <c r="H1571" s="13">
        <f t="shared" si="294"/>
        <v>41.601409101201519</v>
      </c>
      <c r="I1571" s="16">
        <f t="shared" si="301"/>
        <v>42.104904349957835</v>
      </c>
      <c r="J1571" s="13">
        <f t="shared" si="295"/>
        <v>33.737096232111703</v>
      </c>
      <c r="K1571" s="13">
        <f t="shared" si="296"/>
        <v>8.3678081178461312</v>
      </c>
      <c r="L1571" s="13">
        <f t="shared" si="297"/>
        <v>0</v>
      </c>
      <c r="M1571" s="13">
        <f t="shared" si="302"/>
        <v>2.4920015198855725E-4</v>
      </c>
      <c r="N1571" s="13">
        <f t="shared" si="298"/>
        <v>1.5450409423290549E-4</v>
      </c>
      <c r="O1571" s="13">
        <f t="shared" si="299"/>
        <v>1.2514153731577953</v>
      </c>
      <c r="Q1571">
        <v>11.614344459644609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56.533747701568693</v>
      </c>
      <c r="G1572" s="13">
        <f t="shared" si="293"/>
        <v>3.2261395611447994</v>
      </c>
      <c r="H1572" s="13">
        <f t="shared" si="294"/>
        <v>53.307608140423895</v>
      </c>
      <c r="I1572" s="16">
        <f t="shared" si="301"/>
        <v>61.675416258270026</v>
      </c>
      <c r="J1572" s="13">
        <f t="shared" si="295"/>
        <v>49.398094177347083</v>
      </c>
      <c r="K1572" s="13">
        <f t="shared" si="296"/>
        <v>12.277322080922943</v>
      </c>
      <c r="L1572" s="13">
        <f t="shared" si="297"/>
        <v>0</v>
      </c>
      <c r="M1572" s="13">
        <f t="shared" si="302"/>
        <v>9.4696057755651759E-5</v>
      </c>
      <c r="N1572" s="13">
        <f t="shared" si="298"/>
        <v>5.8711555808504087E-5</v>
      </c>
      <c r="O1572" s="13">
        <f t="shared" si="299"/>
        <v>3.226198272700608</v>
      </c>
      <c r="Q1572">
        <v>17.112782756107649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25.88916416452669</v>
      </c>
      <c r="G1573" s="13">
        <f t="shared" si="293"/>
        <v>0</v>
      </c>
      <c r="H1573" s="13">
        <f t="shared" si="294"/>
        <v>25.88916416452669</v>
      </c>
      <c r="I1573" s="16">
        <f t="shared" si="301"/>
        <v>38.166486245449633</v>
      </c>
      <c r="J1573" s="13">
        <f t="shared" si="295"/>
        <v>34.440420486468952</v>
      </c>
      <c r="K1573" s="13">
        <f t="shared" si="296"/>
        <v>3.7260657589806812</v>
      </c>
      <c r="L1573" s="13">
        <f t="shared" si="297"/>
        <v>0</v>
      </c>
      <c r="M1573" s="13">
        <f t="shared" si="302"/>
        <v>3.5984501947147671E-5</v>
      </c>
      <c r="N1573" s="13">
        <f t="shared" si="298"/>
        <v>2.2310391207231555E-5</v>
      </c>
      <c r="O1573" s="13">
        <f t="shared" si="299"/>
        <v>2.2310391207231555E-5</v>
      </c>
      <c r="Q1573">
        <v>16.660363594118952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26.841072021998901</v>
      </c>
      <c r="G1574" s="13">
        <f t="shared" si="293"/>
        <v>0</v>
      </c>
      <c r="H1574" s="13">
        <f t="shared" si="294"/>
        <v>26.841072021998901</v>
      </c>
      <c r="I1574" s="16">
        <f t="shared" si="301"/>
        <v>30.567137780979582</v>
      </c>
      <c r="J1574" s="13">
        <f t="shared" si="295"/>
        <v>28.606608202050179</v>
      </c>
      <c r="K1574" s="13">
        <f t="shared" si="296"/>
        <v>1.9605295789294033</v>
      </c>
      <c r="L1574" s="13">
        <f t="shared" si="297"/>
        <v>0</v>
      </c>
      <c r="M1574" s="13">
        <f t="shared" si="302"/>
        <v>1.3674110739916116E-5</v>
      </c>
      <c r="N1574" s="13">
        <f t="shared" si="298"/>
        <v>8.4779486587479926E-6</v>
      </c>
      <c r="O1574" s="13">
        <f t="shared" si="299"/>
        <v>8.4779486587479926E-6</v>
      </c>
      <c r="Q1574">
        <v>16.884038425723741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2.4927351582594448</v>
      </c>
      <c r="G1575" s="13">
        <f t="shared" si="293"/>
        <v>0</v>
      </c>
      <c r="H1575" s="13">
        <f t="shared" si="294"/>
        <v>2.4927351582594448</v>
      </c>
      <c r="I1575" s="16">
        <f t="shared" si="301"/>
        <v>4.4532647371888476</v>
      </c>
      <c r="J1575" s="13">
        <f t="shared" si="295"/>
        <v>4.4498892222673838</v>
      </c>
      <c r="K1575" s="13">
        <f t="shared" si="296"/>
        <v>3.375514921463818E-3</v>
      </c>
      <c r="L1575" s="13">
        <f t="shared" si="297"/>
        <v>0</v>
      </c>
      <c r="M1575" s="13">
        <f t="shared" si="302"/>
        <v>5.1961620811681236E-6</v>
      </c>
      <c r="N1575" s="13">
        <f t="shared" si="298"/>
        <v>3.2216204903242368E-6</v>
      </c>
      <c r="O1575" s="13">
        <f t="shared" si="299"/>
        <v>3.2216204903242368E-6</v>
      </c>
      <c r="Q1575">
        <v>21.722872892089232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0.42120103353619648</v>
      </c>
      <c r="G1576" s="13">
        <f t="shared" si="293"/>
        <v>0</v>
      </c>
      <c r="H1576" s="13">
        <f t="shared" si="294"/>
        <v>0.42120103353619648</v>
      </c>
      <c r="I1576" s="16">
        <f t="shared" si="301"/>
        <v>0.4245765484576603</v>
      </c>
      <c r="J1576" s="13">
        <f t="shared" si="295"/>
        <v>0.42457441927459433</v>
      </c>
      <c r="K1576" s="13">
        <f t="shared" si="296"/>
        <v>2.1291830659686539E-6</v>
      </c>
      <c r="L1576" s="13">
        <f t="shared" si="297"/>
        <v>0</v>
      </c>
      <c r="M1576" s="13">
        <f t="shared" si="302"/>
        <v>1.9745415908438869E-6</v>
      </c>
      <c r="N1576" s="13">
        <f t="shared" si="298"/>
        <v>1.2242157863232099E-6</v>
      </c>
      <c r="O1576" s="13">
        <f t="shared" si="299"/>
        <v>1.2242157863232099E-6</v>
      </c>
      <c r="Q1576">
        <v>23.987944221141639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20.955441340962409</v>
      </c>
      <c r="G1577" s="13">
        <f t="shared" si="293"/>
        <v>0</v>
      </c>
      <c r="H1577" s="13">
        <f t="shared" si="294"/>
        <v>20.955441340962409</v>
      </c>
      <c r="I1577" s="16">
        <f t="shared" si="301"/>
        <v>20.955443470145475</v>
      </c>
      <c r="J1577" s="13">
        <f t="shared" si="295"/>
        <v>20.656949944004733</v>
      </c>
      <c r="K1577" s="13">
        <f t="shared" si="296"/>
        <v>0.2984935261407422</v>
      </c>
      <c r="L1577" s="13">
        <f t="shared" si="297"/>
        <v>0</v>
      </c>
      <c r="M1577" s="13">
        <f t="shared" si="302"/>
        <v>7.5032580452067692E-7</v>
      </c>
      <c r="N1577" s="13">
        <f t="shared" si="298"/>
        <v>4.6520199880281969E-7</v>
      </c>
      <c r="O1577" s="13">
        <f t="shared" si="299"/>
        <v>4.6520199880281969E-7</v>
      </c>
      <c r="Q1577">
        <v>22.741164000000008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4.7489779928226517</v>
      </c>
      <c r="G1578" s="13">
        <f t="shared" si="293"/>
        <v>0</v>
      </c>
      <c r="H1578" s="13">
        <f t="shared" si="294"/>
        <v>4.7489779928226517</v>
      </c>
      <c r="I1578" s="16">
        <f t="shared" si="301"/>
        <v>5.0474715189633939</v>
      </c>
      <c r="J1578" s="13">
        <f t="shared" si="295"/>
        <v>5.0438067175063299</v>
      </c>
      <c r="K1578" s="13">
        <f t="shared" si="296"/>
        <v>3.6648014570639376E-3</v>
      </c>
      <c r="L1578" s="13">
        <f t="shared" si="297"/>
        <v>0</v>
      </c>
      <c r="M1578" s="13">
        <f t="shared" si="302"/>
        <v>2.8512380571785723E-7</v>
      </c>
      <c r="N1578" s="13">
        <f t="shared" si="298"/>
        <v>1.7677675954507149E-7</v>
      </c>
      <c r="O1578" s="13">
        <f t="shared" si="299"/>
        <v>1.7677675954507149E-7</v>
      </c>
      <c r="Q1578">
        <v>23.807910969071109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4.685640535206228</v>
      </c>
      <c r="G1579" s="13">
        <f t="shared" si="293"/>
        <v>0</v>
      </c>
      <c r="H1579" s="13">
        <f t="shared" si="294"/>
        <v>4.685640535206228</v>
      </c>
      <c r="I1579" s="16">
        <f t="shared" si="301"/>
        <v>4.689305336663292</v>
      </c>
      <c r="J1579" s="13">
        <f t="shared" si="295"/>
        <v>4.6831181607074956</v>
      </c>
      <c r="K1579" s="13">
        <f t="shared" si="296"/>
        <v>6.1871759557963202E-3</v>
      </c>
      <c r="L1579" s="13">
        <f t="shared" si="297"/>
        <v>0</v>
      </c>
      <c r="M1579" s="13">
        <f t="shared" si="302"/>
        <v>1.0834704617278574E-7</v>
      </c>
      <c r="N1579" s="13">
        <f t="shared" si="298"/>
        <v>6.7175168627127158E-8</v>
      </c>
      <c r="O1579" s="13">
        <f t="shared" si="299"/>
        <v>6.7175168627127158E-8</v>
      </c>
      <c r="Q1579">
        <v>18.531396304544469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7.3318758372424861</v>
      </c>
      <c r="G1580" s="13">
        <f t="shared" si="293"/>
        <v>0</v>
      </c>
      <c r="H1580" s="13">
        <f t="shared" si="294"/>
        <v>7.3318758372424861</v>
      </c>
      <c r="I1580" s="16">
        <f t="shared" si="301"/>
        <v>7.3380630131982825</v>
      </c>
      <c r="J1580" s="13">
        <f t="shared" si="295"/>
        <v>7.2996418382953507</v>
      </c>
      <c r="K1580" s="13">
        <f t="shared" si="296"/>
        <v>3.8421174902931732E-2</v>
      </c>
      <c r="L1580" s="13">
        <f t="shared" si="297"/>
        <v>0</v>
      </c>
      <c r="M1580" s="13">
        <f t="shared" si="302"/>
        <v>4.1171877545658582E-8</v>
      </c>
      <c r="N1580" s="13">
        <f t="shared" si="298"/>
        <v>2.5526564078308319E-8</v>
      </c>
      <c r="O1580" s="13">
        <f t="shared" si="299"/>
        <v>2.5526564078308319E-8</v>
      </c>
      <c r="Q1580">
        <v>15.056031907795949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14.41928775955914</v>
      </c>
      <c r="G1581" s="13">
        <f t="shared" si="293"/>
        <v>0</v>
      </c>
      <c r="H1581" s="13">
        <f t="shared" si="294"/>
        <v>14.41928775955914</v>
      </c>
      <c r="I1581" s="16">
        <f t="shared" si="301"/>
        <v>14.457708934462072</v>
      </c>
      <c r="J1581" s="13">
        <f t="shared" si="295"/>
        <v>13.959584259835975</v>
      </c>
      <c r="K1581" s="13">
        <f t="shared" si="296"/>
        <v>0.49812467462609789</v>
      </c>
      <c r="L1581" s="13">
        <f t="shared" si="297"/>
        <v>0</v>
      </c>
      <c r="M1581" s="13">
        <f t="shared" si="302"/>
        <v>1.5645313467350263E-8</v>
      </c>
      <c r="N1581" s="13">
        <f t="shared" si="298"/>
        <v>9.7000943497571632E-9</v>
      </c>
      <c r="O1581" s="13">
        <f t="shared" si="299"/>
        <v>9.7000943497571632E-9</v>
      </c>
      <c r="Q1581">
        <v>10.874231593548391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80.240879692036927</v>
      </c>
      <c r="G1582" s="13">
        <f t="shared" si="293"/>
        <v>6.6482902672406707</v>
      </c>
      <c r="H1582" s="13">
        <f t="shared" si="294"/>
        <v>73.592589424796259</v>
      </c>
      <c r="I1582" s="16">
        <f t="shared" si="301"/>
        <v>74.090714099422357</v>
      </c>
      <c r="J1582" s="13">
        <f t="shared" si="295"/>
        <v>44.587732052460339</v>
      </c>
      <c r="K1582" s="13">
        <f t="shared" si="296"/>
        <v>29.502982046962018</v>
      </c>
      <c r="L1582" s="13">
        <f t="shared" si="297"/>
        <v>0</v>
      </c>
      <c r="M1582" s="13">
        <f t="shared" si="302"/>
        <v>5.9452191175930993E-9</v>
      </c>
      <c r="N1582" s="13">
        <f t="shared" si="298"/>
        <v>3.6860358529077216E-9</v>
      </c>
      <c r="O1582" s="13">
        <f t="shared" si="299"/>
        <v>6.6482902709267062</v>
      </c>
      <c r="Q1582">
        <v>11.467215892940761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127.87841720779581</v>
      </c>
      <c r="G1583" s="13">
        <f t="shared" si="293"/>
        <v>13.524821460966185</v>
      </c>
      <c r="H1583" s="13">
        <f t="shared" si="294"/>
        <v>114.35359574682963</v>
      </c>
      <c r="I1583" s="16">
        <f t="shared" si="301"/>
        <v>143.85657779379164</v>
      </c>
      <c r="J1583" s="13">
        <f t="shared" si="295"/>
        <v>62.689110596312915</v>
      </c>
      <c r="K1583" s="13">
        <f t="shared" si="296"/>
        <v>81.167467197478729</v>
      </c>
      <c r="L1583" s="13">
        <f t="shared" si="297"/>
        <v>42.311328756458586</v>
      </c>
      <c r="M1583" s="13">
        <f t="shared" si="302"/>
        <v>42.311328758717771</v>
      </c>
      <c r="N1583" s="13">
        <f t="shared" si="298"/>
        <v>26.233023830405017</v>
      </c>
      <c r="O1583" s="13">
        <f t="shared" si="299"/>
        <v>39.757845291371204</v>
      </c>
      <c r="Q1583">
        <v>14.6939884161247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28.90135717619518</v>
      </c>
      <c r="G1584" s="13">
        <f t="shared" si="293"/>
        <v>0</v>
      </c>
      <c r="H1584" s="13">
        <f t="shared" si="294"/>
        <v>28.90135717619518</v>
      </c>
      <c r="I1584" s="16">
        <f t="shared" si="301"/>
        <v>67.757495617215312</v>
      </c>
      <c r="J1584" s="13">
        <f t="shared" si="295"/>
        <v>53.464927309297934</v>
      </c>
      <c r="K1584" s="13">
        <f t="shared" si="296"/>
        <v>14.292568307917378</v>
      </c>
      <c r="L1584" s="13">
        <f t="shared" si="297"/>
        <v>0</v>
      </c>
      <c r="M1584" s="13">
        <f t="shared" si="302"/>
        <v>16.078304928312754</v>
      </c>
      <c r="N1584" s="13">
        <f t="shared" si="298"/>
        <v>9.9685490555539076</v>
      </c>
      <c r="O1584" s="13">
        <f t="shared" si="299"/>
        <v>9.9685490555539076</v>
      </c>
      <c r="Q1584">
        <v>17.87047989984913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63.017209323068741</v>
      </c>
      <c r="G1585" s="13">
        <f t="shared" si="293"/>
        <v>4.1620344123179658</v>
      </c>
      <c r="H1585" s="13">
        <f t="shared" si="294"/>
        <v>58.855174910750776</v>
      </c>
      <c r="I1585" s="16">
        <f t="shared" si="301"/>
        <v>73.147743218668154</v>
      </c>
      <c r="J1585" s="13">
        <f t="shared" si="295"/>
        <v>55.143553783820764</v>
      </c>
      <c r="K1585" s="13">
        <f t="shared" si="296"/>
        <v>18.00418943484739</v>
      </c>
      <c r="L1585" s="13">
        <f t="shared" si="297"/>
        <v>0</v>
      </c>
      <c r="M1585" s="13">
        <f t="shared" si="302"/>
        <v>6.1097558727588464</v>
      </c>
      <c r="N1585" s="13">
        <f t="shared" si="298"/>
        <v>3.7880486411104846</v>
      </c>
      <c r="O1585" s="13">
        <f t="shared" si="299"/>
        <v>7.9500830534284503</v>
      </c>
      <c r="Q1585">
        <v>17.356003958973719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27.219175884826839</v>
      </c>
      <c r="G1586" s="13">
        <f t="shared" si="293"/>
        <v>0</v>
      </c>
      <c r="H1586" s="13">
        <f t="shared" si="294"/>
        <v>27.219175884826839</v>
      </c>
      <c r="I1586" s="16">
        <f t="shared" si="301"/>
        <v>45.22336531967423</v>
      </c>
      <c r="J1586" s="13">
        <f t="shared" si="295"/>
        <v>40.299316646865037</v>
      </c>
      <c r="K1586" s="13">
        <f t="shared" si="296"/>
        <v>4.9240486728091923</v>
      </c>
      <c r="L1586" s="13">
        <f t="shared" si="297"/>
        <v>0</v>
      </c>
      <c r="M1586" s="13">
        <f t="shared" si="302"/>
        <v>2.3217072316483618</v>
      </c>
      <c r="N1586" s="13">
        <f t="shared" si="298"/>
        <v>1.4394584836219844</v>
      </c>
      <c r="O1586" s="13">
        <f t="shared" si="299"/>
        <v>1.4394584836219844</v>
      </c>
      <c r="Q1586">
        <v>18.156549422544039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1.6039134993849971</v>
      </c>
      <c r="G1587" s="13">
        <f t="shared" si="293"/>
        <v>0</v>
      </c>
      <c r="H1587" s="13">
        <f t="shared" si="294"/>
        <v>1.6039134993849971</v>
      </c>
      <c r="I1587" s="16">
        <f t="shared" si="301"/>
        <v>6.5279621721941892</v>
      </c>
      <c r="J1587" s="13">
        <f t="shared" si="295"/>
        <v>6.519139292345721</v>
      </c>
      <c r="K1587" s="13">
        <f t="shared" si="296"/>
        <v>8.8228798484681903E-3</v>
      </c>
      <c r="L1587" s="13">
        <f t="shared" si="297"/>
        <v>0</v>
      </c>
      <c r="M1587" s="13">
        <f t="shared" si="302"/>
        <v>0.88224874802637743</v>
      </c>
      <c r="N1587" s="13">
        <f t="shared" si="298"/>
        <v>0.54699422377635398</v>
      </c>
      <c r="O1587" s="13">
        <f t="shared" si="299"/>
        <v>0.54699422377635398</v>
      </c>
      <c r="Q1587">
        <v>23.039588349532821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0.61115024121291472</v>
      </c>
      <c r="G1588" s="13">
        <f t="shared" si="293"/>
        <v>0</v>
      </c>
      <c r="H1588" s="13">
        <f t="shared" si="294"/>
        <v>0.61115024121291472</v>
      </c>
      <c r="I1588" s="16">
        <f t="shared" si="301"/>
        <v>0.61997312106138291</v>
      </c>
      <c r="J1588" s="13">
        <f t="shared" si="295"/>
        <v>0.61996532798386428</v>
      </c>
      <c r="K1588" s="13">
        <f t="shared" si="296"/>
        <v>7.7930775186363377E-6</v>
      </c>
      <c r="L1588" s="13">
        <f t="shared" si="297"/>
        <v>0</v>
      </c>
      <c r="M1588" s="13">
        <f t="shared" si="302"/>
        <v>0.33525452425002344</v>
      </c>
      <c r="N1588" s="13">
        <f t="shared" si="298"/>
        <v>0.20785780503501453</v>
      </c>
      <c r="O1588" s="13">
        <f t="shared" si="299"/>
        <v>0.20785780503501453</v>
      </c>
      <c r="Q1588">
        <v>22.836051000000008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0.2238664492758683</v>
      </c>
      <c r="G1589" s="13">
        <f t="shared" si="293"/>
        <v>0</v>
      </c>
      <c r="H1589" s="13">
        <f t="shared" si="294"/>
        <v>0.2238664492758683</v>
      </c>
      <c r="I1589" s="16">
        <f t="shared" si="301"/>
        <v>0.22387424235338693</v>
      </c>
      <c r="J1589" s="13">
        <f t="shared" si="295"/>
        <v>0.22387389946072289</v>
      </c>
      <c r="K1589" s="13">
        <f t="shared" si="296"/>
        <v>3.4289266404030627E-7</v>
      </c>
      <c r="L1589" s="13">
        <f t="shared" si="297"/>
        <v>0</v>
      </c>
      <c r="M1589" s="13">
        <f t="shared" si="302"/>
        <v>0.12739671921500892</v>
      </c>
      <c r="N1589" s="13">
        <f t="shared" si="298"/>
        <v>7.8985965913305534E-2</v>
      </c>
      <c r="O1589" s="13">
        <f t="shared" si="299"/>
        <v>7.8985965913305534E-2</v>
      </c>
      <c r="Q1589">
        <v>23.31821709269763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8.3911569597758966</v>
      </c>
      <c r="G1590" s="13">
        <f t="shared" si="293"/>
        <v>0</v>
      </c>
      <c r="H1590" s="13">
        <f t="shared" si="294"/>
        <v>8.3911569597758966</v>
      </c>
      <c r="I1590" s="16">
        <f t="shared" si="301"/>
        <v>8.3911573026685602</v>
      </c>
      <c r="J1590" s="13">
        <f t="shared" si="295"/>
        <v>8.3717685181871886</v>
      </c>
      <c r="K1590" s="13">
        <f t="shared" si="296"/>
        <v>1.9388784481371601E-2</v>
      </c>
      <c r="L1590" s="13">
        <f t="shared" si="297"/>
        <v>0</v>
      </c>
      <c r="M1590" s="13">
        <f t="shared" si="302"/>
        <v>4.8410753301703385E-2</v>
      </c>
      <c r="N1590" s="13">
        <f t="shared" si="298"/>
        <v>3.0014667047056097E-2</v>
      </c>
      <c r="O1590" s="13">
        <f t="shared" si="299"/>
        <v>3.0014667047056097E-2</v>
      </c>
      <c r="Q1590">
        <v>22.787095309087491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0.39041818098092501</v>
      </c>
      <c r="G1591" s="13">
        <f t="shared" si="293"/>
        <v>0</v>
      </c>
      <c r="H1591" s="13">
        <f t="shared" si="294"/>
        <v>0.39041818098092501</v>
      </c>
      <c r="I1591" s="16">
        <f t="shared" si="301"/>
        <v>0.40980696546229661</v>
      </c>
      <c r="J1591" s="13">
        <f t="shared" si="295"/>
        <v>0.4098042874693239</v>
      </c>
      <c r="K1591" s="13">
        <f t="shared" si="296"/>
        <v>2.6779929727105412E-6</v>
      </c>
      <c r="L1591" s="13">
        <f t="shared" si="297"/>
        <v>0</v>
      </c>
      <c r="M1591" s="13">
        <f t="shared" si="302"/>
        <v>1.8396086254647288E-2</v>
      </c>
      <c r="N1591" s="13">
        <f t="shared" si="298"/>
        <v>1.1405573477881318E-2</v>
      </c>
      <c r="O1591" s="13">
        <f t="shared" si="299"/>
        <v>1.1405573477881318E-2</v>
      </c>
      <c r="Q1591">
        <v>21.604315046171511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53.534912504037131</v>
      </c>
      <c r="G1592" s="13">
        <f t="shared" si="293"/>
        <v>2.7932543857965557</v>
      </c>
      <c r="H1592" s="13">
        <f t="shared" si="294"/>
        <v>50.741658118240572</v>
      </c>
      <c r="I1592" s="16">
        <f t="shared" si="301"/>
        <v>50.741660796233546</v>
      </c>
      <c r="J1592" s="13">
        <f t="shared" si="295"/>
        <v>42.233109008818452</v>
      </c>
      <c r="K1592" s="13">
        <f t="shared" si="296"/>
        <v>8.5085517874150938</v>
      </c>
      <c r="L1592" s="13">
        <f t="shared" si="297"/>
        <v>0</v>
      </c>
      <c r="M1592" s="13">
        <f t="shared" si="302"/>
        <v>6.9905127767659701E-3</v>
      </c>
      <c r="N1592" s="13">
        <f t="shared" si="298"/>
        <v>4.3341179215949013E-3</v>
      </c>
      <c r="O1592" s="13">
        <f t="shared" si="299"/>
        <v>2.7975885037181505</v>
      </c>
      <c r="Q1592">
        <v>15.980351144646241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77.784591496352519</v>
      </c>
      <c r="G1593" s="13">
        <f t="shared" si="293"/>
        <v>6.2937223512812031</v>
      </c>
      <c r="H1593" s="13">
        <f t="shared" si="294"/>
        <v>71.490869145071315</v>
      </c>
      <c r="I1593" s="16">
        <f t="shared" si="301"/>
        <v>79.999420932486402</v>
      </c>
      <c r="J1593" s="13">
        <f t="shared" si="295"/>
        <v>48.984924260493131</v>
      </c>
      <c r="K1593" s="13">
        <f t="shared" si="296"/>
        <v>31.014496671993271</v>
      </c>
      <c r="L1593" s="13">
        <f t="shared" si="297"/>
        <v>0</v>
      </c>
      <c r="M1593" s="13">
        <f t="shared" si="302"/>
        <v>2.6563948551710688E-3</v>
      </c>
      <c r="N1593" s="13">
        <f t="shared" si="298"/>
        <v>1.6469648102060627E-3</v>
      </c>
      <c r="O1593" s="13">
        <f t="shared" si="299"/>
        <v>6.295369316091409</v>
      </c>
      <c r="Q1593">
        <v>12.99822047744426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27.181677843635569</v>
      </c>
      <c r="G1594" s="13">
        <f t="shared" si="293"/>
        <v>0</v>
      </c>
      <c r="H1594" s="13">
        <f t="shared" si="294"/>
        <v>27.181677843635569</v>
      </c>
      <c r="I1594" s="16">
        <f t="shared" si="301"/>
        <v>58.19617451562884</v>
      </c>
      <c r="J1594" s="13">
        <f t="shared" si="295"/>
        <v>43.102917048036723</v>
      </c>
      <c r="K1594" s="13">
        <f t="shared" si="296"/>
        <v>15.093257467592117</v>
      </c>
      <c r="L1594" s="13">
        <f t="shared" si="297"/>
        <v>0</v>
      </c>
      <c r="M1594" s="13">
        <f t="shared" si="302"/>
        <v>1.0094300449650061E-3</v>
      </c>
      <c r="N1594" s="13">
        <f t="shared" si="298"/>
        <v>6.2584662787830371E-4</v>
      </c>
      <c r="O1594" s="13">
        <f t="shared" si="299"/>
        <v>6.2584662787830371E-4</v>
      </c>
      <c r="Q1594">
        <v>13.50482605998141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38.712207794090411</v>
      </c>
      <c r="G1595" s="13">
        <f t="shared" si="293"/>
        <v>0.65358057751853882</v>
      </c>
      <c r="H1595" s="13">
        <f t="shared" si="294"/>
        <v>38.058627216571871</v>
      </c>
      <c r="I1595" s="16">
        <f t="shared" si="301"/>
        <v>53.151884684163988</v>
      </c>
      <c r="J1595" s="13">
        <f t="shared" si="295"/>
        <v>40.246622089549966</v>
      </c>
      <c r="K1595" s="13">
        <f t="shared" si="296"/>
        <v>12.905262594614022</v>
      </c>
      <c r="L1595" s="13">
        <f t="shared" si="297"/>
        <v>0</v>
      </c>
      <c r="M1595" s="13">
        <f t="shared" si="302"/>
        <v>3.8358341708670236E-4</v>
      </c>
      <c r="N1595" s="13">
        <f t="shared" si="298"/>
        <v>2.3782171859375548E-4</v>
      </c>
      <c r="O1595" s="13">
        <f t="shared" si="299"/>
        <v>0.65381839923713259</v>
      </c>
      <c r="Q1595">
        <v>12.91741159354839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71.464756354436247</v>
      </c>
      <c r="G1596" s="13">
        <f t="shared" si="293"/>
        <v>5.3814471632907761</v>
      </c>
      <c r="H1596" s="13">
        <f t="shared" si="294"/>
        <v>66.083309191145474</v>
      </c>
      <c r="I1596" s="16">
        <f t="shared" si="301"/>
        <v>78.98857178575949</v>
      </c>
      <c r="J1596" s="13">
        <f t="shared" si="295"/>
        <v>51.871799745857977</v>
      </c>
      <c r="K1596" s="13">
        <f t="shared" si="296"/>
        <v>27.116772039901512</v>
      </c>
      <c r="L1596" s="13">
        <f t="shared" si="297"/>
        <v>0</v>
      </c>
      <c r="M1596" s="13">
        <f t="shared" si="302"/>
        <v>1.4576169849294689E-4</v>
      </c>
      <c r="N1596" s="13">
        <f t="shared" si="298"/>
        <v>9.0372253065627069E-5</v>
      </c>
      <c r="O1596" s="13">
        <f t="shared" si="299"/>
        <v>5.381537535543842</v>
      </c>
      <c r="Q1596">
        <v>14.513237566897081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25.812285317201638</v>
      </c>
      <c r="G1597" s="13">
        <f t="shared" si="293"/>
        <v>0</v>
      </c>
      <c r="H1597" s="13">
        <f t="shared" si="294"/>
        <v>25.812285317201638</v>
      </c>
      <c r="I1597" s="16">
        <f t="shared" si="301"/>
        <v>52.929057357103147</v>
      </c>
      <c r="J1597" s="13">
        <f t="shared" si="295"/>
        <v>43.763100103738658</v>
      </c>
      <c r="K1597" s="13">
        <f t="shared" si="296"/>
        <v>9.1659572533644891</v>
      </c>
      <c r="L1597" s="13">
        <f t="shared" si="297"/>
        <v>0</v>
      </c>
      <c r="M1597" s="13">
        <f t="shared" si="302"/>
        <v>5.5389445427319819E-5</v>
      </c>
      <c r="N1597" s="13">
        <f t="shared" si="298"/>
        <v>3.434145616493829E-5</v>
      </c>
      <c r="O1597" s="13">
        <f t="shared" si="299"/>
        <v>3.434145616493829E-5</v>
      </c>
      <c r="Q1597">
        <v>16.27951087288977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2.968356635091383</v>
      </c>
      <c r="G1598" s="13">
        <f t="shared" si="293"/>
        <v>0</v>
      </c>
      <c r="H1598" s="13">
        <f t="shared" si="294"/>
        <v>2.968356635091383</v>
      </c>
      <c r="I1598" s="16">
        <f t="shared" si="301"/>
        <v>12.134313888455871</v>
      </c>
      <c r="J1598" s="13">
        <f t="shared" si="295"/>
        <v>12.077342103796676</v>
      </c>
      <c r="K1598" s="13">
        <f t="shared" si="296"/>
        <v>5.6971784659195279E-2</v>
      </c>
      <c r="L1598" s="13">
        <f t="shared" si="297"/>
        <v>0</v>
      </c>
      <c r="M1598" s="13">
        <f t="shared" si="302"/>
        <v>2.1047989262381529E-5</v>
      </c>
      <c r="N1598" s="13">
        <f t="shared" si="298"/>
        <v>1.3049753342676548E-5</v>
      </c>
      <c r="O1598" s="13">
        <f t="shared" si="299"/>
        <v>1.3049753342676548E-5</v>
      </c>
      <c r="Q1598">
        <v>22.96557314464043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104.0100704205678</v>
      </c>
      <c r="G1599" s="13">
        <f t="shared" si="293"/>
        <v>10.079399220768829</v>
      </c>
      <c r="H1599" s="13">
        <f t="shared" si="294"/>
        <v>93.930671199798965</v>
      </c>
      <c r="I1599" s="16">
        <f t="shared" si="301"/>
        <v>93.987642984458162</v>
      </c>
      <c r="J1599" s="13">
        <f t="shared" si="295"/>
        <v>74.867290444678858</v>
      </c>
      <c r="K1599" s="13">
        <f t="shared" si="296"/>
        <v>19.120352539779304</v>
      </c>
      <c r="L1599" s="13">
        <f t="shared" si="297"/>
        <v>0</v>
      </c>
      <c r="M1599" s="13">
        <f t="shared" si="302"/>
        <v>7.9982359197049807E-6</v>
      </c>
      <c r="N1599" s="13">
        <f t="shared" si="298"/>
        <v>4.9589062702170879E-6</v>
      </c>
      <c r="O1599" s="13">
        <f t="shared" si="299"/>
        <v>10.0794041796751</v>
      </c>
      <c r="Q1599">
        <v>22.85804411067647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12.21301052132412</v>
      </c>
      <c r="G1600" s="13">
        <f t="shared" si="293"/>
        <v>0</v>
      </c>
      <c r="H1600" s="13">
        <f t="shared" si="294"/>
        <v>12.21301052132412</v>
      </c>
      <c r="I1600" s="16">
        <f t="shared" si="301"/>
        <v>31.333363061103427</v>
      </c>
      <c r="J1600" s="13">
        <f t="shared" si="295"/>
        <v>30.652655692178669</v>
      </c>
      <c r="K1600" s="13">
        <f t="shared" si="296"/>
        <v>0.68070736892475736</v>
      </c>
      <c r="L1600" s="13">
        <f t="shared" si="297"/>
        <v>0</v>
      </c>
      <c r="M1600" s="13">
        <f t="shared" si="302"/>
        <v>3.0393296494878928E-6</v>
      </c>
      <c r="N1600" s="13">
        <f t="shared" si="298"/>
        <v>1.8843843826824936E-6</v>
      </c>
      <c r="O1600" s="13">
        <f t="shared" si="299"/>
        <v>1.8843843826824936E-6</v>
      </c>
      <c r="Q1600">
        <v>25.39264647651602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6.1293089682672397</v>
      </c>
      <c r="G1601" s="13">
        <f t="shared" si="293"/>
        <v>0</v>
      </c>
      <c r="H1601" s="13">
        <f t="shared" si="294"/>
        <v>6.1293089682672397</v>
      </c>
      <c r="I1601" s="16">
        <f t="shared" si="301"/>
        <v>6.8100163371919971</v>
      </c>
      <c r="J1601" s="13">
        <f t="shared" si="295"/>
        <v>6.8034054397511472</v>
      </c>
      <c r="K1601" s="13">
        <f t="shared" si="296"/>
        <v>6.6108974408498611E-3</v>
      </c>
      <c r="L1601" s="13">
        <f t="shared" si="297"/>
        <v>0</v>
      </c>
      <c r="M1601" s="13">
        <f t="shared" si="302"/>
        <v>1.1549452668053992E-6</v>
      </c>
      <c r="N1601" s="13">
        <f t="shared" si="298"/>
        <v>7.1606606541934753E-7</v>
      </c>
      <c r="O1601" s="13">
        <f t="shared" si="299"/>
        <v>7.1606606541934753E-7</v>
      </c>
      <c r="Q1601">
        <v>26.021381881037279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36.123721233656781</v>
      </c>
      <c r="G1602" s="13">
        <f t="shared" si="293"/>
        <v>0.27992968148990183</v>
      </c>
      <c r="H1602" s="13">
        <f t="shared" si="294"/>
        <v>35.843791552166877</v>
      </c>
      <c r="I1602" s="16">
        <f t="shared" si="301"/>
        <v>35.850402449607728</v>
      </c>
      <c r="J1602" s="13">
        <f t="shared" si="295"/>
        <v>34.614617747585548</v>
      </c>
      <c r="K1602" s="13">
        <f t="shared" si="296"/>
        <v>1.2357847020221797</v>
      </c>
      <c r="L1602" s="13">
        <f t="shared" si="297"/>
        <v>0</v>
      </c>
      <c r="M1602" s="13">
        <f t="shared" si="302"/>
        <v>4.3887920138605166E-7</v>
      </c>
      <c r="N1602" s="13">
        <f t="shared" si="298"/>
        <v>2.7210510485935203E-7</v>
      </c>
      <c r="O1602" s="13">
        <f t="shared" si="299"/>
        <v>0.27992995359500666</v>
      </c>
      <c r="Q1602">
        <v>23.872365000000009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36.070805902220101</v>
      </c>
      <c r="G1603" s="13">
        <f t="shared" si="293"/>
        <v>0.27229129491019505</v>
      </c>
      <c r="H1603" s="13">
        <f t="shared" si="294"/>
        <v>35.798514607309905</v>
      </c>
      <c r="I1603" s="16">
        <f t="shared" si="301"/>
        <v>37.034299309332084</v>
      </c>
      <c r="J1603" s="13">
        <f t="shared" si="295"/>
        <v>35.188364153695638</v>
      </c>
      <c r="K1603" s="13">
        <f t="shared" si="296"/>
        <v>1.8459351556364467</v>
      </c>
      <c r="L1603" s="13">
        <f t="shared" si="297"/>
        <v>0</v>
      </c>
      <c r="M1603" s="13">
        <f t="shared" si="302"/>
        <v>1.6677409652669963E-7</v>
      </c>
      <c r="N1603" s="13">
        <f t="shared" si="298"/>
        <v>1.0339993984655377E-7</v>
      </c>
      <c r="O1603" s="13">
        <f t="shared" si="299"/>
        <v>0.27229139831013488</v>
      </c>
      <c r="Q1603">
        <v>21.542781308606429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31.664579025256611</v>
      </c>
      <c r="G1604" s="13">
        <f t="shared" si="293"/>
        <v>0</v>
      </c>
      <c r="H1604" s="13">
        <f t="shared" si="294"/>
        <v>31.664579025256611</v>
      </c>
      <c r="I1604" s="16">
        <f t="shared" si="301"/>
        <v>33.510514180893054</v>
      </c>
      <c r="J1604" s="13">
        <f t="shared" si="295"/>
        <v>30.930647024326181</v>
      </c>
      <c r="K1604" s="13">
        <f t="shared" si="296"/>
        <v>2.5798671565668734</v>
      </c>
      <c r="L1604" s="13">
        <f t="shared" si="297"/>
        <v>0</v>
      </c>
      <c r="M1604" s="13">
        <f t="shared" si="302"/>
        <v>6.3374156680145863E-8</v>
      </c>
      <c r="N1604" s="13">
        <f t="shared" si="298"/>
        <v>3.9291977141690435E-8</v>
      </c>
      <c r="O1604" s="13">
        <f t="shared" si="299"/>
        <v>3.9291977141690435E-8</v>
      </c>
      <c r="Q1604">
        <v>16.743966481243131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11.24051796567208</v>
      </c>
      <c r="G1605" s="13">
        <f t="shared" si="293"/>
        <v>0</v>
      </c>
      <c r="H1605" s="13">
        <f t="shared" si="294"/>
        <v>11.24051796567208</v>
      </c>
      <c r="I1605" s="16">
        <f t="shared" si="301"/>
        <v>13.820385122238953</v>
      </c>
      <c r="J1605" s="13">
        <f t="shared" si="295"/>
        <v>13.492132212723281</v>
      </c>
      <c r="K1605" s="13">
        <f t="shared" si="296"/>
        <v>0.32825290951567254</v>
      </c>
      <c r="L1605" s="13">
        <f t="shared" si="297"/>
        <v>0</v>
      </c>
      <c r="M1605" s="13">
        <f t="shared" si="302"/>
        <v>2.4082179538455428E-8</v>
      </c>
      <c r="N1605" s="13">
        <f t="shared" si="298"/>
        <v>1.4930951313842364E-8</v>
      </c>
      <c r="O1605" s="13">
        <f t="shared" si="299"/>
        <v>1.4930951313842364E-8</v>
      </c>
      <c r="Q1605">
        <v>13.07270653844728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75.979567822282206</v>
      </c>
      <c r="G1606" s="13">
        <f t="shared" ref="G1606:G1669" si="304">IF((F1606-$J$2)&gt;0,$I$2*(F1606-$J$2),0)</f>
        <v>6.0331651888533289</v>
      </c>
      <c r="H1606" s="13">
        <f t="shared" ref="H1606:H1669" si="305">F1606-G1606</f>
        <v>69.946402633428875</v>
      </c>
      <c r="I1606" s="16">
        <f t="shared" si="301"/>
        <v>70.274655542944544</v>
      </c>
      <c r="J1606" s="13">
        <f t="shared" ref="J1606:J1669" si="306">I1606/SQRT(1+(I1606/($K$2*(300+(25*Q1606)+0.05*(Q1606)^3)))^2)</f>
        <v>45.78579569909467</v>
      </c>
      <c r="K1606" s="13">
        <f t="shared" ref="K1606:K1669" si="307">I1606-J1606</f>
        <v>24.488859843849873</v>
      </c>
      <c r="L1606" s="13">
        <f t="shared" ref="L1606:L1669" si="308">IF(K1606&gt;$N$2,(K1606-$N$2)/$L$2,0)</f>
        <v>0</v>
      </c>
      <c r="M1606" s="13">
        <f t="shared" si="302"/>
        <v>9.1512282246130638E-9</v>
      </c>
      <c r="N1606" s="13">
        <f t="shared" ref="N1606:N1669" si="309">$M$2*M1606</f>
        <v>5.6737614992600995E-9</v>
      </c>
      <c r="O1606" s="13">
        <f t="shared" ref="O1606:O1669" si="310">N1606+G1606</f>
        <v>6.0331651945270908</v>
      </c>
      <c r="Q1606">
        <v>12.61460159354839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86.692637717794355</v>
      </c>
      <c r="G1607" s="13">
        <f t="shared" si="304"/>
        <v>7.579608669326702</v>
      </c>
      <c r="H1607" s="13">
        <f t="shared" si="305"/>
        <v>79.113029048467652</v>
      </c>
      <c r="I1607" s="16">
        <f t="shared" ref="I1607:I1670" si="312">H1607+K1606-L1606</f>
        <v>103.60188889231753</v>
      </c>
      <c r="J1607" s="13">
        <f t="shared" si="306"/>
        <v>57.073241545028665</v>
      </c>
      <c r="K1607" s="13">
        <f t="shared" si="307"/>
        <v>46.528647347288867</v>
      </c>
      <c r="L1607" s="13">
        <f t="shared" si="308"/>
        <v>9.0774786536785506</v>
      </c>
      <c r="M1607" s="13">
        <f t="shared" ref="M1607:M1670" si="313">L1607+M1606-N1606</f>
        <v>9.0774786571560178</v>
      </c>
      <c r="N1607" s="13">
        <f t="shared" si="309"/>
        <v>5.6280367674367309</v>
      </c>
      <c r="O1607" s="13">
        <f t="shared" si="310"/>
        <v>13.207645436763432</v>
      </c>
      <c r="Q1607">
        <v>14.43001903146973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2.961437136076305</v>
      </c>
      <c r="G1608" s="13">
        <f t="shared" si="304"/>
        <v>0</v>
      </c>
      <c r="H1608" s="13">
        <f t="shared" si="305"/>
        <v>2.961437136076305</v>
      </c>
      <c r="I1608" s="16">
        <f t="shared" si="312"/>
        <v>40.412605829686626</v>
      </c>
      <c r="J1608" s="13">
        <f t="shared" si="306"/>
        <v>36.473526592366866</v>
      </c>
      <c r="K1608" s="13">
        <f t="shared" si="307"/>
        <v>3.9390792373197598</v>
      </c>
      <c r="L1608" s="13">
        <f t="shared" si="308"/>
        <v>0</v>
      </c>
      <c r="M1608" s="13">
        <f t="shared" si="313"/>
        <v>3.4494418897192869</v>
      </c>
      <c r="N1608" s="13">
        <f t="shared" si="309"/>
        <v>2.1386539716259581</v>
      </c>
      <c r="O1608" s="13">
        <f t="shared" si="310"/>
        <v>2.1386539716259581</v>
      </c>
      <c r="Q1608">
        <v>17.485378336658719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56.313039907314852</v>
      </c>
      <c r="G1609" s="13">
        <f t="shared" si="304"/>
        <v>3.1942801470979916</v>
      </c>
      <c r="H1609" s="13">
        <f t="shared" si="305"/>
        <v>53.118759760216861</v>
      </c>
      <c r="I1609" s="16">
        <f t="shared" si="312"/>
        <v>57.057838997536621</v>
      </c>
      <c r="J1609" s="13">
        <f t="shared" si="306"/>
        <v>46.097985088189219</v>
      </c>
      <c r="K1609" s="13">
        <f t="shared" si="307"/>
        <v>10.959853909347402</v>
      </c>
      <c r="L1609" s="13">
        <f t="shared" si="308"/>
        <v>0</v>
      </c>
      <c r="M1609" s="13">
        <f t="shared" si="313"/>
        <v>1.3107879180933288</v>
      </c>
      <c r="N1609" s="13">
        <f t="shared" si="309"/>
        <v>0.81268850921786384</v>
      </c>
      <c r="O1609" s="13">
        <f t="shared" si="310"/>
        <v>4.0069686563158555</v>
      </c>
      <c r="Q1609">
        <v>16.355955049495641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17.420823621889468</v>
      </c>
      <c r="G1610" s="13">
        <f t="shared" si="304"/>
        <v>0</v>
      </c>
      <c r="H1610" s="13">
        <f t="shared" si="305"/>
        <v>17.420823621889468</v>
      </c>
      <c r="I1610" s="16">
        <f t="shared" si="312"/>
        <v>28.38067753123687</v>
      </c>
      <c r="J1610" s="13">
        <f t="shared" si="306"/>
        <v>27.088906030264685</v>
      </c>
      <c r="K1610" s="13">
        <f t="shared" si="307"/>
        <v>1.2917715009721853</v>
      </c>
      <c r="L1610" s="13">
        <f t="shared" si="308"/>
        <v>0</v>
      </c>
      <c r="M1610" s="13">
        <f t="shared" si="313"/>
        <v>0.498099408875465</v>
      </c>
      <c r="N1610" s="13">
        <f t="shared" si="309"/>
        <v>0.3088216335027883</v>
      </c>
      <c r="O1610" s="13">
        <f t="shared" si="310"/>
        <v>0.3088216335027883</v>
      </c>
      <c r="Q1610">
        <v>18.473540887503169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1.2669081787481801E-2</v>
      </c>
      <c r="G1611" s="13">
        <f t="shared" si="304"/>
        <v>0</v>
      </c>
      <c r="H1611" s="13">
        <f t="shared" si="305"/>
        <v>1.2669081787481801E-2</v>
      </c>
      <c r="I1611" s="16">
        <f t="shared" si="312"/>
        <v>1.304440582759667</v>
      </c>
      <c r="J1611" s="13">
        <f t="shared" si="306"/>
        <v>1.3043617932558749</v>
      </c>
      <c r="K1611" s="13">
        <f t="shared" si="307"/>
        <v>7.8789503792142668E-5</v>
      </c>
      <c r="L1611" s="13">
        <f t="shared" si="308"/>
        <v>0</v>
      </c>
      <c r="M1611" s="13">
        <f t="shared" si="313"/>
        <v>0.1892777753726767</v>
      </c>
      <c r="N1611" s="13">
        <f t="shared" si="309"/>
        <v>0.11735222073105955</v>
      </c>
      <c r="O1611" s="13">
        <f t="shared" si="310"/>
        <v>0.11735222073105955</v>
      </c>
      <c r="Q1611">
        <v>22.253873069383008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0.27392717702459868</v>
      </c>
      <c r="G1612" s="13">
        <f t="shared" si="304"/>
        <v>0</v>
      </c>
      <c r="H1612" s="13">
        <f t="shared" si="305"/>
        <v>0.27392717702459868</v>
      </c>
      <c r="I1612" s="16">
        <f t="shared" si="312"/>
        <v>0.27400596652839082</v>
      </c>
      <c r="J1612" s="13">
        <f t="shared" si="306"/>
        <v>0.27400537079045789</v>
      </c>
      <c r="K1612" s="13">
        <f t="shared" si="307"/>
        <v>5.9573793292910793E-7</v>
      </c>
      <c r="L1612" s="13">
        <f t="shared" si="308"/>
        <v>0</v>
      </c>
      <c r="M1612" s="13">
        <f t="shared" si="313"/>
        <v>7.1925554641617151E-2</v>
      </c>
      <c r="N1612" s="13">
        <f t="shared" si="309"/>
        <v>4.459384387780263E-2</v>
      </c>
      <c r="O1612" s="13">
        <f t="shared" si="310"/>
        <v>4.459384387780263E-2</v>
      </c>
      <c r="Q1612">
        <v>23.701575000000009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1.150419712661034</v>
      </c>
      <c r="G1613" s="13">
        <f t="shared" si="304"/>
        <v>0</v>
      </c>
      <c r="H1613" s="13">
        <f t="shared" si="305"/>
        <v>1.150419712661034</v>
      </c>
      <c r="I1613" s="16">
        <f t="shared" si="312"/>
        <v>1.150420308398967</v>
      </c>
      <c r="J1613" s="13">
        <f t="shared" si="306"/>
        <v>1.1503762926423176</v>
      </c>
      <c r="K1613" s="13">
        <f t="shared" si="307"/>
        <v>4.4015756649473659E-5</v>
      </c>
      <c r="L1613" s="13">
        <f t="shared" si="308"/>
        <v>0</v>
      </c>
      <c r="M1613" s="13">
        <f t="shared" si="313"/>
        <v>2.7331710763814521E-2</v>
      </c>
      <c r="N1613" s="13">
        <f t="shared" si="309"/>
        <v>1.6945660673565004E-2</v>
      </c>
      <c r="O1613" s="13">
        <f t="shared" si="310"/>
        <v>1.6945660673565004E-2</v>
      </c>
      <c r="Q1613">
        <v>23.713284367489539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11.31939697279455</v>
      </c>
      <c r="G1614" s="13">
        <f t="shared" si="304"/>
        <v>0</v>
      </c>
      <c r="H1614" s="13">
        <f t="shared" si="305"/>
        <v>11.31939697279455</v>
      </c>
      <c r="I1614" s="16">
        <f t="shared" si="312"/>
        <v>11.3194409885512</v>
      </c>
      <c r="J1614" s="13">
        <f t="shared" si="306"/>
        <v>11.277042575165153</v>
      </c>
      <c r="K1614" s="13">
        <f t="shared" si="307"/>
        <v>4.2398413386047551E-2</v>
      </c>
      <c r="L1614" s="13">
        <f t="shared" si="308"/>
        <v>0</v>
      </c>
      <c r="M1614" s="13">
        <f t="shared" si="313"/>
        <v>1.0386050090249517E-2</v>
      </c>
      <c r="N1614" s="13">
        <f t="shared" si="309"/>
        <v>6.4393510559547004E-3</v>
      </c>
      <c r="O1614" s="13">
        <f t="shared" si="310"/>
        <v>6.4393510559547004E-3</v>
      </c>
      <c r="Q1614">
        <v>23.59416603869267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53.716581988043117</v>
      </c>
      <c r="G1615" s="13">
        <f t="shared" si="304"/>
        <v>2.8194785766104058</v>
      </c>
      <c r="H1615" s="13">
        <f t="shared" si="305"/>
        <v>50.89710341143271</v>
      </c>
      <c r="I1615" s="16">
        <f t="shared" si="312"/>
        <v>50.939501824818755</v>
      </c>
      <c r="J1615" s="13">
        <f t="shared" si="306"/>
        <v>43.888334012968379</v>
      </c>
      <c r="K1615" s="13">
        <f t="shared" si="307"/>
        <v>7.0511678118503767</v>
      </c>
      <c r="L1615" s="13">
        <f t="shared" si="308"/>
        <v>0</v>
      </c>
      <c r="M1615" s="13">
        <f t="shared" si="313"/>
        <v>3.9466990342948167E-3</v>
      </c>
      <c r="N1615" s="13">
        <f t="shared" si="309"/>
        <v>2.4469534012627864E-3</v>
      </c>
      <c r="O1615" s="13">
        <f t="shared" si="310"/>
        <v>2.8219255300116686</v>
      </c>
      <c r="Q1615">
        <v>17.77676719053915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77.883288881762866</v>
      </c>
      <c r="G1616" s="13">
        <f t="shared" si="304"/>
        <v>6.307969427954486</v>
      </c>
      <c r="H1616" s="13">
        <f t="shared" si="305"/>
        <v>71.575319453808376</v>
      </c>
      <c r="I1616" s="16">
        <f t="shared" si="312"/>
        <v>78.626487265658753</v>
      </c>
      <c r="J1616" s="13">
        <f t="shared" si="306"/>
        <v>50.358418010330325</v>
      </c>
      <c r="K1616" s="13">
        <f t="shared" si="307"/>
        <v>28.268069255328427</v>
      </c>
      <c r="L1616" s="13">
        <f t="shared" si="308"/>
        <v>0</v>
      </c>
      <c r="M1616" s="13">
        <f t="shared" si="313"/>
        <v>1.4997456330320303E-3</v>
      </c>
      <c r="N1616" s="13">
        <f t="shared" si="309"/>
        <v>9.2984229247985875E-4</v>
      </c>
      <c r="O1616" s="13">
        <f t="shared" si="310"/>
        <v>6.3088992702469655</v>
      </c>
      <c r="Q1616">
        <v>13.8228001278435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0.81057871494082134</v>
      </c>
      <c r="G1617" s="13">
        <f t="shared" si="304"/>
        <v>0</v>
      </c>
      <c r="H1617" s="13">
        <f t="shared" si="305"/>
        <v>0.81057871494082134</v>
      </c>
      <c r="I1617" s="16">
        <f t="shared" si="312"/>
        <v>29.078647970269248</v>
      </c>
      <c r="J1617" s="13">
        <f t="shared" si="306"/>
        <v>25.666776667169962</v>
      </c>
      <c r="K1617" s="13">
        <f t="shared" si="307"/>
        <v>3.4118713030992858</v>
      </c>
      <c r="L1617" s="13">
        <f t="shared" si="308"/>
        <v>0</v>
      </c>
      <c r="M1617" s="13">
        <f t="shared" si="313"/>
        <v>5.699033405521715E-4</v>
      </c>
      <c r="N1617" s="13">
        <f t="shared" si="309"/>
        <v>3.533400711423463E-4</v>
      </c>
      <c r="O1617" s="13">
        <f t="shared" si="310"/>
        <v>3.533400711423463E-4</v>
      </c>
      <c r="Q1617">
        <v>11.140001873771469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49.175331853151476</v>
      </c>
      <c r="G1618" s="13">
        <f t="shared" si="304"/>
        <v>2.1639441002373969</v>
      </c>
      <c r="H1618" s="13">
        <f t="shared" si="305"/>
        <v>47.011387752914082</v>
      </c>
      <c r="I1618" s="16">
        <f t="shared" si="312"/>
        <v>50.423259056013364</v>
      </c>
      <c r="J1618" s="13">
        <f t="shared" si="306"/>
        <v>36.310442161146206</v>
      </c>
      <c r="K1618" s="13">
        <f t="shared" si="307"/>
        <v>14.112816894867159</v>
      </c>
      <c r="L1618" s="13">
        <f t="shared" si="308"/>
        <v>0</v>
      </c>
      <c r="M1618" s="13">
        <f t="shared" si="313"/>
        <v>2.165632694098252E-4</v>
      </c>
      <c r="N1618" s="13">
        <f t="shared" si="309"/>
        <v>1.3426922703409163E-4</v>
      </c>
      <c r="O1618" s="13">
        <f t="shared" si="310"/>
        <v>2.164078369464431</v>
      </c>
      <c r="Q1618">
        <v>10.50516959354839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36.380817060667688</v>
      </c>
      <c r="G1619" s="13">
        <f t="shared" si="304"/>
        <v>0.31704174828454496</v>
      </c>
      <c r="H1619" s="13">
        <f t="shared" si="305"/>
        <v>36.063775312383143</v>
      </c>
      <c r="I1619" s="16">
        <f t="shared" si="312"/>
        <v>50.176592207250302</v>
      </c>
      <c r="J1619" s="13">
        <f t="shared" si="306"/>
        <v>41.088813613191476</v>
      </c>
      <c r="K1619" s="13">
        <f t="shared" si="307"/>
        <v>9.0877785940588254</v>
      </c>
      <c r="L1619" s="13">
        <f t="shared" si="308"/>
        <v>0</v>
      </c>
      <c r="M1619" s="13">
        <f t="shared" si="313"/>
        <v>8.2294042375733573E-5</v>
      </c>
      <c r="N1619" s="13">
        <f t="shared" si="309"/>
        <v>5.1022306272954813E-5</v>
      </c>
      <c r="O1619" s="13">
        <f t="shared" si="310"/>
        <v>0.31709277059081792</v>
      </c>
      <c r="Q1619">
        <v>15.08847710460234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77.951326695852956</v>
      </c>
      <c r="G1620" s="13">
        <f t="shared" si="304"/>
        <v>6.3177907616199516</v>
      </c>
      <c r="H1620" s="13">
        <f t="shared" si="305"/>
        <v>71.633535934233009</v>
      </c>
      <c r="I1620" s="16">
        <f t="shared" si="312"/>
        <v>80.721314528291828</v>
      </c>
      <c r="J1620" s="13">
        <f t="shared" si="306"/>
        <v>54.48667487965961</v>
      </c>
      <c r="K1620" s="13">
        <f t="shared" si="307"/>
        <v>26.234639648632218</v>
      </c>
      <c r="L1620" s="13">
        <f t="shared" si="308"/>
        <v>0</v>
      </c>
      <c r="M1620" s="13">
        <f t="shared" si="313"/>
        <v>3.127173610277876E-5</v>
      </c>
      <c r="N1620" s="13">
        <f t="shared" si="309"/>
        <v>1.9388476383722832E-5</v>
      </c>
      <c r="O1620" s="13">
        <f t="shared" si="310"/>
        <v>6.3178101500963351</v>
      </c>
      <c r="Q1620">
        <v>15.53387543583904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47.682054110363687</v>
      </c>
      <c r="G1621" s="13">
        <f t="shared" si="304"/>
        <v>1.9483878075600238</v>
      </c>
      <c r="H1621" s="13">
        <f t="shared" si="305"/>
        <v>45.733666302803663</v>
      </c>
      <c r="I1621" s="16">
        <f t="shared" si="312"/>
        <v>71.96830595143588</v>
      </c>
      <c r="J1621" s="13">
        <f t="shared" si="306"/>
        <v>52.005599888642749</v>
      </c>
      <c r="K1621" s="13">
        <f t="shared" si="307"/>
        <v>19.962706062793131</v>
      </c>
      <c r="L1621" s="13">
        <f t="shared" si="308"/>
        <v>0</v>
      </c>
      <c r="M1621" s="13">
        <f t="shared" si="313"/>
        <v>1.1883259719055928E-5</v>
      </c>
      <c r="N1621" s="13">
        <f t="shared" si="309"/>
        <v>7.3676210258146754E-6</v>
      </c>
      <c r="O1621" s="13">
        <f t="shared" si="310"/>
        <v>1.9483951751810495</v>
      </c>
      <c r="Q1621">
        <v>15.799804651292369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0.45135135100000001</v>
      </c>
      <c r="G1622" s="13">
        <f t="shared" si="304"/>
        <v>0</v>
      </c>
      <c r="H1622" s="13">
        <f t="shared" si="305"/>
        <v>0.45135135100000001</v>
      </c>
      <c r="I1622" s="16">
        <f t="shared" si="312"/>
        <v>20.414057413793131</v>
      </c>
      <c r="J1622" s="13">
        <f t="shared" si="306"/>
        <v>19.912331998863738</v>
      </c>
      <c r="K1622" s="13">
        <f t="shared" si="307"/>
        <v>0.5017254149293926</v>
      </c>
      <c r="L1622" s="13">
        <f t="shared" si="308"/>
        <v>0</v>
      </c>
      <c r="M1622" s="13">
        <f t="shared" si="313"/>
        <v>4.5156386932412529E-6</v>
      </c>
      <c r="N1622" s="13">
        <f t="shared" si="309"/>
        <v>2.799695989809577E-6</v>
      </c>
      <c r="O1622" s="13">
        <f t="shared" si="310"/>
        <v>2.799695989809577E-6</v>
      </c>
      <c r="Q1622">
        <v>18.402895617315941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2.4707238168945449</v>
      </c>
      <c r="G1623" s="13">
        <f t="shared" si="304"/>
        <v>0</v>
      </c>
      <c r="H1623" s="13">
        <f t="shared" si="305"/>
        <v>2.4707238168945449</v>
      </c>
      <c r="I1623" s="16">
        <f t="shared" si="312"/>
        <v>2.9724492318239375</v>
      </c>
      <c r="J1623" s="13">
        <f t="shared" si="306"/>
        <v>2.9715019641636973</v>
      </c>
      <c r="K1623" s="13">
        <f t="shared" si="307"/>
        <v>9.4726766024022524E-4</v>
      </c>
      <c r="L1623" s="13">
        <f t="shared" si="308"/>
        <v>0</v>
      </c>
      <c r="M1623" s="13">
        <f t="shared" si="313"/>
        <v>1.7159427034316759E-6</v>
      </c>
      <c r="N1623" s="13">
        <f t="shared" si="309"/>
        <v>1.0638844761276391E-6</v>
      </c>
      <c r="O1623" s="13">
        <f t="shared" si="310"/>
        <v>1.0638844761276391E-6</v>
      </c>
      <c r="Q1623">
        <v>22.13798803740514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21.52405021506004</v>
      </c>
      <c r="G1624" s="13">
        <f t="shared" si="304"/>
        <v>0</v>
      </c>
      <c r="H1624" s="13">
        <f t="shared" si="305"/>
        <v>21.52405021506004</v>
      </c>
      <c r="I1624" s="16">
        <f t="shared" si="312"/>
        <v>21.524997482720281</v>
      </c>
      <c r="J1624" s="13">
        <f t="shared" si="306"/>
        <v>21.236517432648778</v>
      </c>
      <c r="K1624" s="13">
        <f t="shared" si="307"/>
        <v>0.28848005007150235</v>
      </c>
      <c r="L1624" s="13">
        <f t="shared" si="308"/>
        <v>0</v>
      </c>
      <c r="M1624" s="13">
        <f t="shared" si="313"/>
        <v>6.5205822730403682E-7</v>
      </c>
      <c r="N1624" s="13">
        <f t="shared" si="309"/>
        <v>4.042761009285028E-7</v>
      </c>
      <c r="O1624" s="13">
        <f t="shared" si="310"/>
        <v>4.042761009285028E-7</v>
      </c>
      <c r="Q1624">
        <v>23.56518767364059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0.1070413097144127</v>
      </c>
      <c r="G1625" s="13">
        <f t="shared" si="304"/>
        <v>0</v>
      </c>
      <c r="H1625" s="13">
        <f t="shared" si="305"/>
        <v>0.1070413097144127</v>
      </c>
      <c r="I1625" s="16">
        <f t="shared" si="312"/>
        <v>0.39552135978591507</v>
      </c>
      <c r="J1625" s="13">
        <f t="shared" si="306"/>
        <v>0.39551955842469771</v>
      </c>
      <c r="K1625" s="13">
        <f t="shared" si="307"/>
        <v>1.8013612173573001E-6</v>
      </c>
      <c r="L1625" s="13">
        <f t="shared" si="308"/>
        <v>0</v>
      </c>
      <c r="M1625" s="13">
        <f t="shared" si="313"/>
        <v>2.4778212637553401E-7</v>
      </c>
      <c r="N1625" s="13">
        <f t="shared" si="309"/>
        <v>1.5362491835283109E-7</v>
      </c>
      <c r="O1625" s="13">
        <f t="shared" si="310"/>
        <v>1.5362491835283109E-7</v>
      </c>
      <c r="Q1625">
        <v>23.663530000000009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2.638339333775686</v>
      </c>
      <c r="G1626" s="13">
        <f t="shared" si="304"/>
        <v>0</v>
      </c>
      <c r="H1626" s="13">
        <f t="shared" si="305"/>
        <v>2.638339333775686</v>
      </c>
      <c r="I1626" s="16">
        <f t="shared" si="312"/>
        <v>2.6383411351369035</v>
      </c>
      <c r="J1626" s="13">
        <f t="shared" si="306"/>
        <v>2.6378386959584321</v>
      </c>
      <c r="K1626" s="13">
        <f t="shared" si="307"/>
        <v>5.0243917847136998E-4</v>
      </c>
      <c r="L1626" s="13">
        <f t="shared" si="308"/>
        <v>0</v>
      </c>
      <c r="M1626" s="13">
        <f t="shared" si="313"/>
        <v>9.4157208022702919E-8</v>
      </c>
      <c r="N1626" s="13">
        <f t="shared" si="309"/>
        <v>5.837746897407581E-8</v>
      </c>
      <c r="O1626" s="13">
        <f t="shared" si="310"/>
        <v>5.837746897407581E-8</v>
      </c>
      <c r="Q1626">
        <v>24.105282593861741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0.72707814460334375</v>
      </c>
      <c r="G1627" s="13">
        <f t="shared" si="304"/>
        <v>0</v>
      </c>
      <c r="H1627" s="13">
        <f t="shared" si="305"/>
        <v>0.72707814460334375</v>
      </c>
      <c r="I1627" s="16">
        <f t="shared" si="312"/>
        <v>0.72758058378181512</v>
      </c>
      <c r="J1627" s="13">
        <f t="shared" si="306"/>
        <v>0.72756013905620376</v>
      </c>
      <c r="K1627" s="13">
        <f t="shared" si="307"/>
        <v>2.0444725611357129E-5</v>
      </c>
      <c r="L1627" s="13">
        <f t="shared" si="308"/>
        <v>0</v>
      </c>
      <c r="M1627" s="13">
        <f t="shared" si="313"/>
        <v>3.5779739048627109E-8</v>
      </c>
      <c r="N1627" s="13">
        <f t="shared" si="309"/>
        <v>2.2183438210148806E-8</v>
      </c>
      <c r="O1627" s="13">
        <f t="shared" si="310"/>
        <v>2.2183438210148806E-8</v>
      </c>
      <c r="Q1627">
        <v>19.41073557888588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9.1776436051772325</v>
      </c>
      <c r="G1628" s="13">
        <f t="shared" si="304"/>
        <v>0</v>
      </c>
      <c r="H1628" s="13">
        <f t="shared" si="305"/>
        <v>9.1776436051772325</v>
      </c>
      <c r="I1628" s="16">
        <f t="shared" si="312"/>
        <v>9.1776640499028446</v>
      </c>
      <c r="J1628" s="13">
        <f t="shared" si="306"/>
        <v>9.113750559167805</v>
      </c>
      <c r="K1628" s="13">
        <f t="shared" si="307"/>
        <v>6.3913490735039602E-2</v>
      </c>
      <c r="L1628" s="13">
        <f t="shared" si="308"/>
        <v>0</v>
      </c>
      <c r="M1628" s="13">
        <f t="shared" si="313"/>
        <v>1.3596300838478303E-8</v>
      </c>
      <c r="N1628" s="13">
        <f t="shared" si="309"/>
        <v>8.4297065198565475E-9</v>
      </c>
      <c r="O1628" s="13">
        <f t="shared" si="310"/>
        <v>8.4297065198565475E-9</v>
      </c>
      <c r="Q1628">
        <v>16.19719265653843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134.541843101219</v>
      </c>
      <c r="G1629" s="13">
        <f t="shared" si="304"/>
        <v>14.486694353704287</v>
      </c>
      <c r="H1629" s="13">
        <f t="shared" si="305"/>
        <v>120.05514874751472</v>
      </c>
      <c r="I1629" s="16">
        <f t="shared" si="312"/>
        <v>120.11906223824977</v>
      </c>
      <c r="J1629" s="13">
        <f t="shared" si="306"/>
        <v>60.677884189457238</v>
      </c>
      <c r="K1629" s="13">
        <f t="shared" si="307"/>
        <v>59.44117804879253</v>
      </c>
      <c r="L1629" s="13">
        <f t="shared" si="308"/>
        <v>21.466269947298958</v>
      </c>
      <c r="M1629" s="13">
        <f t="shared" si="313"/>
        <v>21.466269952465552</v>
      </c>
      <c r="N1629" s="13">
        <f t="shared" si="309"/>
        <v>13.309087370528642</v>
      </c>
      <c r="O1629" s="13">
        <f t="shared" si="310"/>
        <v>27.795781724232931</v>
      </c>
      <c r="Q1629">
        <v>14.829150593548389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145.36710743417959</v>
      </c>
      <c r="G1630" s="13">
        <f t="shared" si="304"/>
        <v>16.049333225230807</v>
      </c>
      <c r="H1630" s="13">
        <f t="shared" si="305"/>
        <v>129.31777420894878</v>
      </c>
      <c r="I1630" s="16">
        <f t="shared" si="312"/>
        <v>167.29268231044233</v>
      </c>
      <c r="J1630" s="13">
        <f t="shared" si="306"/>
        <v>67.03697689390998</v>
      </c>
      <c r="K1630" s="13">
        <f t="shared" si="307"/>
        <v>100.25570541653235</v>
      </c>
      <c r="L1630" s="13">
        <f t="shared" si="308"/>
        <v>60.625337445028499</v>
      </c>
      <c r="M1630" s="13">
        <f t="shared" si="313"/>
        <v>68.7825200269654</v>
      </c>
      <c r="N1630" s="13">
        <f t="shared" si="309"/>
        <v>42.645162416718549</v>
      </c>
      <c r="O1630" s="13">
        <f t="shared" si="310"/>
        <v>58.694495641949359</v>
      </c>
      <c r="Q1630">
        <v>15.40146326760083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11.39870332053883</v>
      </c>
      <c r="G1631" s="13">
        <f t="shared" si="304"/>
        <v>0</v>
      </c>
      <c r="H1631" s="13">
        <f t="shared" si="305"/>
        <v>11.39870332053883</v>
      </c>
      <c r="I1631" s="16">
        <f t="shared" si="312"/>
        <v>51.02907129204268</v>
      </c>
      <c r="J1631" s="13">
        <f t="shared" si="306"/>
        <v>41.290205198761363</v>
      </c>
      <c r="K1631" s="13">
        <f t="shared" si="307"/>
        <v>9.7388660932813167</v>
      </c>
      <c r="L1631" s="13">
        <f t="shared" si="308"/>
        <v>0</v>
      </c>
      <c r="M1631" s="13">
        <f t="shared" si="313"/>
        <v>26.137357610246852</v>
      </c>
      <c r="N1631" s="13">
        <f t="shared" si="309"/>
        <v>16.205161718353047</v>
      </c>
      <c r="O1631" s="13">
        <f t="shared" si="310"/>
        <v>16.205161718353047</v>
      </c>
      <c r="Q1631">
        <v>14.821243938679959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18.216666493508608</v>
      </c>
      <c r="G1632" s="13">
        <f t="shared" si="304"/>
        <v>0</v>
      </c>
      <c r="H1632" s="13">
        <f t="shared" si="305"/>
        <v>18.216666493508608</v>
      </c>
      <c r="I1632" s="16">
        <f t="shared" si="312"/>
        <v>27.955532586789925</v>
      </c>
      <c r="J1632" s="13">
        <f t="shared" si="306"/>
        <v>26.817877230099185</v>
      </c>
      <c r="K1632" s="13">
        <f t="shared" si="307"/>
        <v>1.1376553566907397</v>
      </c>
      <c r="L1632" s="13">
        <f t="shared" si="308"/>
        <v>0</v>
      </c>
      <c r="M1632" s="13">
        <f t="shared" si="313"/>
        <v>9.9321958918938051</v>
      </c>
      <c r="N1632" s="13">
        <f t="shared" si="309"/>
        <v>6.1579614529741589</v>
      </c>
      <c r="O1632" s="13">
        <f t="shared" si="310"/>
        <v>6.1579614529741589</v>
      </c>
      <c r="Q1632">
        <v>19.10494037107501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13.73177438474753</v>
      </c>
      <c r="G1633" s="13">
        <f t="shared" si="304"/>
        <v>0</v>
      </c>
      <c r="H1633" s="13">
        <f t="shared" si="305"/>
        <v>13.73177438474753</v>
      </c>
      <c r="I1633" s="16">
        <f t="shared" si="312"/>
        <v>14.869429741438269</v>
      </c>
      <c r="J1633" s="13">
        <f t="shared" si="306"/>
        <v>14.709643563797128</v>
      </c>
      <c r="K1633" s="13">
        <f t="shared" si="307"/>
        <v>0.15978617764114134</v>
      </c>
      <c r="L1633" s="13">
        <f t="shared" si="308"/>
        <v>0</v>
      </c>
      <c r="M1633" s="13">
        <f t="shared" si="313"/>
        <v>3.7742344389196463</v>
      </c>
      <c r="N1633" s="13">
        <f t="shared" si="309"/>
        <v>2.3400253521301808</v>
      </c>
      <c r="O1633" s="13">
        <f t="shared" si="310"/>
        <v>2.3400253521301808</v>
      </c>
      <c r="Q1633">
        <v>19.918754520213358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26.55882532506288</v>
      </c>
      <c r="G1634" s="13">
        <f t="shared" si="304"/>
        <v>0</v>
      </c>
      <c r="H1634" s="13">
        <f t="shared" si="305"/>
        <v>26.55882532506288</v>
      </c>
      <c r="I1634" s="16">
        <f t="shared" si="312"/>
        <v>26.718611502704022</v>
      </c>
      <c r="J1634" s="13">
        <f t="shared" si="306"/>
        <v>25.811219101317324</v>
      </c>
      <c r="K1634" s="13">
        <f t="shared" si="307"/>
        <v>0.90739240138669786</v>
      </c>
      <c r="L1634" s="13">
        <f t="shared" si="308"/>
        <v>0</v>
      </c>
      <c r="M1634" s="13">
        <f t="shared" si="313"/>
        <v>1.4342090867894655</v>
      </c>
      <c r="N1634" s="13">
        <f t="shared" si="309"/>
        <v>0.8892096338094686</v>
      </c>
      <c r="O1634" s="13">
        <f t="shared" si="310"/>
        <v>0.8892096338094686</v>
      </c>
      <c r="Q1634">
        <v>19.817570255827508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0.36101320302754752</v>
      </c>
      <c r="G1635" s="13">
        <f t="shared" si="304"/>
        <v>0</v>
      </c>
      <c r="H1635" s="13">
        <f t="shared" si="305"/>
        <v>0.36101320302754752</v>
      </c>
      <c r="I1635" s="16">
        <f t="shared" si="312"/>
        <v>1.2684056044142453</v>
      </c>
      <c r="J1635" s="13">
        <f t="shared" si="306"/>
        <v>1.2683561584859759</v>
      </c>
      <c r="K1635" s="13">
        <f t="shared" si="307"/>
        <v>4.9445928269387096E-5</v>
      </c>
      <c r="L1635" s="13">
        <f t="shared" si="308"/>
        <v>0</v>
      </c>
      <c r="M1635" s="13">
        <f t="shared" si="313"/>
        <v>0.54499945297999686</v>
      </c>
      <c r="N1635" s="13">
        <f t="shared" si="309"/>
        <v>0.33789966084759804</v>
      </c>
      <c r="O1635" s="13">
        <f t="shared" si="310"/>
        <v>0.33789966084759804</v>
      </c>
      <c r="Q1635">
        <v>24.97680728388799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0.26379974426483133</v>
      </c>
      <c r="G1636" s="13">
        <f t="shared" si="304"/>
        <v>0</v>
      </c>
      <c r="H1636" s="13">
        <f t="shared" si="305"/>
        <v>0.26379974426483133</v>
      </c>
      <c r="I1636" s="16">
        <f t="shared" si="312"/>
        <v>0.26384919019310071</v>
      </c>
      <c r="J1636" s="13">
        <f t="shared" si="306"/>
        <v>0.26384880237716346</v>
      </c>
      <c r="K1636" s="13">
        <f t="shared" si="307"/>
        <v>3.8781593725278896E-7</v>
      </c>
      <c r="L1636" s="13">
        <f t="shared" si="308"/>
        <v>0</v>
      </c>
      <c r="M1636" s="13">
        <f t="shared" si="313"/>
        <v>0.20709979213239882</v>
      </c>
      <c r="N1636" s="13">
        <f t="shared" si="309"/>
        <v>0.12840187112208726</v>
      </c>
      <c r="O1636" s="13">
        <f t="shared" si="310"/>
        <v>0.12840187112208726</v>
      </c>
      <c r="Q1636">
        <v>25.969569349470621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8.8773638600140696</v>
      </c>
      <c r="G1637" s="13">
        <f t="shared" si="304"/>
        <v>0</v>
      </c>
      <c r="H1637" s="13">
        <f t="shared" si="305"/>
        <v>8.8773638600140696</v>
      </c>
      <c r="I1637" s="16">
        <f t="shared" si="312"/>
        <v>8.8773642478300072</v>
      </c>
      <c r="J1637" s="13">
        <f t="shared" si="306"/>
        <v>8.8592310806233474</v>
      </c>
      <c r="K1637" s="13">
        <f t="shared" si="307"/>
        <v>1.8133167206659806E-2</v>
      </c>
      <c r="L1637" s="13">
        <f t="shared" si="308"/>
        <v>0</v>
      </c>
      <c r="M1637" s="13">
        <f t="shared" si="313"/>
        <v>7.8697921010311561E-2</v>
      </c>
      <c r="N1637" s="13">
        <f t="shared" si="309"/>
        <v>4.8792711026393168E-2</v>
      </c>
      <c r="O1637" s="13">
        <f t="shared" si="310"/>
        <v>4.8792711026393168E-2</v>
      </c>
      <c r="Q1637">
        <v>24.471944000000011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0.337837838</v>
      </c>
      <c r="G1638" s="13">
        <f t="shared" si="304"/>
        <v>0</v>
      </c>
      <c r="H1638" s="13">
        <f t="shared" si="305"/>
        <v>0.337837838</v>
      </c>
      <c r="I1638" s="16">
        <f t="shared" si="312"/>
        <v>0.35597100520665981</v>
      </c>
      <c r="J1638" s="13">
        <f t="shared" si="306"/>
        <v>0.35597003044435993</v>
      </c>
      <c r="K1638" s="13">
        <f t="shared" si="307"/>
        <v>9.7476229987680796E-7</v>
      </c>
      <c r="L1638" s="13">
        <f t="shared" si="308"/>
        <v>0</v>
      </c>
      <c r="M1638" s="13">
        <f t="shared" si="313"/>
        <v>2.9905209983918393E-2</v>
      </c>
      <c r="N1638" s="13">
        <f t="shared" si="309"/>
        <v>1.8541230190029404E-2</v>
      </c>
      <c r="O1638" s="13">
        <f t="shared" si="310"/>
        <v>1.8541230190029404E-2</v>
      </c>
      <c r="Q1638">
        <v>25.801516526216432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61.233799468258347</v>
      </c>
      <c r="G1639" s="13">
        <f t="shared" si="304"/>
        <v>3.9045972285898132</v>
      </c>
      <c r="H1639" s="13">
        <f t="shared" si="305"/>
        <v>57.329202239668533</v>
      </c>
      <c r="I1639" s="16">
        <f t="shared" si="312"/>
        <v>57.329203214430834</v>
      </c>
      <c r="J1639" s="13">
        <f t="shared" si="306"/>
        <v>49.122799341668646</v>
      </c>
      <c r="K1639" s="13">
        <f t="shared" si="307"/>
        <v>8.2064038727621877</v>
      </c>
      <c r="L1639" s="13">
        <f t="shared" si="308"/>
        <v>0</v>
      </c>
      <c r="M1639" s="13">
        <f t="shared" si="313"/>
        <v>1.1363979793888989E-2</v>
      </c>
      <c r="N1639" s="13">
        <f t="shared" si="309"/>
        <v>7.0456674722111732E-3</v>
      </c>
      <c r="O1639" s="13">
        <f t="shared" si="310"/>
        <v>3.9116428960620242</v>
      </c>
      <c r="Q1639">
        <v>19.150587005565772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26.624466008287548</v>
      </c>
      <c r="G1640" s="13">
        <f t="shared" si="304"/>
        <v>0</v>
      </c>
      <c r="H1640" s="13">
        <f t="shared" si="305"/>
        <v>26.624466008287548</v>
      </c>
      <c r="I1640" s="16">
        <f t="shared" si="312"/>
        <v>34.830869881049736</v>
      </c>
      <c r="J1640" s="13">
        <f t="shared" si="306"/>
        <v>31.634444670142191</v>
      </c>
      <c r="K1640" s="13">
        <f t="shared" si="307"/>
        <v>3.1964252109075453</v>
      </c>
      <c r="L1640" s="13">
        <f t="shared" si="308"/>
        <v>0</v>
      </c>
      <c r="M1640" s="13">
        <f t="shared" si="313"/>
        <v>4.3183123216778158E-3</v>
      </c>
      <c r="N1640" s="13">
        <f t="shared" si="309"/>
        <v>2.6773536394402459E-3</v>
      </c>
      <c r="O1640" s="13">
        <f t="shared" si="310"/>
        <v>2.6773536394402459E-3</v>
      </c>
      <c r="Q1640">
        <v>15.868160988011629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41.757616105797283</v>
      </c>
      <c r="G1641" s="13">
        <f t="shared" si="304"/>
        <v>1.0931886333748166</v>
      </c>
      <c r="H1641" s="13">
        <f t="shared" si="305"/>
        <v>40.664427472422467</v>
      </c>
      <c r="I1641" s="16">
        <f t="shared" si="312"/>
        <v>43.860852683330009</v>
      </c>
      <c r="J1641" s="13">
        <f t="shared" si="306"/>
        <v>35.881458272683815</v>
      </c>
      <c r="K1641" s="13">
        <f t="shared" si="307"/>
        <v>7.9793944106461936</v>
      </c>
      <c r="L1641" s="13">
        <f t="shared" si="308"/>
        <v>0</v>
      </c>
      <c r="M1641" s="13">
        <f t="shared" si="313"/>
        <v>1.6409586822375699E-3</v>
      </c>
      <c r="N1641" s="13">
        <f t="shared" si="309"/>
        <v>1.0173943829872934E-3</v>
      </c>
      <c r="O1641" s="13">
        <f t="shared" si="310"/>
        <v>1.0942060277578038</v>
      </c>
      <c r="Q1641">
        <v>13.099644593548391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67.557638226393124</v>
      </c>
      <c r="G1642" s="13">
        <f t="shared" si="304"/>
        <v>4.8174503430065414</v>
      </c>
      <c r="H1642" s="13">
        <f t="shared" si="305"/>
        <v>62.740187883386582</v>
      </c>
      <c r="I1642" s="16">
        <f t="shared" si="312"/>
        <v>70.719582294032776</v>
      </c>
      <c r="J1642" s="13">
        <f t="shared" si="306"/>
        <v>49.228632082756022</v>
      </c>
      <c r="K1642" s="13">
        <f t="shared" si="307"/>
        <v>21.490950211276754</v>
      </c>
      <c r="L1642" s="13">
        <f t="shared" si="308"/>
        <v>0</v>
      </c>
      <c r="M1642" s="13">
        <f t="shared" si="313"/>
        <v>6.2356429925027653E-4</v>
      </c>
      <c r="N1642" s="13">
        <f t="shared" si="309"/>
        <v>3.8660986553517147E-4</v>
      </c>
      <c r="O1642" s="13">
        <f t="shared" si="310"/>
        <v>4.8178369528720761</v>
      </c>
      <c r="Q1642">
        <v>14.46876877572851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86.07785190394732</v>
      </c>
      <c r="G1643" s="13">
        <f t="shared" si="304"/>
        <v>7.4908636575808583</v>
      </c>
      <c r="H1643" s="13">
        <f t="shared" si="305"/>
        <v>78.58698824636646</v>
      </c>
      <c r="I1643" s="16">
        <f t="shared" si="312"/>
        <v>100.07793845764321</v>
      </c>
      <c r="J1643" s="13">
        <f t="shared" si="306"/>
        <v>57.877223746519554</v>
      </c>
      <c r="K1643" s="13">
        <f t="shared" si="307"/>
        <v>42.200714711123659</v>
      </c>
      <c r="L1643" s="13">
        <f t="shared" si="308"/>
        <v>4.9250893659570236</v>
      </c>
      <c r="M1643" s="13">
        <f t="shared" si="313"/>
        <v>4.9253263203907389</v>
      </c>
      <c r="N1643" s="13">
        <f t="shared" si="309"/>
        <v>3.0537023186422583</v>
      </c>
      <c r="O1643" s="13">
        <f t="shared" si="310"/>
        <v>10.544565976223117</v>
      </c>
      <c r="Q1643">
        <v>14.95874944723359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0.13822497591022781</v>
      </c>
      <c r="G1644" s="13">
        <f t="shared" si="304"/>
        <v>0</v>
      </c>
      <c r="H1644" s="13">
        <f t="shared" si="305"/>
        <v>0.13822497591022781</v>
      </c>
      <c r="I1644" s="16">
        <f t="shared" si="312"/>
        <v>37.413850321076865</v>
      </c>
      <c r="J1644" s="13">
        <f t="shared" si="306"/>
        <v>34.116352003383241</v>
      </c>
      <c r="K1644" s="13">
        <f t="shared" si="307"/>
        <v>3.2974983176936234</v>
      </c>
      <c r="L1644" s="13">
        <f t="shared" si="308"/>
        <v>0</v>
      </c>
      <c r="M1644" s="13">
        <f t="shared" si="313"/>
        <v>1.8716240017484806</v>
      </c>
      <c r="N1644" s="13">
        <f t="shared" si="309"/>
        <v>1.160406881084058</v>
      </c>
      <c r="O1644" s="13">
        <f t="shared" si="310"/>
        <v>1.160406881084058</v>
      </c>
      <c r="Q1644">
        <v>17.21711409426128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22.697675565026469</v>
      </c>
      <c r="G1645" s="13">
        <f t="shared" si="304"/>
        <v>0</v>
      </c>
      <c r="H1645" s="13">
        <f t="shared" si="305"/>
        <v>22.697675565026469</v>
      </c>
      <c r="I1645" s="16">
        <f t="shared" si="312"/>
        <v>25.995173882720092</v>
      </c>
      <c r="J1645" s="13">
        <f t="shared" si="306"/>
        <v>25.103952578038935</v>
      </c>
      <c r="K1645" s="13">
        <f t="shared" si="307"/>
        <v>0.89122130468115657</v>
      </c>
      <c r="L1645" s="13">
        <f t="shared" si="308"/>
        <v>0</v>
      </c>
      <c r="M1645" s="13">
        <f t="shared" si="313"/>
        <v>0.71121712066442266</v>
      </c>
      <c r="N1645" s="13">
        <f t="shared" si="309"/>
        <v>0.44095461481194204</v>
      </c>
      <c r="O1645" s="13">
        <f t="shared" si="310"/>
        <v>0.44095461481194204</v>
      </c>
      <c r="Q1645">
        <v>19.359643019608072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3.3354828852454439</v>
      </c>
      <c r="G1646" s="13">
        <f t="shared" si="304"/>
        <v>0</v>
      </c>
      <c r="H1646" s="13">
        <f t="shared" si="305"/>
        <v>3.3354828852454439</v>
      </c>
      <c r="I1646" s="16">
        <f t="shared" si="312"/>
        <v>4.2267041899266005</v>
      </c>
      <c r="J1646" s="13">
        <f t="shared" si="306"/>
        <v>4.2227413740769961</v>
      </c>
      <c r="K1646" s="13">
        <f t="shared" si="307"/>
        <v>3.9628158496043397E-3</v>
      </c>
      <c r="L1646" s="13">
        <f t="shared" si="308"/>
        <v>0</v>
      </c>
      <c r="M1646" s="13">
        <f t="shared" si="313"/>
        <v>0.27026250585248063</v>
      </c>
      <c r="N1646" s="13">
        <f t="shared" si="309"/>
        <v>0.16756275362853798</v>
      </c>
      <c r="O1646" s="13">
        <f t="shared" si="310"/>
        <v>0.16756275362853798</v>
      </c>
      <c r="Q1646">
        <v>19.481393497832521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6.6263300220786778</v>
      </c>
      <c r="G1647" s="13">
        <f t="shared" si="304"/>
        <v>0</v>
      </c>
      <c r="H1647" s="13">
        <f t="shared" si="305"/>
        <v>6.6263300220786778</v>
      </c>
      <c r="I1647" s="16">
        <f t="shared" si="312"/>
        <v>6.6302928379282822</v>
      </c>
      <c r="J1647" s="13">
        <f t="shared" si="306"/>
        <v>6.6221954538735055</v>
      </c>
      <c r="K1647" s="13">
        <f t="shared" si="307"/>
        <v>8.0973840547766684E-3</v>
      </c>
      <c r="L1647" s="13">
        <f t="shared" si="308"/>
        <v>0</v>
      </c>
      <c r="M1647" s="13">
        <f t="shared" si="313"/>
        <v>0.10269975222394265</v>
      </c>
      <c r="N1647" s="13">
        <f t="shared" si="309"/>
        <v>6.3673846378844434E-2</v>
      </c>
      <c r="O1647" s="13">
        <f t="shared" si="310"/>
        <v>6.3673846378844434E-2</v>
      </c>
      <c r="Q1647">
        <v>23.984746000000008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9.2521187448842976</v>
      </c>
      <c r="G1648" s="13">
        <f t="shared" si="304"/>
        <v>0</v>
      </c>
      <c r="H1648" s="13">
        <f t="shared" si="305"/>
        <v>9.2521187448842976</v>
      </c>
      <c r="I1648" s="16">
        <f t="shared" si="312"/>
        <v>9.2602161289390743</v>
      </c>
      <c r="J1648" s="13">
        <f t="shared" si="306"/>
        <v>9.2412481453037287</v>
      </c>
      <c r="K1648" s="13">
        <f t="shared" si="307"/>
        <v>1.8967983635345576E-2</v>
      </c>
      <c r="L1648" s="13">
        <f t="shared" si="308"/>
        <v>0</v>
      </c>
      <c r="M1648" s="13">
        <f t="shared" si="313"/>
        <v>3.9025905845098213E-2</v>
      </c>
      <c r="N1648" s="13">
        <f t="shared" si="309"/>
        <v>2.4196061623960891E-2</v>
      </c>
      <c r="O1648" s="13">
        <f t="shared" si="310"/>
        <v>2.4196061623960891E-2</v>
      </c>
      <c r="Q1648">
        <v>25.057670064995261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0.36756755863826651</v>
      </c>
      <c r="G1649" s="13">
        <f t="shared" si="304"/>
        <v>0</v>
      </c>
      <c r="H1649" s="13">
        <f t="shared" si="305"/>
        <v>0.36756755863826651</v>
      </c>
      <c r="I1649" s="16">
        <f t="shared" si="312"/>
        <v>0.38653554227361209</v>
      </c>
      <c r="J1649" s="13">
        <f t="shared" si="306"/>
        <v>0.38653420869717897</v>
      </c>
      <c r="K1649" s="13">
        <f t="shared" si="307"/>
        <v>1.3335764331157129E-6</v>
      </c>
      <c r="L1649" s="13">
        <f t="shared" si="308"/>
        <v>0</v>
      </c>
      <c r="M1649" s="13">
        <f t="shared" si="313"/>
        <v>1.4829844221137322E-2</v>
      </c>
      <c r="N1649" s="13">
        <f t="shared" si="309"/>
        <v>9.1945034171051401E-3</v>
      </c>
      <c r="O1649" s="13">
        <f t="shared" si="310"/>
        <v>9.1945034171051401E-3</v>
      </c>
      <c r="Q1649">
        <v>25.323370707665891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2.4947170427959979</v>
      </c>
      <c r="G1650" s="13">
        <f t="shared" si="304"/>
        <v>0</v>
      </c>
      <c r="H1650" s="13">
        <f t="shared" si="305"/>
        <v>2.4947170427959979</v>
      </c>
      <c r="I1650" s="16">
        <f t="shared" si="312"/>
        <v>2.4947183763724312</v>
      </c>
      <c r="J1650" s="13">
        <f t="shared" si="306"/>
        <v>2.4943541844762733</v>
      </c>
      <c r="K1650" s="13">
        <f t="shared" si="307"/>
        <v>3.6419189615788383E-4</v>
      </c>
      <c r="L1650" s="13">
        <f t="shared" si="308"/>
        <v>0</v>
      </c>
      <c r="M1650" s="13">
        <f t="shared" si="313"/>
        <v>5.6353408040321819E-3</v>
      </c>
      <c r="N1650" s="13">
        <f t="shared" si="309"/>
        <v>3.4939112984999528E-3</v>
      </c>
      <c r="O1650" s="13">
        <f t="shared" si="310"/>
        <v>3.4939112984999528E-3</v>
      </c>
      <c r="Q1650">
        <v>25.20888092518846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24.654869783212082</v>
      </c>
      <c r="G1651" s="13">
        <f t="shared" si="304"/>
        <v>0</v>
      </c>
      <c r="H1651" s="13">
        <f t="shared" si="305"/>
        <v>24.654869783212082</v>
      </c>
      <c r="I1651" s="16">
        <f t="shared" si="312"/>
        <v>24.655233975108239</v>
      </c>
      <c r="J1651" s="13">
        <f t="shared" si="306"/>
        <v>24.040058032409203</v>
      </c>
      <c r="K1651" s="13">
        <f t="shared" si="307"/>
        <v>0.61517594269903597</v>
      </c>
      <c r="L1651" s="13">
        <f t="shared" si="308"/>
        <v>0</v>
      </c>
      <c r="M1651" s="13">
        <f t="shared" si="313"/>
        <v>2.1414295055322292E-3</v>
      </c>
      <c r="N1651" s="13">
        <f t="shared" si="309"/>
        <v>1.3276862934299821E-3</v>
      </c>
      <c r="O1651" s="13">
        <f t="shared" si="310"/>
        <v>1.3276862934299821E-3</v>
      </c>
      <c r="Q1651">
        <v>20.958225517111131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24.373257840604669</v>
      </c>
      <c r="G1652" s="13">
        <f t="shared" si="304"/>
        <v>0</v>
      </c>
      <c r="H1652" s="13">
        <f t="shared" si="305"/>
        <v>24.373257840604669</v>
      </c>
      <c r="I1652" s="16">
        <f t="shared" si="312"/>
        <v>24.988433783303705</v>
      </c>
      <c r="J1652" s="13">
        <f t="shared" si="306"/>
        <v>24.035427373488218</v>
      </c>
      <c r="K1652" s="13">
        <f t="shared" si="307"/>
        <v>0.95300640981548668</v>
      </c>
      <c r="L1652" s="13">
        <f t="shared" si="308"/>
        <v>0</v>
      </c>
      <c r="M1652" s="13">
        <f t="shared" si="313"/>
        <v>8.1374321210224703E-4</v>
      </c>
      <c r="N1652" s="13">
        <f t="shared" si="309"/>
        <v>5.0452079150339316E-4</v>
      </c>
      <c r="O1652" s="13">
        <f t="shared" si="310"/>
        <v>5.0452079150339316E-4</v>
      </c>
      <c r="Q1652">
        <v>18.006047320239539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0.54864864899999999</v>
      </c>
      <c r="G1653" s="13">
        <f t="shared" si="304"/>
        <v>0</v>
      </c>
      <c r="H1653" s="13">
        <f t="shared" si="305"/>
        <v>0.54864864899999999</v>
      </c>
      <c r="I1653" s="16">
        <f t="shared" si="312"/>
        <v>1.5016550588154867</v>
      </c>
      <c r="J1653" s="13">
        <f t="shared" si="306"/>
        <v>1.501227252649826</v>
      </c>
      <c r="K1653" s="13">
        <f t="shared" si="307"/>
        <v>4.278061656606269E-4</v>
      </c>
      <c r="L1653" s="13">
        <f t="shared" si="308"/>
        <v>0</v>
      </c>
      <c r="M1653" s="13">
        <f t="shared" si="313"/>
        <v>3.0922242059885387E-4</v>
      </c>
      <c r="N1653" s="13">
        <f t="shared" si="309"/>
        <v>1.9171790077128939E-4</v>
      </c>
      <c r="O1653" s="13">
        <f t="shared" si="310"/>
        <v>1.9171790077128939E-4</v>
      </c>
      <c r="Q1653">
        <v>13.21730654420521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8.759426661269865</v>
      </c>
      <c r="G1654" s="13">
        <f t="shared" si="304"/>
        <v>0</v>
      </c>
      <c r="H1654" s="13">
        <f t="shared" si="305"/>
        <v>8.759426661269865</v>
      </c>
      <c r="I1654" s="16">
        <f t="shared" si="312"/>
        <v>8.7598544674355256</v>
      </c>
      <c r="J1654" s="13">
        <f t="shared" si="306"/>
        <v>8.6668311687062687</v>
      </c>
      <c r="K1654" s="13">
        <f t="shared" si="307"/>
        <v>9.3023298729256965E-2</v>
      </c>
      <c r="L1654" s="13">
        <f t="shared" si="308"/>
        <v>0</v>
      </c>
      <c r="M1654" s="13">
        <f t="shared" si="313"/>
        <v>1.1750451982756448E-4</v>
      </c>
      <c r="N1654" s="13">
        <f t="shared" si="309"/>
        <v>7.2852802293089968E-5</v>
      </c>
      <c r="O1654" s="13">
        <f t="shared" si="310"/>
        <v>7.2852802293089968E-5</v>
      </c>
      <c r="Q1654">
        <v>12.43743959354839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41.719994046220293</v>
      </c>
      <c r="G1655" s="13">
        <f t="shared" si="304"/>
        <v>1.0877578474915668</v>
      </c>
      <c r="H1655" s="13">
        <f t="shared" si="305"/>
        <v>40.632236198728727</v>
      </c>
      <c r="I1655" s="16">
        <f t="shared" si="312"/>
        <v>40.725259497457984</v>
      </c>
      <c r="J1655" s="13">
        <f t="shared" si="306"/>
        <v>35.543392409658786</v>
      </c>
      <c r="K1655" s="13">
        <f t="shared" si="307"/>
        <v>5.1818670877991977</v>
      </c>
      <c r="L1655" s="13">
        <f t="shared" si="308"/>
        <v>0</v>
      </c>
      <c r="M1655" s="13">
        <f t="shared" si="313"/>
        <v>4.4651717534474508E-5</v>
      </c>
      <c r="N1655" s="13">
        <f t="shared" si="309"/>
        <v>2.7684064871374194E-5</v>
      </c>
      <c r="O1655" s="13">
        <f t="shared" si="310"/>
        <v>1.0877855315564382</v>
      </c>
      <c r="Q1655">
        <v>15.33164121702697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50.180359545831728</v>
      </c>
      <c r="G1656" s="13">
        <f t="shared" si="304"/>
        <v>2.3090209585235222</v>
      </c>
      <c r="H1656" s="13">
        <f t="shared" si="305"/>
        <v>47.871338587308202</v>
      </c>
      <c r="I1656" s="16">
        <f t="shared" si="312"/>
        <v>53.053205675107399</v>
      </c>
      <c r="J1656" s="13">
        <f t="shared" si="306"/>
        <v>44.004814268921223</v>
      </c>
      <c r="K1656" s="13">
        <f t="shared" si="307"/>
        <v>9.0483914061861768</v>
      </c>
      <c r="L1656" s="13">
        <f t="shared" si="308"/>
        <v>0</v>
      </c>
      <c r="M1656" s="13">
        <f t="shared" si="313"/>
        <v>1.6967652663100314E-5</v>
      </c>
      <c r="N1656" s="13">
        <f t="shared" si="309"/>
        <v>1.0519944651122195E-5</v>
      </c>
      <c r="O1656" s="13">
        <f t="shared" si="310"/>
        <v>2.3090314784681731</v>
      </c>
      <c r="Q1656">
        <v>16.456370233508029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41.705318081008791</v>
      </c>
      <c r="G1657" s="13">
        <f t="shared" si="304"/>
        <v>1.0856393556920789</v>
      </c>
      <c r="H1657" s="13">
        <f t="shared" si="305"/>
        <v>40.61967872531671</v>
      </c>
      <c r="I1657" s="16">
        <f t="shared" si="312"/>
        <v>49.668070131502887</v>
      </c>
      <c r="J1657" s="13">
        <f t="shared" si="306"/>
        <v>43.146832723354002</v>
      </c>
      <c r="K1657" s="13">
        <f t="shared" si="307"/>
        <v>6.5212374081488846</v>
      </c>
      <c r="L1657" s="13">
        <f t="shared" si="308"/>
        <v>0</v>
      </c>
      <c r="M1657" s="13">
        <f t="shared" si="313"/>
        <v>6.4477080119781194E-6</v>
      </c>
      <c r="N1657" s="13">
        <f t="shared" si="309"/>
        <v>3.9975789674264338E-6</v>
      </c>
      <c r="O1657" s="13">
        <f t="shared" si="310"/>
        <v>1.0856433532710463</v>
      </c>
      <c r="Q1657">
        <v>17.882627029759639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67.193860910298127</v>
      </c>
      <c r="G1658" s="13">
        <f t="shared" si="304"/>
        <v>4.7649386853485556</v>
      </c>
      <c r="H1658" s="13">
        <f t="shared" si="305"/>
        <v>62.428922224949574</v>
      </c>
      <c r="I1658" s="16">
        <f t="shared" si="312"/>
        <v>68.950159633098451</v>
      </c>
      <c r="J1658" s="13">
        <f t="shared" si="306"/>
        <v>54.288184311404486</v>
      </c>
      <c r="K1658" s="13">
        <f t="shared" si="307"/>
        <v>14.661975321693966</v>
      </c>
      <c r="L1658" s="13">
        <f t="shared" si="308"/>
        <v>0</v>
      </c>
      <c r="M1658" s="13">
        <f t="shared" si="313"/>
        <v>2.4501290445516856E-6</v>
      </c>
      <c r="N1658" s="13">
        <f t="shared" si="309"/>
        <v>1.5190800076220451E-6</v>
      </c>
      <c r="O1658" s="13">
        <f t="shared" si="310"/>
        <v>4.7649402044285631</v>
      </c>
      <c r="Q1658">
        <v>18.03642300477356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20.849179631990701</v>
      </c>
      <c r="G1659" s="13">
        <f t="shared" si="304"/>
        <v>0</v>
      </c>
      <c r="H1659" s="13">
        <f t="shared" si="305"/>
        <v>20.849179631990701</v>
      </c>
      <c r="I1659" s="16">
        <f t="shared" si="312"/>
        <v>35.511154953684667</v>
      </c>
      <c r="J1659" s="13">
        <f t="shared" si="306"/>
        <v>33.777639819058905</v>
      </c>
      <c r="K1659" s="13">
        <f t="shared" si="307"/>
        <v>1.7335151346257618</v>
      </c>
      <c r="L1659" s="13">
        <f t="shared" si="308"/>
        <v>0</v>
      </c>
      <c r="M1659" s="13">
        <f t="shared" si="313"/>
        <v>9.3104903692964054E-7</v>
      </c>
      <c r="N1659" s="13">
        <f t="shared" si="309"/>
        <v>5.772504028963771E-7</v>
      </c>
      <c r="O1659" s="13">
        <f t="shared" si="310"/>
        <v>5.772504028963771E-7</v>
      </c>
      <c r="Q1659">
        <v>21.1078210315811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0.34571124124228653</v>
      </c>
      <c r="G1660" s="13">
        <f t="shared" si="304"/>
        <v>0</v>
      </c>
      <c r="H1660" s="13">
        <f t="shared" si="305"/>
        <v>0.34571124124228653</v>
      </c>
      <c r="I1660" s="16">
        <f t="shared" si="312"/>
        <v>2.0792263758680485</v>
      </c>
      <c r="J1660" s="13">
        <f t="shared" si="306"/>
        <v>2.0788587298995607</v>
      </c>
      <c r="K1660" s="13">
        <f t="shared" si="307"/>
        <v>3.676459684878175E-4</v>
      </c>
      <c r="L1660" s="13">
        <f t="shared" si="308"/>
        <v>0</v>
      </c>
      <c r="M1660" s="13">
        <f t="shared" si="313"/>
        <v>3.5379863403326343E-7</v>
      </c>
      <c r="N1660" s="13">
        <f t="shared" si="309"/>
        <v>2.1935515310062333E-7</v>
      </c>
      <c r="O1660" s="13">
        <f t="shared" si="310"/>
        <v>2.1935515310062333E-7</v>
      </c>
      <c r="Q1660">
        <v>21.249940000000009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0.3560930101877452</v>
      </c>
      <c r="G1661" s="13">
        <f t="shared" si="304"/>
        <v>0</v>
      </c>
      <c r="H1661" s="13">
        <f t="shared" si="305"/>
        <v>0.3560930101877452</v>
      </c>
      <c r="I1661" s="16">
        <f t="shared" si="312"/>
        <v>0.35646065615623301</v>
      </c>
      <c r="J1661" s="13">
        <f t="shared" si="306"/>
        <v>0.35645908113227542</v>
      </c>
      <c r="K1661" s="13">
        <f t="shared" si="307"/>
        <v>1.5750239575895719E-6</v>
      </c>
      <c r="L1661" s="13">
        <f t="shared" si="308"/>
        <v>0</v>
      </c>
      <c r="M1661" s="13">
        <f t="shared" si="313"/>
        <v>1.3444348093264011E-7</v>
      </c>
      <c r="N1661" s="13">
        <f t="shared" si="309"/>
        <v>8.3354958178236869E-8</v>
      </c>
      <c r="O1661" s="13">
        <f t="shared" si="310"/>
        <v>8.3354958178236869E-8</v>
      </c>
      <c r="Q1661">
        <v>22.40045443755729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23.11764366120175</v>
      </c>
      <c r="G1662" s="13">
        <f t="shared" si="304"/>
        <v>0</v>
      </c>
      <c r="H1662" s="13">
        <f t="shared" si="305"/>
        <v>23.11764366120175</v>
      </c>
      <c r="I1662" s="16">
        <f t="shared" si="312"/>
        <v>23.117645236225709</v>
      </c>
      <c r="J1662" s="13">
        <f t="shared" si="306"/>
        <v>22.709807930947353</v>
      </c>
      <c r="K1662" s="13">
        <f t="shared" si="307"/>
        <v>0.40783730527835615</v>
      </c>
      <c r="L1662" s="13">
        <f t="shared" si="308"/>
        <v>0</v>
      </c>
      <c r="M1662" s="13">
        <f t="shared" si="313"/>
        <v>5.1088522754403239E-8</v>
      </c>
      <c r="N1662" s="13">
        <f t="shared" si="309"/>
        <v>3.1674884107730005E-8</v>
      </c>
      <c r="O1662" s="13">
        <f t="shared" si="310"/>
        <v>3.1674884107730005E-8</v>
      </c>
      <c r="Q1662">
        <v>22.579901835739211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22.989955204380468</v>
      </c>
      <c r="G1663" s="13">
        <f t="shared" si="304"/>
        <v>0</v>
      </c>
      <c r="H1663" s="13">
        <f t="shared" si="305"/>
        <v>22.989955204380468</v>
      </c>
      <c r="I1663" s="16">
        <f t="shared" si="312"/>
        <v>23.397792509658824</v>
      </c>
      <c r="J1663" s="13">
        <f t="shared" si="306"/>
        <v>22.905141737355905</v>
      </c>
      <c r="K1663" s="13">
        <f t="shared" si="307"/>
        <v>0.49265077230291965</v>
      </c>
      <c r="L1663" s="13">
        <f t="shared" si="308"/>
        <v>0</v>
      </c>
      <c r="M1663" s="13">
        <f t="shared" si="313"/>
        <v>1.9413638646673234E-8</v>
      </c>
      <c r="N1663" s="13">
        <f t="shared" si="309"/>
        <v>1.2036455960937406E-8</v>
      </c>
      <c r="O1663" s="13">
        <f t="shared" si="310"/>
        <v>1.2036455960937406E-8</v>
      </c>
      <c r="Q1663">
        <v>21.460566328200319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64.931216519364042</v>
      </c>
      <c r="G1664" s="13">
        <f t="shared" si="304"/>
        <v>4.4383234666374873</v>
      </c>
      <c r="H1664" s="13">
        <f t="shared" si="305"/>
        <v>60.492893052726558</v>
      </c>
      <c r="I1664" s="16">
        <f t="shared" si="312"/>
        <v>60.985543825029481</v>
      </c>
      <c r="J1664" s="13">
        <f t="shared" si="306"/>
        <v>48.599637452331926</v>
      </c>
      <c r="K1664" s="13">
        <f t="shared" si="307"/>
        <v>12.385906372697555</v>
      </c>
      <c r="L1664" s="13">
        <f t="shared" si="308"/>
        <v>0</v>
      </c>
      <c r="M1664" s="13">
        <f t="shared" si="313"/>
        <v>7.3771826857358287E-9</v>
      </c>
      <c r="N1664" s="13">
        <f t="shared" si="309"/>
        <v>4.5738532651562141E-9</v>
      </c>
      <c r="O1664" s="13">
        <f t="shared" si="310"/>
        <v>4.4383234712113406</v>
      </c>
      <c r="Q1664">
        <v>16.754781353170799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85.739943381360405</v>
      </c>
      <c r="G1665" s="13">
        <f t="shared" si="304"/>
        <v>7.4420861888583003</v>
      </c>
      <c r="H1665" s="13">
        <f t="shared" si="305"/>
        <v>78.297857192502107</v>
      </c>
      <c r="I1665" s="16">
        <f t="shared" si="312"/>
        <v>90.683763565199655</v>
      </c>
      <c r="J1665" s="13">
        <f t="shared" si="306"/>
        <v>50.881903317968202</v>
      </c>
      <c r="K1665" s="13">
        <f t="shared" si="307"/>
        <v>39.801860247231453</v>
      </c>
      <c r="L1665" s="13">
        <f t="shared" si="308"/>
        <v>2.6235337697740495</v>
      </c>
      <c r="M1665" s="13">
        <f t="shared" si="313"/>
        <v>2.6235337725773791</v>
      </c>
      <c r="N1665" s="13">
        <f t="shared" si="309"/>
        <v>1.6265909389979749</v>
      </c>
      <c r="O1665" s="13">
        <f t="shared" si="310"/>
        <v>9.0686771278562759</v>
      </c>
      <c r="Q1665">
        <v>12.882682911903069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20.787108535467059</v>
      </c>
      <c r="G1666" s="13">
        <f t="shared" si="304"/>
        <v>0</v>
      </c>
      <c r="H1666" s="13">
        <f t="shared" si="305"/>
        <v>20.787108535467059</v>
      </c>
      <c r="I1666" s="16">
        <f t="shared" si="312"/>
        <v>57.965435012924466</v>
      </c>
      <c r="J1666" s="13">
        <f t="shared" si="306"/>
        <v>39.236525445034545</v>
      </c>
      <c r="K1666" s="13">
        <f t="shared" si="307"/>
        <v>18.728909567889922</v>
      </c>
      <c r="L1666" s="13">
        <f t="shared" si="308"/>
        <v>0</v>
      </c>
      <c r="M1666" s="13">
        <f t="shared" si="313"/>
        <v>0.99694283357940416</v>
      </c>
      <c r="N1666" s="13">
        <f t="shared" si="309"/>
        <v>0.6181045568192306</v>
      </c>
      <c r="O1666" s="13">
        <f t="shared" si="310"/>
        <v>0.6181045568192306</v>
      </c>
      <c r="Q1666">
        <v>10.78008459354839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77.756819630368256</v>
      </c>
      <c r="G1667" s="13">
        <f t="shared" si="304"/>
        <v>6.2897134517303908</v>
      </c>
      <c r="H1667" s="13">
        <f t="shared" si="305"/>
        <v>71.467106178637863</v>
      </c>
      <c r="I1667" s="16">
        <f t="shared" si="312"/>
        <v>90.196015746527792</v>
      </c>
      <c r="J1667" s="13">
        <f t="shared" si="306"/>
        <v>55.195298776858721</v>
      </c>
      <c r="K1667" s="13">
        <f t="shared" si="307"/>
        <v>35.000716969669071</v>
      </c>
      <c r="L1667" s="13">
        <f t="shared" si="308"/>
        <v>0</v>
      </c>
      <c r="M1667" s="13">
        <f t="shared" si="313"/>
        <v>0.37883827676017356</v>
      </c>
      <c r="N1667" s="13">
        <f t="shared" si="309"/>
        <v>0.23487973159130759</v>
      </c>
      <c r="O1667" s="13">
        <f t="shared" si="310"/>
        <v>6.5245931833216986</v>
      </c>
      <c r="Q1667">
        <v>14.722453054654819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113.7169689925893</v>
      </c>
      <c r="G1668" s="13">
        <f t="shared" si="304"/>
        <v>11.480600758584551</v>
      </c>
      <c r="H1668" s="13">
        <f t="shared" si="305"/>
        <v>102.23636823400474</v>
      </c>
      <c r="I1668" s="16">
        <f t="shared" si="312"/>
        <v>137.23708520367381</v>
      </c>
      <c r="J1668" s="13">
        <f t="shared" si="306"/>
        <v>68.8283743690845</v>
      </c>
      <c r="K1668" s="13">
        <f t="shared" si="307"/>
        <v>68.408710834589314</v>
      </c>
      <c r="L1668" s="13">
        <f t="shared" si="308"/>
        <v>30.070074628979018</v>
      </c>
      <c r="M1668" s="13">
        <f t="shared" si="313"/>
        <v>30.214033174147886</v>
      </c>
      <c r="N1668" s="13">
        <f t="shared" si="309"/>
        <v>18.73270056797169</v>
      </c>
      <c r="O1668" s="13">
        <f t="shared" si="310"/>
        <v>30.213301326556241</v>
      </c>
      <c r="Q1668">
        <v>16.596306799938869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35.063076350626581</v>
      </c>
      <c r="G1669" s="13">
        <f t="shared" si="304"/>
        <v>0.12682442030359989</v>
      </c>
      <c r="H1669" s="13">
        <f t="shared" si="305"/>
        <v>34.936251930322982</v>
      </c>
      <c r="I1669" s="16">
        <f t="shared" si="312"/>
        <v>73.274888135933281</v>
      </c>
      <c r="J1669" s="13">
        <f t="shared" si="306"/>
        <v>54.166981722540392</v>
      </c>
      <c r="K1669" s="13">
        <f t="shared" si="307"/>
        <v>19.10790641339289</v>
      </c>
      <c r="L1669" s="13">
        <f t="shared" si="308"/>
        <v>0</v>
      </c>
      <c r="M1669" s="13">
        <f t="shared" si="313"/>
        <v>11.481332606176196</v>
      </c>
      <c r="N1669" s="13">
        <f t="shared" si="309"/>
        <v>7.1184262158292411</v>
      </c>
      <c r="O1669" s="13">
        <f t="shared" si="310"/>
        <v>7.245250636132841</v>
      </c>
      <c r="Q1669">
        <v>16.75173903970629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0.28918918900000001</v>
      </c>
      <c r="G1670" s="13">
        <f t="shared" ref="G1670:G1733" si="315">IF((F1670-$J$2)&gt;0,$I$2*(F1670-$J$2),0)</f>
        <v>0</v>
      </c>
      <c r="H1670" s="13">
        <f t="shared" ref="H1670:H1733" si="316">F1670-G1670</f>
        <v>0.28918918900000001</v>
      </c>
      <c r="I1670" s="16">
        <f t="shared" si="312"/>
        <v>19.397095602392888</v>
      </c>
      <c r="J1670" s="13">
        <f t="shared" ref="J1670:J1733" si="317">I1670/SQRT(1+(I1670/($K$2*(300+(25*Q1670)+0.05*(Q1670)^3)))^2)</f>
        <v>19.087170482861939</v>
      </c>
      <c r="K1670" s="13">
        <f t="shared" ref="K1670:K1733" si="318">I1670-J1670</f>
        <v>0.30992511953094848</v>
      </c>
      <c r="L1670" s="13">
        <f t="shared" ref="L1670:L1733" si="319">IF(K1670&gt;$N$2,(K1670-$N$2)/$L$2,0)</f>
        <v>0</v>
      </c>
      <c r="M1670" s="13">
        <f t="shared" si="313"/>
        <v>4.3629063903469545</v>
      </c>
      <c r="N1670" s="13">
        <f t="shared" ref="N1670:N1733" si="320">$M$2*M1670</f>
        <v>2.7050019620151118</v>
      </c>
      <c r="O1670" s="13">
        <f t="shared" ref="O1670:O1733" si="321">N1670+G1670</f>
        <v>2.7050019620151118</v>
      </c>
      <c r="Q1670">
        <v>20.81530405455149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0.337837838</v>
      </c>
      <c r="G1671" s="13">
        <f t="shared" si="315"/>
        <v>0</v>
      </c>
      <c r="H1671" s="13">
        <f t="shared" si="316"/>
        <v>0.337837838</v>
      </c>
      <c r="I1671" s="16">
        <f t="shared" ref="I1671:I1734" si="323">H1671+K1670-L1670</f>
        <v>0.64776295753094848</v>
      </c>
      <c r="J1671" s="13">
        <f t="shared" si="317"/>
        <v>0.64775557801981032</v>
      </c>
      <c r="K1671" s="13">
        <f t="shared" si="318"/>
        <v>7.3795111381613765E-6</v>
      </c>
      <c r="L1671" s="13">
        <f t="shared" si="319"/>
        <v>0</v>
      </c>
      <c r="M1671" s="13">
        <f t="shared" ref="M1671:M1734" si="324">L1671+M1670-N1670</f>
        <v>1.6579044283318427</v>
      </c>
      <c r="N1671" s="13">
        <f t="shared" si="320"/>
        <v>1.0279007455657425</v>
      </c>
      <c r="O1671" s="13">
        <f t="shared" si="321"/>
        <v>1.0279007455657425</v>
      </c>
      <c r="Q1671">
        <v>24.16169659076208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1.171847628538611</v>
      </c>
      <c r="G1672" s="13">
        <f t="shared" si="315"/>
        <v>0</v>
      </c>
      <c r="H1672" s="13">
        <f t="shared" si="316"/>
        <v>1.171847628538611</v>
      </c>
      <c r="I1672" s="16">
        <f t="shared" si="323"/>
        <v>1.1718550080497492</v>
      </c>
      <c r="J1672" s="13">
        <f t="shared" si="317"/>
        <v>1.1718012911353453</v>
      </c>
      <c r="K1672" s="13">
        <f t="shared" si="318"/>
        <v>5.37169144039229E-5</v>
      </c>
      <c r="L1672" s="13">
        <f t="shared" si="319"/>
        <v>0</v>
      </c>
      <c r="M1672" s="13">
        <f t="shared" si="324"/>
        <v>0.63000368276610019</v>
      </c>
      <c r="N1672" s="13">
        <f t="shared" si="320"/>
        <v>0.39060228331498209</v>
      </c>
      <c r="O1672" s="13">
        <f t="shared" si="321"/>
        <v>0.39060228331498209</v>
      </c>
      <c r="Q1672">
        <v>22.690198000000009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37.64225297999905</v>
      </c>
      <c r="G1673" s="13">
        <f t="shared" si="315"/>
        <v>0.49913141749337847</v>
      </c>
      <c r="H1673" s="13">
        <f t="shared" si="316"/>
        <v>37.143121562505669</v>
      </c>
      <c r="I1673" s="16">
        <f t="shared" si="323"/>
        <v>37.14317527942007</v>
      </c>
      <c r="J1673" s="13">
        <f t="shared" si="317"/>
        <v>35.811034672403501</v>
      </c>
      <c r="K1673" s="13">
        <f t="shared" si="318"/>
        <v>1.3321406070165693</v>
      </c>
      <c r="L1673" s="13">
        <f t="shared" si="319"/>
        <v>0</v>
      </c>
      <c r="M1673" s="13">
        <f t="shared" si="324"/>
        <v>0.2394013994511181</v>
      </c>
      <c r="N1673" s="13">
        <f t="shared" si="320"/>
        <v>0.14842886765969321</v>
      </c>
      <c r="O1673" s="13">
        <f t="shared" si="321"/>
        <v>0.64756028515307174</v>
      </c>
      <c r="Q1673">
        <v>24.079551648676269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0.172972973</v>
      </c>
      <c r="G1674" s="13">
        <f t="shared" si="315"/>
        <v>0</v>
      </c>
      <c r="H1674" s="13">
        <f t="shared" si="316"/>
        <v>0.172972973</v>
      </c>
      <c r="I1674" s="16">
        <f t="shared" si="323"/>
        <v>1.5051135800165694</v>
      </c>
      <c r="J1674" s="13">
        <f t="shared" si="317"/>
        <v>1.5050175383324873</v>
      </c>
      <c r="K1674" s="13">
        <f t="shared" si="318"/>
        <v>9.604168408205993E-5</v>
      </c>
      <c r="L1674" s="13">
        <f t="shared" si="319"/>
        <v>0</v>
      </c>
      <c r="M1674" s="13">
        <f t="shared" si="324"/>
        <v>9.0972531791424893E-2</v>
      </c>
      <c r="N1674" s="13">
        <f t="shared" si="320"/>
        <v>5.6402969710683433E-2</v>
      </c>
      <c r="O1674" s="13">
        <f t="shared" si="321"/>
        <v>5.6402969710683433E-2</v>
      </c>
      <c r="Q1674">
        <v>23.898426015030111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35.97769795936108</v>
      </c>
      <c r="G1675" s="13">
        <f t="shared" si="315"/>
        <v>0.25885106044715489</v>
      </c>
      <c r="H1675" s="13">
        <f t="shared" si="316"/>
        <v>35.718846898913924</v>
      </c>
      <c r="I1675" s="16">
        <f t="shared" si="323"/>
        <v>35.718942940598005</v>
      </c>
      <c r="J1675" s="13">
        <f t="shared" si="317"/>
        <v>33.87251767624528</v>
      </c>
      <c r="K1675" s="13">
        <f t="shared" si="318"/>
        <v>1.8464252643527246</v>
      </c>
      <c r="L1675" s="13">
        <f t="shared" si="319"/>
        <v>0</v>
      </c>
      <c r="M1675" s="13">
        <f t="shared" si="324"/>
        <v>3.456956208074146E-2</v>
      </c>
      <c r="N1675" s="13">
        <f t="shared" si="320"/>
        <v>2.1433128490059704E-2</v>
      </c>
      <c r="O1675" s="13">
        <f t="shared" si="321"/>
        <v>0.28028418893721457</v>
      </c>
      <c r="Q1675">
        <v>20.753305500430329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42.879527232539587</v>
      </c>
      <c r="G1676" s="13">
        <f t="shared" si="315"/>
        <v>1.2551377445579683</v>
      </c>
      <c r="H1676" s="13">
        <f t="shared" si="316"/>
        <v>41.624389487981617</v>
      </c>
      <c r="I1676" s="16">
        <f t="shared" si="323"/>
        <v>43.470814752334341</v>
      </c>
      <c r="J1676" s="13">
        <f t="shared" si="317"/>
        <v>39.595860434278748</v>
      </c>
      <c r="K1676" s="13">
        <f t="shared" si="318"/>
        <v>3.8749543180555932</v>
      </c>
      <c r="L1676" s="13">
        <f t="shared" si="319"/>
        <v>0</v>
      </c>
      <c r="M1676" s="13">
        <f t="shared" si="324"/>
        <v>1.3136433590681756E-2</v>
      </c>
      <c r="N1676" s="13">
        <f t="shared" si="320"/>
        <v>8.1445888262226887E-3</v>
      </c>
      <c r="O1676" s="13">
        <f t="shared" si="321"/>
        <v>1.2632823333841909</v>
      </c>
      <c r="Q1676">
        <v>19.247978601977881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4.371068509440037</v>
      </c>
      <c r="G1677" s="13">
        <f t="shared" si="315"/>
        <v>0</v>
      </c>
      <c r="H1677" s="13">
        <f t="shared" si="316"/>
        <v>4.371068509440037</v>
      </c>
      <c r="I1677" s="16">
        <f t="shared" si="323"/>
        <v>8.2460228274956293</v>
      </c>
      <c r="J1677" s="13">
        <f t="shared" si="317"/>
        <v>8.1800276553599129</v>
      </c>
      <c r="K1677" s="13">
        <f t="shared" si="318"/>
        <v>6.5995172135716373E-2</v>
      </c>
      <c r="L1677" s="13">
        <f t="shared" si="319"/>
        <v>0</v>
      </c>
      <c r="M1677" s="13">
        <f t="shared" si="324"/>
        <v>4.9918447644590677E-3</v>
      </c>
      <c r="N1677" s="13">
        <f t="shared" si="320"/>
        <v>3.0949437539646218E-3</v>
      </c>
      <c r="O1677" s="13">
        <f t="shared" si="321"/>
        <v>3.0949437539646218E-3</v>
      </c>
      <c r="Q1677">
        <v>13.64759678136067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196.16649626739289</v>
      </c>
      <c r="G1678" s="13">
        <f t="shared" si="315"/>
        <v>23.382281151395624</v>
      </c>
      <c r="H1678" s="13">
        <f t="shared" si="316"/>
        <v>172.78421511599726</v>
      </c>
      <c r="I1678" s="16">
        <f t="shared" si="323"/>
        <v>172.85021028813298</v>
      </c>
      <c r="J1678" s="13">
        <f t="shared" si="317"/>
        <v>67.00954236551739</v>
      </c>
      <c r="K1678" s="13">
        <f t="shared" si="318"/>
        <v>105.84066792261559</v>
      </c>
      <c r="L1678" s="13">
        <f t="shared" si="319"/>
        <v>65.983770773864904</v>
      </c>
      <c r="M1678" s="13">
        <f t="shared" si="324"/>
        <v>65.985667674875401</v>
      </c>
      <c r="N1678" s="13">
        <f t="shared" si="320"/>
        <v>40.911113958422746</v>
      </c>
      <c r="O1678" s="13">
        <f t="shared" si="321"/>
        <v>64.293395109818363</v>
      </c>
      <c r="Q1678">
        <v>15.30837863009334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112.6566616936673</v>
      </c>
      <c r="G1679" s="13">
        <f t="shared" si="315"/>
        <v>11.327544228037397</v>
      </c>
      <c r="H1679" s="13">
        <f t="shared" si="316"/>
        <v>101.32911746562991</v>
      </c>
      <c r="I1679" s="16">
        <f t="shared" si="323"/>
        <v>141.18601461438058</v>
      </c>
      <c r="J1679" s="13">
        <f t="shared" si="317"/>
        <v>57.474653486089494</v>
      </c>
      <c r="K1679" s="13">
        <f t="shared" si="318"/>
        <v>83.711361128291088</v>
      </c>
      <c r="L1679" s="13">
        <f t="shared" si="319"/>
        <v>44.752040938329486</v>
      </c>
      <c r="M1679" s="13">
        <f t="shared" si="324"/>
        <v>69.826594654782141</v>
      </c>
      <c r="N1679" s="13">
        <f t="shared" si="320"/>
        <v>43.292488685964926</v>
      </c>
      <c r="O1679" s="13">
        <f t="shared" si="321"/>
        <v>54.620032914002323</v>
      </c>
      <c r="Q1679">
        <v>13.22387859354839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28.888158871925519</v>
      </c>
      <c r="G1680" s="13">
        <f t="shared" si="315"/>
        <v>0</v>
      </c>
      <c r="H1680" s="13">
        <f t="shared" si="316"/>
        <v>28.888158871925519</v>
      </c>
      <c r="I1680" s="16">
        <f t="shared" si="323"/>
        <v>67.847479061887128</v>
      </c>
      <c r="J1680" s="13">
        <f t="shared" si="317"/>
        <v>51.286560292468209</v>
      </c>
      <c r="K1680" s="13">
        <f t="shared" si="318"/>
        <v>16.560918769418919</v>
      </c>
      <c r="L1680" s="13">
        <f t="shared" si="319"/>
        <v>0</v>
      </c>
      <c r="M1680" s="13">
        <f t="shared" si="324"/>
        <v>26.534105968817215</v>
      </c>
      <c r="N1680" s="13">
        <f t="shared" si="320"/>
        <v>16.451145700666672</v>
      </c>
      <c r="O1680" s="13">
        <f t="shared" si="321"/>
        <v>16.451145700666672</v>
      </c>
      <c r="Q1680">
        <v>16.376588360268531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25.42021241956467</v>
      </c>
      <c r="G1681" s="13">
        <f t="shared" si="315"/>
        <v>0</v>
      </c>
      <c r="H1681" s="13">
        <f t="shared" si="316"/>
        <v>25.42021241956467</v>
      </c>
      <c r="I1681" s="16">
        <f t="shared" si="323"/>
        <v>41.981131188983589</v>
      </c>
      <c r="J1681" s="13">
        <f t="shared" si="317"/>
        <v>36.604620654365746</v>
      </c>
      <c r="K1681" s="13">
        <f t="shared" si="318"/>
        <v>5.376510534617843</v>
      </c>
      <c r="L1681" s="13">
        <f t="shared" si="319"/>
        <v>0</v>
      </c>
      <c r="M1681" s="13">
        <f t="shared" si="324"/>
        <v>10.082960268150543</v>
      </c>
      <c r="N1681" s="13">
        <f t="shared" si="320"/>
        <v>6.2514353662533368</v>
      </c>
      <c r="O1681" s="13">
        <f t="shared" si="321"/>
        <v>6.2514353662533368</v>
      </c>
      <c r="Q1681">
        <v>15.709352655183199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14.35474929371988</v>
      </c>
      <c r="G1682" s="13">
        <f t="shared" si="315"/>
        <v>0</v>
      </c>
      <c r="H1682" s="13">
        <f t="shared" si="316"/>
        <v>14.35474929371988</v>
      </c>
      <c r="I1682" s="16">
        <f t="shared" si="323"/>
        <v>19.731259828337723</v>
      </c>
      <c r="J1682" s="13">
        <f t="shared" si="317"/>
        <v>19.392055255550453</v>
      </c>
      <c r="K1682" s="13">
        <f t="shared" si="318"/>
        <v>0.33920457278727056</v>
      </c>
      <c r="L1682" s="13">
        <f t="shared" si="319"/>
        <v>0</v>
      </c>
      <c r="M1682" s="13">
        <f t="shared" si="324"/>
        <v>3.8315249018972066</v>
      </c>
      <c r="N1682" s="13">
        <f t="shared" si="320"/>
        <v>2.375545439176268</v>
      </c>
      <c r="O1682" s="13">
        <f t="shared" si="321"/>
        <v>2.375545439176268</v>
      </c>
      <c r="Q1682">
        <v>20.52655568649671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0.34324324299999998</v>
      </c>
      <c r="G1683" s="13">
        <f t="shared" si="315"/>
        <v>0</v>
      </c>
      <c r="H1683" s="13">
        <f t="shared" si="316"/>
        <v>0.34324324299999998</v>
      </c>
      <c r="I1683" s="16">
        <f t="shared" si="323"/>
        <v>0.68244781578727054</v>
      </c>
      <c r="J1683" s="13">
        <f t="shared" si="317"/>
        <v>0.68243730187326923</v>
      </c>
      <c r="K1683" s="13">
        <f t="shared" si="318"/>
        <v>1.0513914001308855E-5</v>
      </c>
      <c r="L1683" s="13">
        <f t="shared" si="319"/>
        <v>0</v>
      </c>
      <c r="M1683" s="13">
        <f t="shared" si="324"/>
        <v>1.4559794627209386</v>
      </c>
      <c r="N1683" s="13">
        <f t="shared" si="320"/>
        <v>0.90270726688698189</v>
      </c>
      <c r="O1683" s="13">
        <f t="shared" si="321"/>
        <v>0.90270726688698189</v>
      </c>
      <c r="Q1683">
        <v>22.75482192084355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0.19429458298219701</v>
      </c>
      <c r="G1684" s="13">
        <f t="shared" si="315"/>
        <v>0</v>
      </c>
      <c r="H1684" s="13">
        <f t="shared" si="316"/>
        <v>0.19429458298219701</v>
      </c>
      <c r="I1684" s="16">
        <f t="shared" si="323"/>
        <v>0.19430509689619832</v>
      </c>
      <c r="J1684" s="13">
        <f t="shared" si="317"/>
        <v>0.19430489660850189</v>
      </c>
      <c r="K1684" s="13">
        <f t="shared" si="318"/>
        <v>2.0028769642799205E-7</v>
      </c>
      <c r="L1684" s="13">
        <f t="shared" si="319"/>
        <v>0</v>
      </c>
      <c r="M1684" s="13">
        <f t="shared" si="324"/>
        <v>0.5532721958339567</v>
      </c>
      <c r="N1684" s="13">
        <f t="shared" si="320"/>
        <v>0.34302876141705313</v>
      </c>
      <c r="O1684" s="13">
        <f t="shared" si="321"/>
        <v>0.34302876141705313</v>
      </c>
      <c r="Q1684">
        <v>24.12194080090779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0.40769135261258721</v>
      </c>
      <c r="G1685" s="13">
        <f t="shared" si="315"/>
        <v>0</v>
      </c>
      <c r="H1685" s="13">
        <f t="shared" si="316"/>
        <v>0.40769135261258721</v>
      </c>
      <c r="I1685" s="16">
        <f t="shared" si="323"/>
        <v>0.40769155290028364</v>
      </c>
      <c r="J1685" s="13">
        <f t="shared" si="317"/>
        <v>0.40768951760189615</v>
      </c>
      <c r="K1685" s="13">
        <f t="shared" si="318"/>
        <v>2.0352983874927233E-6</v>
      </c>
      <c r="L1685" s="13">
        <f t="shared" si="319"/>
        <v>0</v>
      </c>
      <c r="M1685" s="13">
        <f t="shared" si="324"/>
        <v>0.21024343441690357</v>
      </c>
      <c r="N1685" s="13">
        <f t="shared" si="320"/>
        <v>0.13035092933848022</v>
      </c>
      <c r="O1685" s="13">
        <f t="shared" si="321"/>
        <v>0.13035092933848022</v>
      </c>
      <c r="Q1685">
        <v>23.441342000000009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10.48009908187043</v>
      </c>
      <c r="G1686" s="13">
        <f t="shared" si="315"/>
        <v>0</v>
      </c>
      <c r="H1686" s="13">
        <f t="shared" si="316"/>
        <v>10.48009908187043</v>
      </c>
      <c r="I1686" s="16">
        <f t="shared" si="323"/>
        <v>10.480101117168816</v>
      </c>
      <c r="J1686" s="13">
        <f t="shared" si="317"/>
        <v>10.444809297584248</v>
      </c>
      <c r="K1686" s="13">
        <f t="shared" si="318"/>
        <v>3.5291819584568174E-2</v>
      </c>
      <c r="L1686" s="13">
        <f t="shared" si="319"/>
        <v>0</v>
      </c>
      <c r="M1686" s="13">
        <f t="shared" si="324"/>
        <v>7.9892505078423354E-2</v>
      </c>
      <c r="N1686" s="13">
        <f t="shared" si="320"/>
        <v>4.9533353148622478E-2</v>
      </c>
      <c r="O1686" s="13">
        <f t="shared" si="321"/>
        <v>4.9533353148622478E-2</v>
      </c>
      <c r="Q1686">
        <v>23.258752216210819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8.7867876981663287</v>
      </c>
      <c r="G1687" s="13">
        <f t="shared" si="315"/>
        <v>0</v>
      </c>
      <c r="H1687" s="13">
        <f t="shared" si="316"/>
        <v>8.7867876981663287</v>
      </c>
      <c r="I1687" s="16">
        <f t="shared" si="323"/>
        <v>8.8220795177508968</v>
      </c>
      <c r="J1687" s="13">
        <f t="shared" si="317"/>
        <v>8.8000262742738791</v>
      </c>
      <c r="K1687" s="13">
        <f t="shared" si="318"/>
        <v>2.2053243477017759E-2</v>
      </c>
      <c r="L1687" s="13">
        <f t="shared" si="319"/>
        <v>0</v>
      </c>
      <c r="M1687" s="13">
        <f t="shared" si="324"/>
        <v>3.0359151929800876E-2</v>
      </c>
      <c r="N1687" s="13">
        <f t="shared" si="320"/>
        <v>1.8822674196476544E-2</v>
      </c>
      <c r="O1687" s="13">
        <f t="shared" si="321"/>
        <v>1.8822674196476544E-2</v>
      </c>
      <c r="Q1687">
        <v>22.937605263421929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29.492702459965031</v>
      </c>
      <c r="G1688" s="13">
        <f t="shared" si="315"/>
        <v>0</v>
      </c>
      <c r="H1688" s="13">
        <f t="shared" si="316"/>
        <v>29.492702459965031</v>
      </c>
      <c r="I1688" s="16">
        <f t="shared" si="323"/>
        <v>29.514755703442049</v>
      </c>
      <c r="J1688" s="13">
        <f t="shared" si="317"/>
        <v>28.012036015057898</v>
      </c>
      <c r="K1688" s="13">
        <f t="shared" si="318"/>
        <v>1.5027196883841505</v>
      </c>
      <c r="L1688" s="13">
        <f t="shared" si="319"/>
        <v>0</v>
      </c>
      <c r="M1688" s="13">
        <f t="shared" si="324"/>
        <v>1.1536477733324332E-2</v>
      </c>
      <c r="N1688" s="13">
        <f t="shared" si="320"/>
        <v>7.1526161946610855E-3</v>
      </c>
      <c r="O1688" s="13">
        <f t="shared" si="321"/>
        <v>7.1526161946610855E-3</v>
      </c>
      <c r="Q1688">
        <v>18.174499190156052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26.938831751561629</v>
      </c>
      <c r="G1689" s="13">
        <f t="shared" si="315"/>
        <v>0</v>
      </c>
      <c r="H1689" s="13">
        <f t="shared" si="316"/>
        <v>26.938831751561629</v>
      </c>
      <c r="I1689" s="16">
        <f t="shared" si="323"/>
        <v>28.44155143994578</v>
      </c>
      <c r="J1689" s="13">
        <f t="shared" si="317"/>
        <v>26.649557896268696</v>
      </c>
      <c r="K1689" s="13">
        <f t="shared" si="318"/>
        <v>1.7919935436770835</v>
      </c>
      <c r="L1689" s="13">
        <f t="shared" si="319"/>
        <v>0</v>
      </c>
      <c r="M1689" s="13">
        <f t="shared" si="324"/>
        <v>4.3838615386632461E-3</v>
      </c>
      <c r="N1689" s="13">
        <f t="shared" si="320"/>
        <v>2.7179941539712126E-3</v>
      </c>
      <c r="O1689" s="13">
        <f t="shared" si="321"/>
        <v>2.7179941539712126E-3</v>
      </c>
      <c r="Q1689">
        <v>15.99766859354839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2025-03-05T07:20:08Z</dcterms:modified>
</cp:coreProperties>
</file>