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IPSL-IPSL-CM5A-MR_r1i1p1_SMHI-RCA4_v1\"/>
    </mc:Choice>
  </mc:AlternateContent>
  <xr:revisionPtr revIDLastSave="0" documentId="13_ncr:1_{4B973E8C-D65A-40F4-8B44-37FCF0CECA7A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H1684" i="1"/>
  <c r="G1684" i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H1666" i="1"/>
  <c r="G1666" i="1"/>
  <c r="H1665" i="1"/>
  <c r="G1665" i="1"/>
  <c r="G1664" i="1"/>
  <c r="H1664" i="1" s="1"/>
  <c r="H1663" i="1"/>
  <c r="G1663" i="1"/>
  <c r="G1662" i="1"/>
  <c r="H1662" i="1" s="1"/>
  <c r="H1661" i="1"/>
  <c r="G1661" i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G1651" i="1"/>
  <c r="H1651" i="1" s="1"/>
  <c r="H1650" i="1"/>
  <c r="G1650" i="1"/>
  <c r="G1649" i="1"/>
  <c r="H1649" i="1" s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H1636" i="1"/>
  <c r="G1636" i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H1594" i="1"/>
  <c r="G1594" i="1"/>
  <c r="G1593" i="1"/>
  <c r="H1593" i="1" s="1"/>
  <c r="H1592" i="1"/>
  <c r="G1592" i="1"/>
  <c r="H1591" i="1"/>
  <c r="G1591" i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2" i="1"/>
  <c r="G1581" i="1"/>
  <c r="H1581" i="1" s="1"/>
  <c r="H1580" i="1"/>
  <c r="G1580" i="1"/>
  <c r="H1579" i="1"/>
  <c r="G1579" i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H1555" i="1"/>
  <c r="G1555" i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H1530" i="1"/>
  <c r="G1530" i="1"/>
  <c r="G1529" i="1"/>
  <c r="H1529" i="1" s="1"/>
  <c r="G1528" i="1"/>
  <c r="H1528" i="1" s="1"/>
  <c r="H1527" i="1"/>
  <c r="G1527" i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H1515" i="1"/>
  <c r="G1515" i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G1508" i="1"/>
  <c r="H1508" i="1" s="1"/>
  <c r="G1507" i="1"/>
  <c r="H1507" i="1" s="1"/>
  <c r="G1506" i="1"/>
  <c r="H1506" i="1" s="1"/>
  <c r="H1505" i="1"/>
  <c r="G1505" i="1"/>
  <c r="H1504" i="1"/>
  <c r="G1504" i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H1493" i="1"/>
  <c r="G1493" i="1"/>
  <c r="H1492" i="1"/>
  <c r="G1492" i="1"/>
  <c r="H1491" i="1"/>
  <c r="G1491" i="1"/>
  <c r="G1490" i="1"/>
  <c r="H1490" i="1" s="1"/>
  <c r="H1489" i="1"/>
  <c r="G1489" i="1"/>
  <c r="G1488" i="1"/>
  <c r="H1488" i="1" s="1"/>
  <c r="H1487" i="1"/>
  <c r="G1487" i="1"/>
  <c r="H1486" i="1"/>
  <c r="G1486" i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H1478" i="1"/>
  <c r="G1478" i="1"/>
  <c r="G1477" i="1"/>
  <c r="H1477" i="1" s="1"/>
  <c r="G1476" i="1"/>
  <c r="H1476" i="1" s="1"/>
  <c r="H1475" i="1"/>
  <c r="G1475" i="1"/>
  <c r="G1474" i="1"/>
  <c r="H1474" i="1" s="1"/>
  <c r="H1473" i="1"/>
  <c r="G1473" i="1"/>
  <c r="G1472" i="1"/>
  <c r="H1472" i="1" s="1"/>
  <c r="G1471" i="1"/>
  <c r="H1471" i="1" s="1"/>
  <c r="G1470" i="1"/>
  <c r="H1470" i="1" s="1"/>
  <c r="G1469" i="1"/>
  <c r="H1469" i="1" s="1"/>
  <c r="H1468" i="1"/>
  <c r="G1468" i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H1436" i="1"/>
  <c r="G1436" i="1"/>
  <c r="H1435" i="1"/>
  <c r="G1435" i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H1421" i="1"/>
  <c r="G1421" i="1"/>
  <c r="H1420" i="1"/>
  <c r="G1420" i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G1403" i="1"/>
  <c r="H1403" i="1" s="1"/>
  <c r="H1402" i="1"/>
  <c r="G1402" i="1"/>
  <c r="G1401" i="1"/>
  <c r="H1401" i="1" s="1"/>
  <c r="G1400" i="1"/>
  <c r="H1400" i="1" s="1"/>
  <c r="H1399" i="1"/>
  <c r="G1399" i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97" i="1"/>
  <c r="G1397" i="1"/>
  <c r="G1396" i="1"/>
  <c r="H1396" i="1" s="1"/>
  <c r="G1395" i="1"/>
  <c r="H1395" i="1" s="1"/>
  <c r="G1394" i="1"/>
  <c r="H1394" i="1" s="1"/>
  <c r="H1393" i="1"/>
  <c r="G1393" i="1"/>
  <c r="G1392" i="1"/>
  <c r="H1392" i="1" s="1"/>
  <c r="G1391" i="1"/>
  <c r="H1391" i="1" s="1"/>
  <c r="G1390" i="1"/>
  <c r="H1390" i="1" s="1"/>
  <c r="B1390" i="1"/>
  <c r="B1402" i="1" s="1"/>
  <c r="H1389" i="1"/>
  <c r="G1389" i="1"/>
  <c r="G1388" i="1"/>
  <c r="H1388" i="1" s="1"/>
  <c r="H1387" i="1"/>
  <c r="G1387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386" i="1"/>
  <c r="G1386" i="1"/>
  <c r="B1386" i="1"/>
  <c r="G1385" i="1"/>
  <c r="H1385" i="1" s="1"/>
  <c r="G1384" i="1"/>
  <c r="H1384" i="1" s="1"/>
  <c r="G1383" i="1"/>
  <c r="H1383" i="1" s="1"/>
  <c r="H1382" i="1"/>
  <c r="G1382" i="1"/>
  <c r="G1381" i="1"/>
  <c r="H1381" i="1" s="1"/>
  <c r="B1381" i="1"/>
  <c r="G1380" i="1"/>
  <c r="H1380" i="1" s="1"/>
  <c r="B1380" i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H1379" i="1"/>
  <c r="G1379" i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G1376" i="1"/>
  <c r="H1376" i="1" s="1"/>
  <c r="G1375" i="1"/>
  <c r="H1375" i="1" s="1"/>
  <c r="B1375" i="1"/>
  <c r="B1376" i="1" s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H1365" i="1"/>
  <c r="G1365" i="1"/>
  <c r="G1364" i="1"/>
  <c r="H1364" i="1" s="1"/>
  <c r="H1363" i="1"/>
  <c r="G1363" i="1"/>
  <c r="B1363" i="1"/>
  <c r="B1364" i="1" s="1"/>
  <c r="B1365" i="1" s="1"/>
  <c r="G1362" i="1"/>
  <c r="H1362" i="1" s="1"/>
  <c r="H1361" i="1"/>
  <c r="G1361" i="1"/>
  <c r="H1360" i="1"/>
  <c r="G1360" i="1"/>
  <c r="G1359" i="1"/>
  <c r="H1359" i="1" s="1"/>
  <c r="H1358" i="1"/>
  <c r="G1358" i="1"/>
  <c r="H1357" i="1"/>
  <c r="G1357" i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B1332" i="1"/>
  <c r="B1333" i="1" s="1"/>
  <c r="B1334" i="1" s="1"/>
  <c r="B1335" i="1" s="1"/>
  <c r="B1336" i="1" s="1"/>
  <c r="B1337" i="1" s="1"/>
  <c r="G1331" i="1"/>
  <c r="H1331" i="1" s="1"/>
  <c r="B1331" i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H1326" i="1"/>
  <c r="G1326" i="1"/>
  <c r="H1325" i="1"/>
  <c r="G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H1315" i="1"/>
  <c r="G1315" i="1"/>
  <c r="B1315" i="1"/>
  <c r="B1316" i="1" s="1"/>
  <c r="B1317" i="1" s="1"/>
  <c r="H1314" i="1"/>
  <c r="G1314" i="1"/>
  <c r="H1313" i="1"/>
  <c r="G1313" i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B1306" i="1"/>
  <c r="G1305" i="1"/>
  <c r="H1305" i="1" s="1"/>
  <c r="G1304" i="1"/>
  <c r="H1304" i="1" s="1"/>
  <c r="H1303" i="1"/>
  <c r="G1303" i="1"/>
  <c r="H1302" i="1"/>
  <c r="G1302" i="1"/>
  <c r="H1301" i="1"/>
  <c r="G1301" i="1"/>
  <c r="G1300" i="1"/>
  <c r="H1300" i="1" s="1"/>
  <c r="G1299" i="1"/>
  <c r="H1299" i="1" s="1"/>
  <c r="G1298" i="1"/>
  <c r="H1298" i="1" s="1"/>
  <c r="H1297" i="1"/>
  <c r="G1297" i="1"/>
  <c r="G1296" i="1"/>
  <c r="H1296" i="1" s="1"/>
  <c r="H1295" i="1"/>
  <c r="G1295" i="1"/>
  <c r="H1294" i="1"/>
  <c r="G1294" i="1"/>
  <c r="G1293" i="1"/>
  <c r="H1293" i="1" s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H1286" i="1"/>
  <c r="G1286" i="1"/>
  <c r="H1285" i="1"/>
  <c r="G1285" i="1"/>
  <c r="H1284" i="1"/>
  <c r="G1284" i="1"/>
  <c r="G1283" i="1"/>
  <c r="H1283" i="1" s="1"/>
  <c r="G1282" i="1"/>
  <c r="H1282" i="1" s="1"/>
  <c r="B1282" i="1"/>
  <c r="B1294" i="1" s="1"/>
  <c r="G1281" i="1"/>
  <c r="H1281" i="1" s="1"/>
  <c r="H1280" i="1"/>
  <c r="G1280" i="1"/>
  <c r="H1279" i="1"/>
  <c r="G1279" i="1"/>
  <c r="G1278" i="1"/>
  <c r="H1278" i="1" s="1"/>
  <c r="B1278" i="1"/>
  <c r="H1277" i="1"/>
  <c r="G1277" i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H1271" i="1"/>
  <c r="G1271" i="1"/>
  <c r="B1271" i="1"/>
  <c r="B1283" i="1" s="1"/>
  <c r="B1295" i="1" s="1"/>
  <c r="B1307" i="1" s="1"/>
  <c r="H1270" i="1"/>
  <c r="G1270" i="1"/>
  <c r="H1269" i="1"/>
  <c r="G1269" i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H1263" i="1"/>
  <c r="G1263" i="1"/>
  <c r="H1262" i="1"/>
  <c r="G1262" i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H1249" i="1"/>
  <c r="G1249" i="1"/>
  <c r="G1248" i="1"/>
  <c r="H1248" i="1" s="1"/>
  <c r="B1248" i="1"/>
  <c r="B1249" i="1" s="1"/>
  <c r="B1250" i="1" s="1"/>
  <c r="B1251" i="1" s="1"/>
  <c r="B1252" i="1" s="1"/>
  <c r="B1253" i="1" s="1"/>
  <c r="H1247" i="1"/>
  <c r="G1247" i="1"/>
  <c r="B1247" i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H1240" i="1"/>
  <c r="G1240" i="1"/>
  <c r="G1239" i="1"/>
  <c r="H1239" i="1" s="1"/>
  <c r="H1238" i="1"/>
  <c r="G1238" i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H1232" i="1"/>
  <c r="G1232" i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H1224" i="1"/>
  <c r="G1224" i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H1209" i="1"/>
  <c r="G1209" i="1"/>
  <c r="H1208" i="1"/>
  <c r="G1208" i="1"/>
  <c r="G1207" i="1"/>
  <c r="H1207" i="1" s="1"/>
  <c r="B1207" i="1"/>
  <c r="B1208" i="1" s="1"/>
  <c r="B1209" i="1" s="1"/>
  <c r="G1206" i="1"/>
  <c r="H1206" i="1" s="1"/>
  <c r="H1205" i="1"/>
  <c r="G1205" i="1"/>
  <c r="B1205" i="1"/>
  <c r="G1204" i="1"/>
  <c r="H1204" i="1" s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H1171" i="1"/>
  <c r="G1171" i="1"/>
  <c r="H1170" i="1"/>
  <c r="G1170" i="1"/>
  <c r="G1169" i="1"/>
  <c r="H1169" i="1" s="1"/>
  <c r="G1168" i="1"/>
  <c r="H1168" i="1" s="1"/>
  <c r="H1167" i="1"/>
  <c r="G1167" i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H1158" i="1"/>
  <c r="G1158" i="1"/>
  <c r="G1157" i="1"/>
  <c r="H1157" i="1" s="1"/>
  <c r="H1156" i="1"/>
  <c r="G1156" i="1"/>
  <c r="H1155" i="1"/>
  <c r="G1155" i="1"/>
  <c r="G1154" i="1"/>
  <c r="H1154" i="1" s="1"/>
  <c r="G1153" i="1"/>
  <c r="H1153" i="1" s="1"/>
  <c r="G1152" i="1"/>
  <c r="H1152" i="1" s="1"/>
  <c r="H1151" i="1"/>
  <c r="G1151" i="1"/>
  <c r="G1150" i="1"/>
  <c r="H1150" i="1" s="1"/>
  <c r="H1149" i="1"/>
  <c r="G1149" i="1"/>
  <c r="H1148" i="1"/>
  <c r="G1148" i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H1133" i="1"/>
  <c r="G1133" i="1"/>
  <c r="G1132" i="1"/>
  <c r="H1132" i="1" s="1"/>
  <c r="H1131" i="1"/>
  <c r="G1131" i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H1120" i="1"/>
  <c r="G1120" i="1"/>
  <c r="G1119" i="1"/>
  <c r="H1119" i="1" s="1"/>
  <c r="G1118" i="1"/>
  <c r="H1118" i="1" s="1"/>
  <c r="H1117" i="1"/>
  <c r="G1117" i="1"/>
  <c r="G1116" i="1"/>
  <c r="H1116" i="1" s="1"/>
  <c r="H1115" i="1"/>
  <c r="G1115" i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H1107" i="1"/>
  <c r="G1107" i="1"/>
  <c r="H1106" i="1"/>
  <c r="G1106" i="1"/>
  <c r="G1105" i="1"/>
  <c r="H1105" i="1" s="1"/>
  <c r="H1104" i="1"/>
  <c r="G1104" i="1"/>
  <c r="G1103" i="1"/>
  <c r="H1103" i="1" s="1"/>
  <c r="G1102" i="1"/>
  <c r="H1102" i="1" s="1"/>
  <c r="H1101" i="1"/>
  <c r="G1101" i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H1094" i="1"/>
  <c r="G1094" i="1"/>
  <c r="H1093" i="1"/>
  <c r="G1093" i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G1078" i="1"/>
  <c r="H1078" i="1" s="1"/>
  <c r="H1077" i="1"/>
  <c r="G1077" i="1"/>
  <c r="H1076" i="1"/>
  <c r="G1076" i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H1062" i="1"/>
  <c r="G1062" i="1"/>
  <c r="H1061" i="1"/>
  <c r="G1061" i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H1037" i="1"/>
  <c r="G1037" i="1"/>
  <c r="H1036" i="1"/>
  <c r="G1036" i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H1029" i="1"/>
  <c r="G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H1021" i="1"/>
  <c r="G1021" i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H1007" i="1"/>
  <c r="G1007" i="1"/>
  <c r="H1006" i="1"/>
  <c r="G1006" i="1"/>
  <c r="H1005" i="1"/>
  <c r="G1005" i="1"/>
  <c r="H1004" i="1"/>
  <c r="G1004" i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H997" i="1"/>
  <c r="G997" i="1"/>
  <c r="H996" i="1"/>
  <c r="G996" i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H989" i="1"/>
  <c r="G989" i="1"/>
  <c r="H988" i="1"/>
  <c r="G988" i="1"/>
  <c r="H987" i="1"/>
  <c r="G987" i="1"/>
  <c r="G986" i="1"/>
  <c r="H986" i="1" s="1"/>
  <c r="G985" i="1"/>
  <c r="H985" i="1" s="1"/>
  <c r="H984" i="1"/>
  <c r="G984" i="1"/>
  <c r="G983" i="1"/>
  <c r="H983" i="1" s="1"/>
  <c r="H982" i="1"/>
  <c r="G982" i="1"/>
  <c r="H981" i="1"/>
  <c r="G981" i="1"/>
  <c r="G980" i="1"/>
  <c r="H980" i="1" s="1"/>
  <c r="G979" i="1"/>
  <c r="H979" i="1" s="1"/>
  <c r="H978" i="1"/>
  <c r="G978" i="1"/>
  <c r="G977" i="1"/>
  <c r="H977" i="1" s="1"/>
  <c r="H976" i="1"/>
  <c r="G976" i="1"/>
  <c r="H975" i="1"/>
  <c r="G975" i="1"/>
  <c r="G974" i="1"/>
  <c r="H974" i="1" s="1"/>
  <c r="G973" i="1"/>
  <c r="H973" i="1" s="1"/>
  <c r="G972" i="1"/>
  <c r="H972" i="1" s="1"/>
  <c r="G971" i="1"/>
  <c r="H971" i="1" s="1"/>
  <c r="H970" i="1"/>
  <c r="G970" i="1"/>
  <c r="H969" i="1"/>
  <c r="G969" i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H942" i="1"/>
  <c r="G942" i="1"/>
  <c r="B942" i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941" i="1"/>
  <c r="G941" i="1"/>
  <c r="H940" i="1"/>
  <c r="G940" i="1"/>
  <c r="H939" i="1"/>
  <c r="G939" i="1"/>
  <c r="G938" i="1"/>
  <c r="H938" i="1" s="1"/>
  <c r="H937" i="1"/>
  <c r="G937" i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H928" i="1"/>
  <c r="G928" i="1"/>
  <c r="G927" i="1"/>
  <c r="H927" i="1" s="1"/>
  <c r="G926" i="1"/>
  <c r="H926" i="1" s="1"/>
  <c r="H925" i="1"/>
  <c r="G925" i="1"/>
  <c r="H924" i="1"/>
  <c r="G924" i="1"/>
  <c r="G923" i="1"/>
  <c r="H923" i="1" s="1"/>
  <c r="H922" i="1"/>
  <c r="G922" i="1"/>
  <c r="H921" i="1"/>
  <c r="G921" i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H896" i="1"/>
  <c r="G896" i="1"/>
  <c r="G895" i="1"/>
  <c r="H895" i="1" s="1"/>
  <c r="H894" i="1"/>
  <c r="G894" i="1"/>
  <c r="G893" i="1"/>
  <c r="H893" i="1" s="1"/>
  <c r="H892" i="1"/>
  <c r="G892" i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B872" i="1"/>
  <c r="G871" i="1"/>
  <c r="H871" i="1" s="1"/>
  <c r="B871" i="1"/>
  <c r="H870" i="1"/>
  <c r="G870" i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H859" i="1"/>
  <c r="G859" i="1"/>
  <c r="B859" i="1"/>
  <c r="B860" i="1" s="1"/>
  <c r="B861" i="1" s="1"/>
  <c r="G858" i="1"/>
  <c r="H858" i="1" s="1"/>
  <c r="H857" i="1"/>
  <c r="G857" i="1"/>
  <c r="H856" i="1"/>
  <c r="G856" i="1"/>
  <c r="G855" i="1"/>
  <c r="H855" i="1" s="1"/>
  <c r="B855" i="1"/>
  <c r="B856" i="1" s="1"/>
  <c r="B857" i="1" s="1"/>
  <c r="G854" i="1"/>
  <c r="H854" i="1" s="1"/>
  <c r="H853" i="1"/>
  <c r="G853" i="1"/>
  <c r="G852" i="1"/>
  <c r="H852" i="1" s="1"/>
  <c r="H851" i="1"/>
  <c r="G851" i="1"/>
  <c r="B851" i="1"/>
  <c r="B852" i="1" s="1"/>
  <c r="B853" i="1" s="1"/>
  <c r="B854" i="1" s="1"/>
  <c r="H850" i="1"/>
  <c r="G850" i="1"/>
  <c r="G849" i="1"/>
  <c r="H849" i="1" s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B843" i="1"/>
  <c r="B844" i="1" s="1"/>
  <c r="B845" i="1" s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B820" i="1"/>
  <c r="B821" i="1" s="1"/>
  <c r="G819" i="1"/>
  <c r="H819" i="1" s="1"/>
  <c r="G818" i="1"/>
  <c r="H818" i="1" s="1"/>
  <c r="H817" i="1"/>
  <c r="G817" i="1"/>
  <c r="G816" i="1"/>
  <c r="H816" i="1" s="1"/>
  <c r="H815" i="1"/>
  <c r="G815" i="1"/>
  <c r="B815" i="1"/>
  <c r="B816" i="1" s="1"/>
  <c r="B817" i="1" s="1"/>
  <c r="B818" i="1" s="1"/>
  <c r="B819" i="1" s="1"/>
  <c r="G814" i="1"/>
  <c r="H814" i="1" s="1"/>
  <c r="H813" i="1"/>
  <c r="G813" i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H806" i="1"/>
  <c r="G806" i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H796" i="1"/>
  <c r="G796" i="1"/>
  <c r="G795" i="1"/>
  <c r="H795" i="1" s="1"/>
  <c r="H794" i="1"/>
  <c r="G794" i="1"/>
  <c r="H793" i="1"/>
  <c r="G793" i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H781" i="1"/>
  <c r="G781" i="1"/>
  <c r="H780" i="1"/>
  <c r="G780" i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H772" i="1"/>
  <c r="G772" i="1"/>
  <c r="H771" i="1"/>
  <c r="G771" i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H757" i="1"/>
  <c r="G757" i="1"/>
  <c r="G756" i="1"/>
  <c r="H756" i="1" s="1"/>
  <c r="G755" i="1"/>
  <c r="H755" i="1" s="1"/>
  <c r="G754" i="1"/>
  <c r="H754" i="1" s="1"/>
  <c r="G753" i="1"/>
  <c r="H753" i="1" s="1"/>
  <c r="G752" i="1"/>
  <c r="H752" i="1" s="1"/>
  <c r="H751" i="1"/>
  <c r="G751" i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H733" i="1"/>
  <c r="G733" i="1"/>
  <c r="H732" i="1"/>
  <c r="G732" i="1"/>
  <c r="G731" i="1"/>
  <c r="H731" i="1" s="1"/>
  <c r="H730" i="1"/>
  <c r="G730" i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G700" i="1"/>
  <c r="H700" i="1" s="1"/>
  <c r="G699" i="1"/>
  <c r="H699" i="1" s="1"/>
  <c r="G698" i="1"/>
  <c r="H698" i="1" s="1"/>
  <c r="H697" i="1"/>
  <c r="G697" i="1"/>
  <c r="G696" i="1"/>
  <c r="H696" i="1" s="1"/>
  <c r="H695" i="1"/>
  <c r="G695" i="1"/>
  <c r="G694" i="1"/>
  <c r="H694" i="1" s="1"/>
  <c r="G693" i="1"/>
  <c r="H693" i="1" s="1"/>
  <c r="G692" i="1"/>
  <c r="H692" i="1" s="1"/>
  <c r="G691" i="1"/>
  <c r="H691" i="1" s="1"/>
  <c r="H690" i="1"/>
  <c r="G690" i="1"/>
  <c r="H689" i="1"/>
  <c r="G689" i="1"/>
  <c r="G688" i="1"/>
  <c r="H688" i="1" s="1"/>
  <c r="H687" i="1"/>
  <c r="G687" i="1"/>
  <c r="G686" i="1"/>
  <c r="H686" i="1" s="1"/>
  <c r="G685" i="1"/>
  <c r="H685" i="1" s="1"/>
  <c r="G684" i="1"/>
  <c r="H684" i="1" s="1"/>
  <c r="G683" i="1"/>
  <c r="H683" i="1" s="1"/>
  <c r="G682" i="1"/>
  <c r="H682" i="1" s="1"/>
  <c r="H681" i="1"/>
  <c r="G681" i="1"/>
  <c r="G680" i="1"/>
  <c r="H680" i="1" s="1"/>
  <c r="G679" i="1"/>
  <c r="H679" i="1" s="1"/>
  <c r="G678" i="1"/>
  <c r="H678" i="1" s="1"/>
  <c r="H677" i="1"/>
  <c r="G677" i="1"/>
  <c r="H676" i="1"/>
  <c r="G676" i="1"/>
  <c r="H675" i="1"/>
  <c r="G675" i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H663" i="1"/>
  <c r="G663" i="1"/>
  <c r="G662" i="1"/>
  <c r="H662" i="1" s="1"/>
  <c r="H661" i="1"/>
  <c r="G661" i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H654" i="1"/>
  <c r="G654" i="1"/>
  <c r="G653" i="1"/>
  <c r="H653" i="1" s="1"/>
  <c r="G652" i="1"/>
  <c r="H652" i="1" s="1"/>
  <c r="G651" i="1"/>
  <c r="H651" i="1" s="1"/>
  <c r="H650" i="1"/>
  <c r="G650" i="1"/>
  <c r="H649" i="1"/>
  <c r="G649" i="1"/>
  <c r="G648" i="1"/>
  <c r="H648" i="1" s="1"/>
  <c r="G647" i="1"/>
  <c r="H647" i="1" s="1"/>
  <c r="H646" i="1"/>
  <c r="G646" i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H611" i="1"/>
  <c r="G611" i="1"/>
  <c r="G610" i="1"/>
  <c r="H610" i="1" s="1"/>
  <c r="G609" i="1"/>
  <c r="H609" i="1" s="1"/>
  <c r="H608" i="1"/>
  <c r="G608" i="1"/>
  <c r="G607" i="1"/>
  <c r="H607" i="1" s="1"/>
  <c r="G606" i="1"/>
  <c r="H606" i="1" s="1"/>
  <c r="H605" i="1"/>
  <c r="G605" i="1"/>
  <c r="H604" i="1"/>
  <c r="G604" i="1"/>
  <c r="G603" i="1"/>
  <c r="H603" i="1" s="1"/>
  <c r="G602" i="1"/>
  <c r="H602" i="1" s="1"/>
  <c r="G601" i="1"/>
  <c r="H601" i="1" s="1"/>
  <c r="H600" i="1"/>
  <c r="G600" i="1"/>
  <c r="H599" i="1"/>
  <c r="G599" i="1"/>
  <c r="G598" i="1"/>
  <c r="H598" i="1" s="1"/>
  <c r="H597" i="1"/>
  <c r="G597" i="1"/>
  <c r="G596" i="1"/>
  <c r="H596" i="1" s="1"/>
  <c r="H595" i="1"/>
  <c r="G595" i="1"/>
  <c r="G594" i="1"/>
  <c r="H594" i="1" s="1"/>
  <c r="G593" i="1"/>
  <c r="H593" i="1" s="1"/>
  <c r="G592" i="1"/>
  <c r="H592" i="1" s="1"/>
  <c r="H591" i="1"/>
  <c r="G591" i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H573" i="1"/>
  <c r="G573" i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H559" i="1"/>
  <c r="G559" i="1"/>
  <c r="G558" i="1"/>
  <c r="H558" i="1" s="1"/>
  <c r="G557" i="1"/>
  <c r="H557" i="1" s="1"/>
  <c r="H556" i="1"/>
  <c r="G556" i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H549" i="1"/>
  <c r="G549" i="1"/>
  <c r="G548" i="1"/>
  <c r="H548" i="1" s="1"/>
  <c r="H547" i="1"/>
  <c r="G547" i="1"/>
  <c r="G546" i="1"/>
  <c r="H546" i="1" s="1"/>
  <c r="G545" i="1"/>
  <c r="H545" i="1" s="1"/>
  <c r="G544" i="1"/>
  <c r="H544" i="1" s="1"/>
  <c r="G543" i="1"/>
  <c r="H543" i="1" s="1"/>
  <c r="H542" i="1"/>
  <c r="G542" i="1"/>
  <c r="H541" i="1"/>
  <c r="G541" i="1"/>
  <c r="G540" i="1"/>
  <c r="H540" i="1" s="1"/>
  <c r="H539" i="1"/>
  <c r="G539" i="1"/>
  <c r="G538" i="1"/>
  <c r="H538" i="1" s="1"/>
  <c r="G537" i="1"/>
  <c r="H537" i="1" s="1"/>
  <c r="H536" i="1"/>
  <c r="G536" i="1"/>
  <c r="H535" i="1"/>
  <c r="G535" i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H524" i="1"/>
  <c r="G524" i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G515" i="1"/>
  <c r="H515" i="1" s="1"/>
  <c r="H514" i="1"/>
  <c r="G514" i="1"/>
  <c r="H513" i="1"/>
  <c r="G513" i="1"/>
  <c r="G512" i="1"/>
  <c r="H512" i="1" s="1"/>
  <c r="H511" i="1"/>
  <c r="G511" i="1"/>
  <c r="H510" i="1"/>
  <c r="G510" i="1"/>
  <c r="G509" i="1"/>
  <c r="H509" i="1" s="1"/>
  <c r="G508" i="1"/>
  <c r="H508" i="1" s="1"/>
  <c r="H507" i="1"/>
  <c r="G507" i="1"/>
  <c r="G506" i="1"/>
  <c r="H506" i="1" s="1"/>
  <c r="G505" i="1"/>
  <c r="H505" i="1" s="1"/>
  <c r="H504" i="1"/>
  <c r="G504" i="1"/>
  <c r="G503" i="1"/>
  <c r="H503" i="1" s="1"/>
  <c r="G502" i="1"/>
  <c r="H502" i="1" s="1"/>
  <c r="H501" i="1"/>
  <c r="G501" i="1"/>
  <c r="H500" i="1"/>
  <c r="G500" i="1"/>
  <c r="G499" i="1"/>
  <c r="H499" i="1" s="1"/>
  <c r="H498" i="1"/>
  <c r="G498" i="1"/>
  <c r="G497" i="1"/>
  <c r="H497" i="1" s="1"/>
  <c r="H496" i="1"/>
  <c r="G496" i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H488" i="1"/>
  <c r="G488" i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B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H478" i="1"/>
  <c r="G478" i="1"/>
  <c r="H477" i="1"/>
  <c r="G477" i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B464" i="1"/>
  <c r="B465" i="1" s="1"/>
  <c r="G463" i="1"/>
  <c r="H463" i="1" s="1"/>
  <c r="B463" i="1"/>
  <c r="H462" i="1"/>
  <c r="G462" i="1"/>
  <c r="G461" i="1"/>
  <c r="H461" i="1" s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H446" i="1"/>
  <c r="G446" i="1"/>
  <c r="H445" i="1"/>
  <c r="G445" i="1"/>
  <c r="G444" i="1"/>
  <c r="H444" i="1" s="1"/>
  <c r="H443" i="1"/>
  <c r="G443" i="1"/>
  <c r="B443" i="1"/>
  <c r="B444" i="1" s="1"/>
  <c r="B445" i="1" s="1"/>
  <c r="B446" i="1" s="1"/>
  <c r="B447" i="1" s="1"/>
  <c r="B448" i="1" s="1"/>
  <c r="B449" i="1" s="1"/>
  <c r="H442" i="1"/>
  <c r="G442" i="1"/>
  <c r="H441" i="1"/>
  <c r="G441" i="1"/>
  <c r="H440" i="1"/>
  <c r="G440" i="1"/>
  <c r="H439" i="1"/>
  <c r="G439" i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H434" i="1"/>
  <c r="G434" i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H412" i="1"/>
  <c r="G412" i="1"/>
  <c r="G411" i="1"/>
  <c r="H411" i="1" s="1"/>
  <c r="G410" i="1"/>
  <c r="H410" i="1" s="1"/>
  <c r="H409" i="1"/>
  <c r="G409" i="1"/>
  <c r="H408" i="1"/>
  <c r="G408" i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H404" i="1"/>
  <c r="G404" i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H397" i="1"/>
  <c r="G397" i="1"/>
  <c r="G396" i="1"/>
  <c r="H396" i="1" s="1"/>
  <c r="H395" i="1"/>
  <c r="G395" i="1"/>
  <c r="H394" i="1"/>
  <c r="G394" i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H387" i="1"/>
  <c r="G387" i="1"/>
  <c r="H386" i="1"/>
  <c r="G386" i="1"/>
  <c r="G385" i="1"/>
  <c r="H385" i="1" s="1"/>
  <c r="G384" i="1"/>
  <c r="H384" i="1" s="1"/>
  <c r="G383" i="1"/>
  <c r="H383" i="1" s="1"/>
  <c r="G382" i="1"/>
  <c r="H382" i="1" s="1"/>
  <c r="H381" i="1"/>
  <c r="G381" i="1"/>
  <c r="H380" i="1"/>
  <c r="G380" i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H362" i="1"/>
  <c r="G362" i="1"/>
  <c r="G361" i="1"/>
  <c r="H361" i="1" s="1"/>
  <c r="G360" i="1"/>
  <c r="H360" i="1" s="1"/>
  <c r="G359" i="1"/>
  <c r="H359" i="1" s="1"/>
  <c r="H358" i="1"/>
  <c r="G358" i="1"/>
  <c r="G357" i="1"/>
  <c r="H357" i="1" s="1"/>
  <c r="G356" i="1"/>
  <c r="H356" i="1" s="1"/>
  <c r="G355" i="1"/>
  <c r="H355" i="1" s="1"/>
  <c r="G354" i="1"/>
  <c r="H354" i="1" s="1"/>
  <c r="H353" i="1"/>
  <c r="G353" i="1"/>
  <c r="G352" i="1"/>
  <c r="H352" i="1" s="1"/>
  <c r="H351" i="1"/>
  <c r="G351" i="1"/>
  <c r="H350" i="1"/>
  <c r="G350" i="1"/>
  <c r="H349" i="1"/>
  <c r="G349" i="1"/>
  <c r="G348" i="1"/>
  <c r="H348" i="1" s="1"/>
  <c r="H347" i="1"/>
  <c r="G347" i="1"/>
  <c r="G346" i="1"/>
  <c r="H346" i="1" s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H335" i="1"/>
  <c r="G335" i="1"/>
  <c r="G334" i="1"/>
  <c r="H334" i="1" s="1"/>
  <c r="G333" i="1"/>
  <c r="H333" i="1" s="1"/>
  <c r="G332" i="1"/>
  <c r="H332" i="1" s="1"/>
  <c r="G331" i="1"/>
  <c r="H331" i="1" s="1"/>
  <c r="G330" i="1"/>
  <c r="H330" i="1" s="1"/>
  <c r="H329" i="1"/>
  <c r="G329" i="1"/>
  <c r="H328" i="1"/>
  <c r="G328" i="1"/>
  <c r="G327" i="1"/>
  <c r="H327" i="1" s="1"/>
  <c r="G326" i="1"/>
  <c r="H326" i="1" s="1"/>
  <c r="G325" i="1"/>
  <c r="H325" i="1" s="1"/>
  <c r="H324" i="1"/>
  <c r="G324" i="1"/>
  <c r="H323" i="1"/>
  <c r="G323" i="1"/>
  <c r="G322" i="1"/>
  <c r="H322" i="1" s="1"/>
  <c r="G321" i="1"/>
  <c r="H321" i="1" s="1"/>
  <c r="G320" i="1"/>
  <c r="H320" i="1" s="1"/>
  <c r="H319" i="1"/>
  <c r="G319" i="1"/>
  <c r="G318" i="1"/>
  <c r="H318" i="1" s="1"/>
  <c r="H317" i="1"/>
  <c r="G317" i="1"/>
  <c r="H316" i="1"/>
  <c r="G316" i="1"/>
  <c r="G315" i="1"/>
  <c r="H315" i="1" s="1"/>
  <c r="G314" i="1"/>
  <c r="H314" i="1" s="1"/>
  <c r="G313" i="1"/>
  <c r="H313" i="1" s="1"/>
  <c r="G312" i="1"/>
  <c r="H312" i="1" s="1"/>
  <c r="H311" i="1"/>
  <c r="G311" i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H290" i="1"/>
  <c r="G290" i="1"/>
  <c r="H289" i="1"/>
  <c r="G289" i="1"/>
  <c r="G288" i="1"/>
  <c r="H288" i="1" s="1"/>
  <c r="G287" i="1"/>
  <c r="H287" i="1" s="1"/>
  <c r="H286" i="1"/>
  <c r="G286" i="1"/>
  <c r="H285" i="1"/>
  <c r="G285" i="1"/>
  <c r="G284" i="1"/>
  <c r="H284" i="1" s="1"/>
  <c r="H283" i="1"/>
  <c r="G283" i="1"/>
  <c r="G282" i="1"/>
  <c r="H282" i="1" s="1"/>
  <c r="G281" i="1"/>
  <c r="H281" i="1" s="1"/>
  <c r="H280" i="1"/>
  <c r="G280" i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H273" i="1"/>
  <c r="G273" i="1"/>
  <c r="G272" i="1"/>
  <c r="H272" i="1" s="1"/>
  <c r="G271" i="1"/>
  <c r="H271" i="1" s="1"/>
  <c r="G270" i="1"/>
  <c r="H270" i="1" s="1"/>
  <c r="G269" i="1"/>
  <c r="H269" i="1" s="1"/>
  <c r="H268" i="1"/>
  <c r="G268" i="1"/>
  <c r="H267" i="1"/>
  <c r="G267" i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H247" i="1"/>
  <c r="G247" i="1"/>
  <c r="H246" i="1"/>
  <c r="G246" i="1"/>
  <c r="G245" i="1"/>
  <c r="H245" i="1" s="1"/>
  <c r="H244" i="1"/>
  <c r="G244" i="1"/>
  <c r="H243" i="1"/>
  <c r="G243" i="1"/>
  <c r="G242" i="1"/>
  <c r="H242" i="1" s="1"/>
  <c r="G241" i="1"/>
  <c r="H241" i="1" s="1"/>
  <c r="G240" i="1"/>
  <c r="H240" i="1" s="1"/>
  <c r="G239" i="1"/>
  <c r="H239" i="1" s="1"/>
  <c r="H238" i="1"/>
  <c r="G238" i="1"/>
  <c r="G237" i="1"/>
  <c r="H237" i="1" s="1"/>
  <c r="G236" i="1"/>
  <c r="H236" i="1" s="1"/>
  <c r="G235" i="1"/>
  <c r="H235" i="1" s="1"/>
  <c r="G234" i="1"/>
  <c r="H234" i="1" s="1"/>
  <c r="H233" i="1"/>
  <c r="G233" i="1"/>
  <c r="G232" i="1"/>
  <c r="H232" i="1" s="1"/>
  <c r="H231" i="1"/>
  <c r="G231" i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H220" i="1"/>
  <c r="G220" i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H205" i="1"/>
  <c r="G205" i="1"/>
  <c r="H204" i="1"/>
  <c r="G204" i="1"/>
  <c r="G203" i="1"/>
  <c r="H203" i="1" s="1"/>
  <c r="H202" i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H196" i="1"/>
  <c r="G196" i="1"/>
  <c r="H195" i="1"/>
  <c r="G195" i="1"/>
  <c r="G194" i="1"/>
  <c r="H194" i="1" s="1"/>
  <c r="G193" i="1"/>
  <c r="H193" i="1" s="1"/>
  <c r="H192" i="1"/>
  <c r="G192" i="1"/>
  <c r="H191" i="1"/>
  <c r="G191" i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G180" i="1"/>
  <c r="H180" i="1" s="1"/>
  <c r="H179" i="1"/>
  <c r="G179" i="1"/>
  <c r="H178" i="1"/>
  <c r="G178" i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H167" i="1"/>
  <c r="G167" i="1"/>
  <c r="H166" i="1"/>
  <c r="G166" i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H144" i="1"/>
  <c r="G144" i="1"/>
  <c r="G143" i="1"/>
  <c r="H143" i="1" s="1"/>
  <c r="G142" i="1"/>
  <c r="H142" i="1" s="1"/>
  <c r="G141" i="1"/>
  <c r="H141" i="1" s="1"/>
  <c r="H140" i="1"/>
  <c r="G140" i="1"/>
  <c r="H139" i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B108" i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H98" i="1"/>
  <c r="G98" i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H85" i="1"/>
  <c r="G85" i="1"/>
  <c r="G84" i="1"/>
  <c r="H84" i="1" s="1"/>
  <c r="B84" i="1"/>
  <c r="B96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G68" i="1"/>
  <c r="H68" i="1" s="1"/>
  <c r="H67" i="1"/>
  <c r="G67" i="1"/>
  <c r="B67" i="1"/>
  <c r="B68" i="1" s="1"/>
  <c r="B69" i="1" s="1"/>
  <c r="G66" i="1"/>
  <c r="H66" i="1" s="1"/>
  <c r="G65" i="1"/>
  <c r="H65" i="1" s="1"/>
  <c r="G64" i="1"/>
  <c r="H64" i="1" s="1"/>
  <c r="H63" i="1"/>
  <c r="G63" i="1"/>
  <c r="G62" i="1"/>
  <c r="H62" i="1" s="1"/>
  <c r="G61" i="1"/>
  <c r="H61" i="1" s="1"/>
  <c r="G60" i="1"/>
  <c r="H60" i="1" s="1"/>
  <c r="H59" i="1"/>
  <c r="G59" i="1"/>
  <c r="B59" i="1"/>
  <c r="B60" i="1" s="1"/>
  <c r="B61" i="1" s="1"/>
  <c r="B62" i="1" s="1"/>
  <c r="B63" i="1" s="1"/>
  <c r="B64" i="1" s="1"/>
  <c r="B65" i="1" s="1"/>
  <c r="H58" i="1"/>
  <c r="G58" i="1"/>
  <c r="G57" i="1"/>
  <c r="H57" i="1" s="1"/>
  <c r="B57" i="1"/>
  <c r="G56" i="1"/>
  <c r="H56" i="1" s="1"/>
  <c r="B56" i="1"/>
  <c r="H55" i="1"/>
  <c r="G55" i="1"/>
  <c r="B55" i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H45" i="1"/>
  <c r="G45" i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H37" i="1"/>
  <c r="G37" i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B32" i="1"/>
  <c r="B33" i="1" s="1"/>
  <c r="G31" i="1"/>
  <c r="H31" i="1" s="1"/>
  <c r="B31" i="1"/>
  <c r="G30" i="1"/>
  <c r="H30" i="1" s="1"/>
  <c r="G29" i="1"/>
  <c r="H29" i="1" s="1"/>
  <c r="H28" i="1"/>
  <c r="G28" i="1"/>
  <c r="H27" i="1"/>
  <c r="G27" i="1"/>
  <c r="B27" i="1"/>
  <c r="B28" i="1" s="1"/>
  <c r="B29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G22" i="1"/>
  <c r="H22" i="1" s="1"/>
  <c r="G21" i="1"/>
  <c r="H21" i="1" s="1"/>
  <c r="G20" i="1"/>
  <c r="H20" i="1" s="1"/>
  <c r="H19" i="1"/>
  <c r="G19" i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76" i="1" l="1"/>
  <c r="B80" i="1"/>
  <c r="B85" i="1"/>
  <c r="J6" i="1"/>
  <c r="K6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9" i="1"/>
  <c r="B1291" i="1" s="1"/>
  <c r="B1303" i="1" s="1"/>
  <c r="B1268" i="1"/>
  <c r="B1284" i="1"/>
  <c r="B1296" i="1" s="1"/>
  <c r="B1308" i="1" s="1"/>
  <c r="B1273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92" i="1" l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L6" i="1"/>
  <c r="M6" i="1" s="1"/>
  <c r="N6" i="1" s="1"/>
  <c r="O6" i="1" s="1"/>
  <c r="B1285" i="1"/>
  <c r="B1297" i="1" s="1"/>
  <c r="B1309" i="1" s="1"/>
  <c r="B1274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280" i="1"/>
  <c r="B1292" i="1" s="1"/>
  <c r="B1304" i="1" s="1"/>
  <c r="B1269" i="1"/>
  <c r="B1281" i="1" s="1"/>
  <c r="B1293" i="1" s="1"/>
  <c r="B1305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286" i="1"/>
  <c r="B1298" i="1" s="1"/>
  <c r="B1310" i="1" s="1"/>
  <c r="B1275" i="1"/>
  <c r="I7" i="1"/>
  <c r="B484" i="1" l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J7" i="1"/>
  <c r="K7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276" i="1"/>
  <c r="B1287" i="1"/>
  <c r="B1299" i="1" s="1"/>
  <c r="B1311" i="1" s="1"/>
  <c r="L7" i="1" l="1"/>
  <c r="M7" i="1" s="1"/>
  <c r="N7" i="1" s="1"/>
  <c r="O7" i="1" s="1"/>
  <c r="B1288" i="1"/>
  <c r="B1300" i="1" s="1"/>
  <c r="B1312" i="1" s="1"/>
  <c r="B1277" i="1"/>
  <c r="B1289" i="1" s="1"/>
  <c r="B1301" i="1" s="1"/>
  <c r="B1313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I8" i="1"/>
  <c r="J8" i="1" l="1"/>
  <c r="K8" i="1" s="1"/>
  <c r="L8" i="1" l="1"/>
  <c r="M8" i="1" s="1"/>
  <c r="N8" i="1" s="1"/>
  <c r="O8" i="1" s="1"/>
  <c r="I9" i="1" l="1"/>
  <c r="J9" i="1" l="1"/>
  <c r="K9" i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 l="1"/>
  <c r="K16" i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 l="1"/>
  <c r="J43" i="1" s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 s="1"/>
  <c r="K50" i="1" l="1"/>
  <c r="L50" i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 s="1"/>
  <c r="K60" i="1" l="1"/>
  <c r="L60" i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 l="1"/>
  <c r="J86" i="1" s="1"/>
  <c r="K86" i="1" s="1"/>
  <c r="L86" i="1" l="1"/>
  <c r="M86" i="1" s="1"/>
  <c r="N86" i="1" s="1"/>
  <c r="O86" i="1" s="1"/>
  <c r="I87" i="1" l="1"/>
  <c r="J87" i="1"/>
  <c r="K87" i="1" s="1"/>
  <c r="L87" i="1" l="1"/>
  <c r="M87" i="1" s="1"/>
  <c r="N87" i="1" s="1"/>
  <c r="O87" i="1" s="1"/>
  <c r="I88" i="1" l="1"/>
  <c r="J88" i="1"/>
  <c r="K88" i="1" s="1"/>
  <c r="L88" i="1" l="1"/>
  <c r="M88" i="1" s="1"/>
  <c r="N88" i="1" s="1"/>
  <c r="O88" i="1" s="1"/>
  <c r="I89" i="1" l="1"/>
  <c r="J89" i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s="1"/>
  <c r="K114" i="1" s="1"/>
  <c r="L114" i="1" l="1"/>
  <c r="M114" i="1" s="1"/>
  <c r="N114" i="1" s="1"/>
  <c r="O114" i="1" s="1"/>
  <c r="I115" i="1" l="1"/>
  <c r="J115" i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 l="1"/>
  <c r="J117" i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 l="1"/>
  <c r="J129" i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 l="1"/>
  <c r="J131" i="1" s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 l="1"/>
  <c r="J139" i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/>
  <c r="J154" i="1" l="1"/>
  <c r="K154" i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 l="1"/>
  <c r="J156" i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/>
  <c r="J177" i="1" l="1"/>
  <c r="K177" i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s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 s="1"/>
  <c r="K202" i="1" s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 l="1"/>
  <c r="J208" i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 l="1"/>
  <c r="J217" i="1" l="1"/>
  <c r="K217" i="1"/>
  <c r="L217" i="1" l="1"/>
  <c r="M217" i="1" s="1"/>
  <c r="N217" i="1" s="1"/>
  <c r="O217" i="1" s="1"/>
  <c r="I218" i="1" l="1"/>
  <c r="J218" i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s="1"/>
  <c r="K220" i="1" l="1"/>
  <c r="L220" i="1" s="1"/>
  <c r="M220" i="1" l="1"/>
  <c r="N220" i="1" s="1"/>
  <c r="O220" i="1" s="1"/>
  <c r="I221" i="1"/>
  <c r="J221" i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 l="1"/>
  <c r="J233" i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/>
  <c r="K248" i="1" s="1"/>
  <c r="L248" i="1" l="1"/>
  <c r="M248" i="1" s="1"/>
  <c r="N248" i="1" s="1"/>
  <c r="O248" i="1" s="1"/>
  <c r="I249" i="1" l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 l="1"/>
  <c r="J263" i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/>
  <c r="K266" i="1" s="1"/>
  <c r="L266" i="1" l="1"/>
  <c r="M266" i="1" s="1"/>
  <c r="N266" i="1" s="1"/>
  <c r="O266" i="1" s="1"/>
  <c r="I267" i="1" l="1"/>
  <c r="J267" i="1" s="1"/>
  <c r="K267" i="1" l="1"/>
  <c r="L267" i="1"/>
  <c r="M267" i="1" s="1"/>
  <c r="N267" i="1" s="1"/>
  <c r="O267" i="1" s="1"/>
  <c r="I268" i="1" l="1"/>
  <c r="J268" i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 l="1"/>
  <c r="J271" i="1" s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/>
  <c r="K273" i="1" s="1"/>
  <c r="L273" i="1" l="1"/>
  <c r="M273" i="1" s="1"/>
  <c r="N273" i="1" s="1"/>
  <c r="O273" i="1" s="1"/>
  <c r="I274" i="1" l="1"/>
  <c r="J274" i="1" s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/>
  <c r="L278" i="1" l="1"/>
  <c r="M278" i="1" s="1"/>
  <c r="N278" i="1" s="1"/>
  <c r="O278" i="1" s="1"/>
  <c r="I279" i="1" l="1"/>
  <c r="J279" i="1" l="1"/>
  <c r="K279" i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 l="1"/>
  <c r="J297" i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/>
  <c r="K309" i="1" s="1"/>
  <c r="L309" i="1" l="1"/>
  <c r="M309" i="1" s="1"/>
  <c r="N309" i="1" s="1"/>
  <c r="O309" i="1" s="1"/>
  <c r="I310" i="1" l="1"/>
  <c r="J310" i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s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 l="1"/>
  <c r="J322" i="1" s="1"/>
  <c r="K322" i="1" s="1"/>
  <c r="L322" i="1" l="1"/>
  <c r="M322" i="1" s="1"/>
  <c r="N322" i="1" s="1"/>
  <c r="O322" i="1" s="1"/>
  <c r="I323" i="1" l="1"/>
  <c r="J323" i="1"/>
  <c r="K323" i="1" s="1"/>
  <c r="L323" i="1" l="1"/>
  <c r="M323" i="1" s="1"/>
  <c r="N323" i="1" s="1"/>
  <c r="O323" i="1" s="1"/>
  <c r="I324" i="1" l="1"/>
  <c r="J324" i="1"/>
  <c r="K324" i="1" s="1"/>
  <c r="L324" i="1" l="1"/>
  <c r="M324" i="1" s="1"/>
  <c r="N324" i="1" s="1"/>
  <c r="O324" i="1" s="1"/>
  <c r="I325" i="1" l="1"/>
  <c r="J325" i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 l="1"/>
  <c r="J338" i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 l="1"/>
  <c r="J346" i="1"/>
  <c r="K346" i="1" s="1"/>
  <c r="L346" i="1" l="1"/>
  <c r="M346" i="1" s="1"/>
  <c r="N346" i="1" s="1"/>
  <c r="O346" i="1" s="1"/>
  <c r="I347" i="1" l="1"/>
  <c r="J347" i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 s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/>
  <c r="K368" i="1"/>
  <c r="L368" i="1" l="1"/>
  <c r="M368" i="1" s="1"/>
  <c r="N368" i="1" s="1"/>
  <c r="O368" i="1" s="1"/>
  <c r="I369" i="1" l="1"/>
  <c r="J369" i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 l="1"/>
  <c r="K377" i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 l="1"/>
  <c r="J397" i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s="1"/>
  <c r="K432" i="1" l="1"/>
  <c r="L432" i="1"/>
  <c r="M432" i="1" s="1"/>
  <c r="N432" i="1" s="1"/>
  <c r="O432" i="1" s="1"/>
  <c r="I433" i="1" l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s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 l="1"/>
  <c r="J437" i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/>
  <c r="L441" i="1" l="1"/>
  <c r="M441" i="1" s="1"/>
  <c r="N441" i="1" s="1"/>
  <c r="O441" i="1" s="1"/>
  <c r="I442" i="1" l="1"/>
  <c r="J442" i="1" s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 l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 l="1"/>
  <c r="J544" i="1" l="1"/>
  <c r="K544" i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 l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 l="1"/>
  <c r="J606" i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 l="1"/>
  <c r="J611" i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s="1"/>
  <c r="K628" i="1" l="1"/>
  <c r="L628" i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 l="1"/>
  <c r="J661" i="1" l="1"/>
  <c r="K661" i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 l="1"/>
  <c r="J672" i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s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s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 l="1"/>
  <c r="J682" i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/>
  <c r="K684" i="1" s="1"/>
  <c r="L684" i="1" l="1"/>
  <c r="M684" i="1" s="1"/>
  <c r="N684" i="1" s="1"/>
  <c r="O684" i="1" s="1"/>
  <c r="I685" i="1" l="1"/>
  <c r="J685" i="1" s="1"/>
  <c r="K685" i="1" s="1"/>
  <c r="L685" i="1" l="1"/>
  <c r="M685" i="1" s="1"/>
  <c r="N685" i="1" s="1"/>
  <c r="O685" i="1" s="1"/>
  <c r="I686" i="1" l="1"/>
  <c r="J686" i="1" s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 l="1"/>
  <c r="J703" i="1" l="1"/>
  <c r="K703" i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 l="1"/>
  <c r="K722" i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 l="1"/>
  <c r="J806" i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s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 l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 l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 l="1"/>
  <c r="J971" i="1" s="1"/>
  <c r="K971" i="1" s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 l="1"/>
  <c r="J981" i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 l="1"/>
  <c r="J992" i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 l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 l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 l="1"/>
  <c r="J1227" i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 l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 l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 l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 l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 l="1"/>
  <c r="J1430" i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 l="1"/>
  <c r="K1432" i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 l="1"/>
  <c r="J1439" i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s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 s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 l="1"/>
  <c r="J1511" i="1"/>
  <c r="K1511" i="1" s="1"/>
  <c r="L1511" i="1" l="1"/>
  <c r="M1511" i="1" s="1"/>
  <c r="N1511" i="1" s="1"/>
  <c r="O1511" i="1" s="1"/>
  <c r="I1512" i="1" l="1"/>
  <c r="J1512" i="1" l="1"/>
  <c r="K1512" i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 l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 l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 l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 l="1"/>
  <c r="J1610" i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 l="1"/>
  <c r="J1612" i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 l="1"/>
  <c r="J1615" i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 l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 l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 l="1"/>
  <c r="J1681" i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 l="1"/>
  <c r="J1689" i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<sst xmlns="http://schemas.openxmlformats.org/spreadsheetml/2006/main" count="43" uniqueCount="40">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</sst>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4.3239091982854987</c:v>
                </c:pt>
                <c:pt idx="1">
                  <c:v>2.7745780062245866</c:v>
                </c:pt>
                <c:pt idx="2">
                  <c:v>14.273584971080043</c:v>
                </c:pt>
                <c:pt idx="3">
                  <c:v>18.322065143513871</c:v>
                </c:pt>
                <c:pt idx="4">
                  <c:v>36.756881216705111</c:v>
                </c:pt>
                <c:pt idx="5">
                  <c:v>31.021931858623446</c:v>
                </c:pt>
                <c:pt idx="6">
                  <c:v>9.2730553302555094</c:v>
                </c:pt>
                <c:pt idx="7">
                  <c:v>3.5237610254970937</c:v>
                </c:pt>
                <c:pt idx="8">
                  <c:v>1.3390291896888955</c:v>
                </c:pt>
                <c:pt idx="9">
                  <c:v>0.50883109208178023</c:v>
                </c:pt>
                <c:pt idx="10">
                  <c:v>0.19335581499107654</c:v>
                </c:pt>
                <c:pt idx="11">
                  <c:v>7.3475209696609076E-2</c:v>
                </c:pt>
                <c:pt idx="12">
                  <c:v>4.850473758933151</c:v>
                </c:pt>
                <c:pt idx="13">
                  <c:v>1.0609820280190353E-2</c:v>
                </c:pt>
                <c:pt idx="14">
                  <c:v>1.9189293582402858</c:v>
                </c:pt>
                <c:pt idx="15">
                  <c:v>23.885938786904603</c:v>
                </c:pt>
                <c:pt idx="16">
                  <c:v>70.495492729099425</c:v>
                </c:pt>
                <c:pt idx="17">
                  <c:v>34.384088390828808</c:v>
                </c:pt>
                <c:pt idx="18">
                  <c:v>10.831477916992768</c:v>
                </c:pt>
                <c:pt idx="19">
                  <c:v>8.5468097576699691</c:v>
                </c:pt>
                <c:pt idx="20">
                  <c:v>1.5640654112137558</c:v>
                </c:pt>
                <c:pt idx="21">
                  <c:v>0.59434485626122713</c:v>
                </c:pt>
                <c:pt idx="22">
                  <c:v>0.22585104537926629</c:v>
                </c:pt>
                <c:pt idx="23">
                  <c:v>8.5823397244121191E-2</c:v>
                </c:pt>
                <c:pt idx="24">
                  <c:v>3.2612890952766059E-2</c:v>
                </c:pt>
                <c:pt idx="25">
                  <c:v>1.2392898562051103E-2</c:v>
                </c:pt>
                <c:pt idx="26">
                  <c:v>8.6437166978211479</c:v>
                </c:pt>
                <c:pt idx="27">
                  <c:v>40.283617610194263</c:v>
                </c:pt>
                <c:pt idx="28">
                  <c:v>10.770580892703128</c:v>
                </c:pt>
                <c:pt idx="29">
                  <c:v>4.0928207392271885</c:v>
                </c:pt>
                <c:pt idx="30">
                  <c:v>1.5552718809063313</c:v>
                </c:pt>
                <c:pt idx="31">
                  <c:v>5.559241313267254</c:v>
                </c:pt>
                <c:pt idx="32">
                  <c:v>0.22458125960287426</c:v>
                </c:pt>
                <c:pt idx="33">
                  <c:v>8.5340878649092233E-2</c:v>
                </c:pt>
                <c:pt idx="34">
                  <c:v>3.2429533886655044E-2</c:v>
                </c:pt>
                <c:pt idx="35">
                  <c:v>1.2323222876928915E-2</c:v>
                </c:pt>
                <c:pt idx="36">
                  <c:v>4.6828246932329879E-3</c:v>
                </c:pt>
                <c:pt idx="37">
                  <c:v>4.8554154066129085</c:v>
                </c:pt>
                <c:pt idx="38">
                  <c:v>1.0125637996862848</c:v>
                </c:pt>
                <c:pt idx="39">
                  <c:v>2.5695595656708049E-4</c:v>
                </c:pt>
                <c:pt idx="40">
                  <c:v>9.7643263495490577E-5</c:v>
                </c:pt>
                <c:pt idx="41">
                  <c:v>42.534479157645052</c:v>
                </c:pt>
                <c:pt idx="42">
                  <c:v>33.496231504568435</c:v>
                </c:pt>
                <c:pt idx="43">
                  <c:v>22.850537995769272</c:v>
                </c:pt>
                <c:pt idx="44">
                  <c:v>6.6004160916557542</c:v>
                </c:pt>
                <c:pt idx="45">
                  <c:v>2.5081581148291869</c:v>
                </c:pt>
                <c:pt idx="46">
                  <c:v>0.95310008363509102</c:v>
                </c:pt>
                <c:pt idx="47">
                  <c:v>3.9613572030683937</c:v>
                </c:pt>
                <c:pt idx="48">
                  <c:v>0.13762765207690714</c:v>
                </c:pt>
                <c:pt idx="49">
                  <c:v>8.6786106890296217</c:v>
                </c:pt>
                <c:pt idx="50">
                  <c:v>6.0580199378251613</c:v>
                </c:pt>
                <c:pt idx="51">
                  <c:v>26.179375492597288</c:v>
                </c:pt>
                <c:pt idx="52">
                  <c:v>37.441470273608381</c:v>
                </c:pt>
                <c:pt idx="53">
                  <c:v>28.691388817520263</c:v>
                </c:pt>
                <c:pt idx="54">
                  <c:v>69.944107773779422</c:v>
                </c:pt>
                <c:pt idx="55">
                  <c:v>20.153451692915329</c:v>
                </c:pt>
                <c:pt idx="56">
                  <c:v>7.6583116433078233</c:v>
                </c:pt>
                <c:pt idx="57">
                  <c:v>2.9101584244569731</c:v>
                </c:pt>
                <c:pt idx="58">
                  <c:v>1.1300116690440478</c:v>
                </c:pt>
                <c:pt idx="59">
                  <c:v>0.42022687649158696</c:v>
                </c:pt>
                <c:pt idx="60">
                  <c:v>0.15968621306680303</c:v>
                </c:pt>
                <c:pt idx="61">
                  <c:v>6.0680760965385147E-2</c:v>
                </c:pt>
                <c:pt idx="62">
                  <c:v>37.307872462781035</c:v>
                </c:pt>
                <c:pt idx="63">
                  <c:v>20.095423700882563</c:v>
                </c:pt>
                <c:pt idx="64">
                  <c:v>6.2465767243607226</c:v>
                </c:pt>
                <c:pt idx="65">
                  <c:v>18.015347134029447</c:v>
                </c:pt>
                <c:pt idx="66">
                  <c:v>6.4297851298330082</c:v>
                </c:pt>
                <c:pt idx="67">
                  <c:v>8.440375314758823</c:v>
                </c:pt>
                <c:pt idx="68">
                  <c:v>1.3059504017258992</c:v>
                </c:pt>
                <c:pt idx="69">
                  <c:v>0.49626115265584164</c:v>
                </c:pt>
                <c:pt idx="70">
                  <c:v>8.3898093649989907</c:v>
                </c:pt>
                <c:pt idx="71">
                  <c:v>5.6742783661699328</c:v>
                </c:pt>
                <c:pt idx="72">
                  <c:v>2.1458032660265913</c:v>
                </c:pt>
                <c:pt idx="73">
                  <c:v>1.0347719948041912E-2</c:v>
                </c:pt>
                <c:pt idx="74">
                  <c:v>5.6218128072822022</c:v>
                </c:pt>
                <c:pt idx="75">
                  <c:v>63.950707286517243</c:v>
                </c:pt>
                <c:pt idx="76">
                  <c:v>17.036935170665831</c:v>
                </c:pt>
                <c:pt idx="77">
                  <c:v>6.4740353648530151</c:v>
                </c:pt>
                <c:pt idx="78">
                  <c:v>2.4601334386441454</c:v>
                </c:pt>
                <c:pt idx="79">
                  <c:v>1.1911849976240072</c:v>
                </c:pt>
                <c:pt idx="80">
                  <c:v>0.3552432685402146</c:v>
                </c:pt>
                <c:pt idx="81">
                  <c:v>0.13499244204528155</c:v>
                </c:pt>
                <c:pt idx="82">
                  <c:v>0.35796333219544879</c:v>
                </c:pt>
                <c:pt idx="83">
                  <c:v>1.9492908631338662E-2</c:v>
                </c:pt>
                <c:pt idx="84">
                  <c:v>7.4073052799086903E-3</c:v>
                </c:pt>
                <c:pt idx="85">
                  <c:v>1.2993088282888308</c:v>
                </c:pt>
                <c:pt idx="86">
                  <c:v>3.6319772944174717</c:v>
                </c:pt>
                <c:pt idx="87">
                  <c:v>0.48971264085399446</c:v>
                </c:pt>
                <c:pt idx="88">
                  <c:v>1.5445238902127688E-4</c:v>
                </c:pt>
                <c:pt idx="89">
                  <c:v>5.0001661090689486</c:v>
                </c:pt>
                <c:pt idx="90">
                  <c:v>2.2302924974672381E-5</c:v>
                </c:pt>
                <c:pt idx="91">
                  <c:v>4.8861659212643627</c:v>
                </c:pt>
                <c:pt idx="92">
                  <c:v>3.2205423663426918E-6</c:v>
                </c:pt>
                <c:pt idx="93">
                  <c:v>1.2238060992102228E-6</c:v>
                </c:pt>
                <c:pt idx="94">
                  <c:v>4.6504631769988462E-7</c:v>
                </c:pt>
                <c:pt idx="95">
                  <c:v>1.7671760072595616E-7</c:v>
                </c:pt>
                <c:pt idx="96">
                  <c:v>6.7152688275863344E-8</c:v>
                </c:pt>
                <c:pt idx="97">
                  <c:v>0.23978609189717467</c:v>
                </c:pt>
                <c:pt idx="98">
                  <c:v>5.6235670952461856</c:v>
                </c:pt>
                <c:pt idx="99">
                  <c:v>18.135168065520421</c:v>
                </c:pt>
                <c:pt idx="100">
                  <c:v>17.359414235581582</c:v>
                </c:pt>
                <c:pt idx="101">
                  <c:v>14.793366145836396</c:v>
                </c:pt>
                <c:pt idx="102">
                  <c:v>4.1793678310077782</c:v>
                </c:pt>
                <c:pt idx="103">
                  <c:v>1.4950167247438575</c:v>
                </c:pt>
                <c:pt idx="104">
                  <c:v>0.56810635540266585</c:v>
                </c:pt>
                <c:pt idx="105">
                  <c:v>0.215880415053013</c:v>
                </c:pt>
                <c:pt idx="106">
                  <c:v>8.2034557720144924E-2</c:v>
                </c:pt>
                <c:pt idx="107">
                  <c:v>3.1173131933655077E-2</c:v>
                </c:pt>
                <c:pt idx="108">
                  <c:v>1.184579013478893E-2</c:v>
                </c:pt>
                <c:pt idx="109">
                  <c:v>4.5014002512197941E-3</c:v>
                </c:pt>
                <c:pt idx="110">
                  <c:v>1.2601820644253108</c:v>
                </c:pt>
                <c:pt idx="111">
                  <c:v>1.3312260165426779</c:v>
                </c:pt>
                <c:pt idx="112">
                  <c:v>65.833217468264905</c:v>
                </c:pt>
                <c:pt idx="113">
                  <c:v>18.891197257507656</c:v>
                </c:pt>
                <c:pt idx="114">
                  <c:v>25.125769121529796</c:v>
                </c:pt>
                <c:pt idx="115">
                  <c:v>7.3904787462103627</c:v>
                </c:pt>
                <c:pt idx="116">
                  <c:v>2.6918099235603541</c:v>
                </c:pt>
                <c:pt idx="117">
                  <c:v>1.0228877709529345</c:v>
                </c:pt>
                <c:pt idx="118">
                  <c:v>0.38869735296211522</c:v>
                </c:pt>
                <c:pt idx="119">
                  <c:v>0.14770499412560378</c:v>
                </c:pt>
                <c:pt idx="120">
                  <c:v>5.6127897767729432E-2</c:v>
                </c:pt>
                <c:pt idx="121">
                  <c:v>2.1328601151737181E-2</c:v>
                </c:pt>
                <c:pt idx="122">
                  <c:v>7.015525226484491</c:v>
                </c:pt>
                <c:pt idx="123">
                  <c:v>13.648723135072849</c:v>
                </c:pt>
                <c:pt idx="124">
                  <c:v>53.631746501290536</c:v>
                </c:pt>
                <c:pt idx="125">
                  <c:v>14.996944010127931</c:v>
                </c:pt>
                <c:pt idx="126">
                  <c:v>11.262964701067713</c:v>
                </c:pt>
                <c:pt idx="127">
                  <c:v>2.1655587150624735</c:v>
                </c:pt>
                <c:pt idx="128">
                  <c:v>0.82291231172373991</c:v>
                </c:pt>
                <c:pt idx="129">
                  <c:v>0.31270667845502115</c:v>
                </c:pt>
                <c:pt idx="130">
                  <c:v>0.11882853781290804</c:v>
                </c:pt>
                <c:pt idx="131">
                  <c:v>4.5154844368905052E-2</c:v>
                </c:pt>
                <c:pt idx="132">
                  <c:v>6.3464352614902309</c:v>
                </c:pt>
                <c:pt idx="133">
                  <c:v>8.7974107158701518</c:v>
                </c:pt>
                <c:pt idx="134">
                  <c:v>53.597712435181776</c:v>
                </c:pt>
                <c:pt idx="135">
                  <c:v>15.089010189105833</c:v>
                </c:pt>
                <c:pt idx="136">
                  <c:v>5.308627295801144</c:v>
                </c:pt>
                <c:pt idx="137">
                  <c:v>55.22680869005697</c:v>
                </c:pt>
                <c:pt idx="138">
                  <c:v>29.083714118921787</c:v>
                </c:pt>
                <c:pt idx="139">
                  <c:v>13.596410101233044</c:v>
                </c:pt>
                <c:pt idx="140">
                  <c:v>3.8453456876439938</c:v>
                </c:pt>
                <c:pt idx="141">
                  <c:v>5.9514197751662641</c:v>
                </c:pt>
                <c:pt idx="142">
                  <c:v>0.55526791729579272</c:v>
                </c:pt>
                <c:pt idx="143">
                  <c:v>0.21100180857240125</c:v>
                </c:pt>
                <c:pt idx="144">
                  <c:v>8.018068725751247E-2</c:v>
                </c:pt>
                <c:pt idx="145">
                  <c:v>3.0468661157854744E-2</c:v>
                </c:pt>
                <c:pt idx="146">
                  <c:v>4.4926008065601826</c:v>
                </c:pt>
                <c:pt idx="147">
                  <c:v>7.568290127710422</c:v>
                </c:pt>
                <c:pt idx="148">
                  <c:v>63.261127953387607</c:v>
                </c:pt>
                <c:pt idx="149">
                  <c:v>71.407490436540797</c:v>
                </c:pt>
                <c:pt idx="150">
                  <c:v>33.876425046162943</c:v>
                </c:pt>
                <c:pt idx="151">
                  <c:v>18.888272936773692</c:v>
                </c:pt>
                <c:pt idx="152">
                  <c:v>12.597656281384438</c:v>
                </c:pt>
                <c:pt idx="153">
                  <c:v>3.0798199919756772</c:v>
                </c:pt>
                <c:pt idx="154">
                  <c:v>1.1703315969507573</c:v>
                </c:pt>
                <c:pt idx="155">
                  <c:v>0.44472600684128771</c:v>
                </c:pt>
                <c:pt idx="156">
                  <c:v>0.16899588259968934</c:v>
                </c:pt>
                <c:pt idx="157">
                  <c:v>6.4218435387881953E-2</c:v>
                </c:pt>
                <c:pt idx="158">
                  <c:v>2.4403005447395147E-2</c:v>
                </c:pt>
                <c:pt idx="159">
                  <c:v>9.2731420700101555E-3</c:v>
                </c:pt>
                <c:pt idx="160">
                  <c:v>6.567388533627402</c:v>
                </c:pt>
                <c:pt idx="161">
                  <c:v>54.749523425260236</c:v>
                </c:pt>
                <c:pt idx="162">
                  <c:v>14.809004813490196</c:v>
                </c:pt>
                <c:pt idx="163">
                  <c:v>5.6274218291262734</c:v>
                </c:pt>
                <c:pt idx="164">
                  <c:v>2.1384202950679843</c:v>
                </c:pt>
                <c:pt idx="165">
                  <c:v>0.81259971212583393</c:v>
                </c:pt>
                <c:pt idx="166">
                  <c:v>0.30878789060781686</c:v>
                </c:pt>
                <c:pt idx="167">
                  <c:v>0.11733939843097042</c:v>
                </c:pt>
                <c:pt idx="168">
                  <c:v>4.458897140376876E-2</c:v>
                </c:pt>
                <c:pt idx="169">
                  <c:v>0.23290045680371008</c:v>
                </c:pt>
                <c:pt idx="170">
                  <c:v>6.4386474707042087E-3</c:v>
                </c:pt>
                <c:pt idx="171">
                  <c:v>0.30909474022675842</c:v>
                </c:pt>
                <c:pt idx="172">
                  <c:v>47.745561534771767</c:v>
                </c:pt>
                <c:pt idx="173">
                  <c:v>11.632278010755144</c:v>
                </c:pt>
                <c:pt idx="174">
                  <c:v>11.42651049098388</c:v>
                </c:pt>
                <c:pt idx="175">
                  <c:v>1.6797009447530427</c:v>
                </c:pt>
                <c:pt idx="176">
                  <c:v>0.63828635900615627</c:v>
                </c:pt>
                <c:pt idx="177">
                  <c:v>0.24254881642233941</c:v>
                </c:pt>
                <c:pt idx="178">
                  <c:v>9.2168550240488978E-2</c:v>
                </c:pt>
                <c:pt idx="179">
                  <c:v>2.8449791160178237</c:v>
                </c:pt>
                <c:pt idx="180">
                  <c:v>1.3309138654726611E-2</c:v>
                </c:pt>
                <c:pt idx="181">
                  <c:v>5.0574726887961134E-3</c:v>
                </c:pt>
                <c:pt idx="182">
                  <c:v>1.9218396217425228E-3</c:v>
                </c:pt>
                <c:pt idx="183">
                  <c:v>43.490919663178701</c:v>
                </c:pt>
                <c:pt idx="184">
                  <c:v>77.954946837781662</c:v>
                </c:pt>
                <c:pt idx="185">
                  <c:v>23.030458098488502</c:v>
                </c:pt>
                <c:pt idx="186">
                  <c:v>8.9223180772701554</c:v>
                </c:pt>
                <c:pt idx="187">
                  <c:v>3.9690102297580734</c:v>
                </c:pt>
                <c:pt idx="188">
                  <c:v>1.2637272967802611</c:v>
                </c:pt>
                <c:pt idx="189">
                  <c:v>0.4802163727764992</c:v>
                </c:pt>
                <c:pt idx="190">
                  <c:v>0.18248222165506969</c:v>
                </c:pt>
                <c:pt idx="191">
                  <c:v>2.9347190758107411</c:v>
                </c:pt>
                <c:pt idx="192">
                  <c:v>2.6350432806992063E-2</c:v>
                </c:pt>
                <c:pt idx="193">
                  <c:v>0.94925726320632808</c:v>
                </c:pt>
                <c:pt idx="194">
                  <c:v>4.7475689826932541</c:v>
                </c:pt>
                <c:pt idx="195">
                  <c:v>8.3812348409511568</c:v>
                </c:pt>
                <c:pt idx="196">
                  <c:v>55.758834740811039</c:v>
                </c:pt>
                <c:pt idx="197">
                  <c:v>34.761629959716686</c:v>
                </c:pt>
                <c:pt idx="198">
                  <c:v>10.700808953577656</c:v>
                </c:pt>
                <c:pt idx="199">
                  <c:v>4.0663074023595103</c:v>
                </c:pt>
                <c:pt idx="200">
                  <c:v>1.5451968128966136</c:v>
                </c:pt>
                <c:pt idx="201">
                  <c:v>0.58717478890071317</c:v>
                </c:pt>
                <c:pt idx="202">
                  <c:v>0.22312641978227099</c:v>
                </c:pt>
                <c:pt idx="203">
                  <c:v>8.4788039517262978E-2</c:v>
                </c:pt>
                <c:pt idx="204">
                  <c:v>3.2219455016559928E-2</c:v>
                </c:pt>
                <c:pt idx="205">
                  <c:v>1.2243392906292772E-2</c:v>
                </c:pt>
                <c:pt idx="206">
                  <c:v>0.81581692902986358</c:v>
                </c:pt>
                <c:pt idx="207">
                  <c:v>47.229240829703997</c:v>
                </c:pt>
                <c:pt idx="208">
                  <c:v>35.616466036030538</c:v>
                </c:pt>
                <c:pt idx="209">
                  <c:v>11.004811614677285</c:v>
                </c:pt>
                <c:pt idx="210">
                  <c:v>5.422967353647878</c:v>
                </c:pt>
                <c:pt idx="211">
                  <c:v>1.5890947971593998</c:v>
                </c:pt>
                <c:pt idx="212">
                  <c:v>0.60385602292057194</c:v>
                </c:pt>
                <c:pt idx="213">
                  <c:v>0.22946528870981733</c:v>
                </c:pt>
                <c:pt idx="214">
                  <c:v>8.7196809709730594E-2</c:v>
                </c:pt>
                <c:pt idx="215">
                  <c:v>0.15779794704886152</c:v>
                </c:pt>
                <c:pt idx="216">
                  <c:v>1.2591219322085097E-2</c:v>
                </c:pt>
                <c:pt idx="217">
                  <c:v>4.1444254255941804</c:v>
                </c:pt>
                <c:pt idx="218">
                  <c:v>7.1834996151296275</c:v>
                </c:pt>
                <c:pt idx="219">
                  <c:v>0.21463272875577291</c:v>
                </c:pt>
                <c:pt idx="220">
                  <c:v>2.9611349098044606</c:v>
                </c:pt>
                <c:pt idx="221">
                  <c:v>28.034918730689412</c:v>
                </c:pt>
                <c:pt idx="222">
                  <c:v>18.061446517083183</c:v>
                </c:pt>
                <c:pt idx="223">
                  <c:v>5.1198705125187898</c:v>
                </c:pt>
                <c:pt idx="224">
                  <c:v>2.2522448962008377</c:v>
                </c:pt>
                <c:pt idx="225">
                  <c:v>0.73930930200771328</c:v>
                </c:pt>
                <c:pt idx="226">
                  <c:v>0.2809375347629311</c:v>
                </c:pt>
                <c:pt idx="227">
                  <c:v>0.10675626320991381</c:v>
                </c:pt>
                <c:pt idx="228">
                  <c:v>4.0567380019767244E-2</c:v>
                </c:pt>
                <c:pt idx="229">
                  <c:v>1.5415604407511555E-2</c:v>
                </c:pt>
                <c:pt idx="230">
                  <c:v>2.0679246870542656</c:v>
                </c:pt>
                <c:pt idx="231">
                  <c:v>1.2996149856125472</c:v>
                </c:pt>
                <c:pt idx="232">
                  <c:v>17.006444860248585</c:v>
                </c:pt>
                <c:pt idx="233">
                  <c:v>9.0593039778321618</c:v>
                </c:pt>
                <c:pt idx="234">
                  <c:v>2.3910093540633426</c:v>
                </c:pt>
                <c:pt idx="235">
                  <c:v>0.90858355454407036</c:v>
                </c:pt>
                <c:pt idx="236">
                  <c:v>8.9795990034642532</c:v>
                </c:pt>
                <c:pt idx="237">
                  <c:v>0.13119946527616375</c:v>
                </c:pt>
                <c:pt idx="238">
                  <c:v>4.9855796804942225E-2</c:v>
                </c:pt>
                <c:pt idx="239">
                  <c:v>1.8945202785878048E-2</c:v>
                </c:pt>
                <c:pt idx="240">
                  <c:v>7.1991770586336589E-3</c:v>
                </c:pt>
                <c:pt idx="241">
                  <c:v>2.7356872822807904E-3</c:v>
                </c:pt>
                <c:pt idx="242">
                  <c:v>8.2589742080493629</c:v>
                </c:pt>
                <c:pt idx="243">
                  <c:v>3.9503324356134615E-4</c:v>
                </c:pt>
                <c:pt idx="244">
                  <c:v>1.5011263255331153E-4</c:v>
                </c:pt>
                <c:pt idx="245">
                  <c:v>5.7042800370258378E-5</c:v>
                </c:pt>
                <c:pt idx="246">
                  <c:v>4.8751403593487712</c:v>
                </c:pt>
                <c:pt idx="247">
                  <c:v>8.2369803734653099E-6</c:v>
                </c:pt>
                <c:pt idx="248">
                  <c:v>3.1300525419168179E-6</c:v>
                </c:pt>
                <c:pt idx="249">
                  <c:v>1.1894199659283908E-6</c:v>
                </c:pt>
                <c:pt idx="250">
                  <c:v>4.5197958705278856E-7</c:v>
                </c:pt>
                <c:pt idx="251">
                  <c:v>1.7175224308005967E-7</c:v>
                </c:pt>
                <c:pt idx="252">
                  <c:v>6.5265852370422678E-8</c:v>
                </c:pt>
                <c:pt idx="253">
                  <c:v>4.1383963291755741</c:v>
                </c:pt>
                <c:pt idx="254">
                  <c:v>0.26092904752201856</c:v>
                </c:pt>
                <c:pt idx="255">
                  <c:v>2.7615778928555867</c:v>
                </c:pt>
                <c:pt idx="256">
                  <c:v>1.3608817834825367E-9</c:v>
                </c:pt>
                <c:pt idx="257">
                  <c:v>5.1713507772336387E-10</c:v>
                </c:pt>
                <c:pt idx="258">
                  <c:v>1.9651132953487829E-10</c:v>
                </c:pt>
                <c:pt idx="259">
                  <c:v>6.6187025416481866</c:v>
                </c:pt>
                <c:pt idx="260">
                  <c:v>2.837623598483643E-11</c:v>
                </c:pt>
                <c:pt idx="261">
                  <c:v>1.0782969674237845E-11</c:v>
                </c:pt>
                <c:pt idx="262">
                  <c:v>4.0975284762103815E-12</c:v>
                </c:pt>
                <c:pt idx="263">
                  <c:v>1.5570608209599446E-12</c:v>
                </c:pt>
                <c:pt idx="264">
                  <c:v>5.9168311196477904E-13</c:v>
                </c:pt>
                <c:pt idx="265">
                  <c:v>2.2483958254661603E-13</c:v>
                </c:pt>
                <c:pt idx="266">
                  <c:v>4.4135132543043714</c:v>
                </c:pt>
                <c:pt idx="267">
                  <c:v>12.949576870760147</c:v>
                </c:pt>
                <c:pt idx="268">
                  <c:v>1.7507928942627937</c:v>
                </c:pt>
                <c:pt idx="269">
                  <c:v>6.9172960390950982</c:v>
                </c:pt>
                <c:pt idx="270">
                  <c:v>7.5638306962302231</c:v>
                </c:pt>
                <c:pt idx="271">
                  <c:v>1.0390474435654313</c:v>
                </c:pt>
                <c:pt idx="272">
                  <c:v>0.39483802855486383</c:v>
                </c:pt>
                <c:pt idx="273">
                  <c:v>0.15003845085084824</c:v>
                </c:pt>
                <c:pt idx="274">
                  <c:v>4.9216461843634747</c:v>
                </c:pt>
                <c:pt idx="275">
                  <c:v>3.6455729065982241</c:v>
                </c:pt>
                <c:pt idx="276">
                  <c:v>8.2329098750877454E-3</c:v>
                </c:pt>
                <c:pt idx="277">
                  <c:v>3.1285057525333431E-3</c:v>
                </c:pt>
                <c:pt idx="278">
                  <c:v>2.7675754869584304</c:v>
                </c:pt>
                <c:pt idx="279">
                  <c:v>4.5175623066581467E-4</c:v>
                </c:pt>
                <c:pt idx="280">
                  <c:v>47.893400219267917</c:v>
                </c:pt>
                <c:pt idx="281">
                  <c:v>47.420379987654492</c:v>
                </c:pt>
                <c:pt idx="282">
                  <c:v>21.004903224445524</c:v>
                </c:pt>
                <c:pt idx="283">
                  <c:v>6.6115309753558371</c:v>
                </c:pt>
                <c:pt idx="284">
                  <c:v>2.5123817706352178</c:v>
                </c:pt>
                <c:pt idx="285">
                  <c:v>0.95470507284138273</c:v>
                </c:pt>
                <c:pt idx="286">
                  <c:v>0.3627879276797254</c:v>
                </c:pt>
                <c:pt idx="287">
                  <c:v>0.13785941251829564</c:v>
                </c:pt>
                <c:pt idx="288">
                  <c:v>5.2386576756952352E-2</c:v>
                </c:pt>
                <c:pt idx="289">
                  <c:v>1.9906899167641892E-2</c:v>
                </c:pt>
                <c:pt idx="290">
                  <c:v>7.5646216837039204E-3</c:v>
                </c:pt>
                <c:pt idx="291">
                  <c:v>21.177462082203412</c:v>
                </c:pt>
                <c:pt idx="292">
                  <c:v>67.430820080534701</c:v>
                </c:pt>
                <c:pt idx="293">
                  <c:v>40.45620243381579</c:v>
                </c:pt>
                <c:pt idx="294">
                  <c:v>46.75062173730867</c:v>
                </c:pt>
                <c:pt idx="295">
                  <c:v>14.018911196178347</c:v>
                </c:pt>
                <c:pt idx="296">
                  <c:v>5.3271862545477724</c:v>
                </c:pt>
                <c:pt idx="297">
                  <c:v>2.0243307767281533</c:v>
                </c:pt>
                <c:pt idx="298">
                  <c:v>0.76924569515669838</c:v>
                </c:pt>
                <c:pt idx="299">
                  <c:v>1.1018278340287735</c:v>
                </c:pt>
                <c:pt idx="300">
                  <c:v>3.0263793108439119</c:v>
                </c:pt>
                <c:pt idx="301">
                  <c:v>2.2479884986753262</c:v>
                </c:pt>
                <c:pt idx="302">
                  <c:v>2.7711921927988534</c:v>
                </c:pt>
                <c:pt idx="303">
                  <c:v>1.3175346402427721</c:v>
                </c:pt>
                <c:pt idx="304">
                  <c:v>81.707898749318815</c:v>
                </c:pt>
                <c:pt idx="305">
                  <c:v>22.140703566906936</c:v>
                </c:pt>
                <c:pt idx="306">
                  <c:v>47.798842256170978</c:v>
                </c:pt>
                <c:pt idx="307">
                  <c:v>12.723442497919098</c:v>
                </c:pt>
                <c:pt idx="308">
                  <c:v>4.7418004664710978</c:v>
                </c:pt>
                <c:pt idx="309">
                  <c:v>1.8018841772590173</c:v>
                </c:pt>
                <c:pt idx="310">
                  <c:v>0.68471598735842665</c:v>
                </c:pt>
                <c:pt idx="311">
                  <c:v>0.26019207519620213</c:v>
                </c:pt>
                <c:pt idx="312">
                  <c:v>9.88729885745568E-2</c:v>
                </c:pt>
                <c:pt idx="313">
                  <c:v>3.7571735658331586E-2</c:v>
                </c:pt>
                <c:pt idx="314">
                  <c:v>1.4277259550166005E-2</c:v>
                </c:pt>
                <c:pt idx="315">
                  <c:v>5.4253586290630811E-3</c:v>
                </c:pt>
                <c:pt idx="316">
                  <c:v>4.5763979761561551</c:v>
                </c:pt>
                <c:pt idx="317">
                  <c:v>4.8846454702179782</c:v>
                </c:pt>
                <c:pt idx="318">
                  <c:v>52.988389015901703</c:v>
                </c:pt>
                <c:pt idx="319">
                  <c:v>14.398087284022205</c:v>
                </c:pt>
                <c:pt idx="320">
                  <c:v>5.4712731679284374</c:v>
                </c:pt>
                <c:pt idx="321">
                  <c:v>2.0790838038128068</c:v>
                </c:pt>
                <c:pt idx="322">
                  <c:v>0.79005184544886653</c:v>
                </c:pt>
                <c:pt idx="323">
                  <c:v>0.30021970127056924</c:v>
                </c:pt>
                <c:pt idx="324">
                  <c:v>0.11408348648281631</c:v>
                </c:pt>
                <c:pt idx="325">
                  <c:v>1.2869558562616052</c:v>
                </c:pt>
                <c:pt idx="326">
                  <c:v>6.6015926087105035</c:v>
                </c:pt>
                <c:pt idx="327">
                  <c:v>28.963165187171619</c:v>
                </c:pt>
                <c:pt idx="328">
                  <c:v>7.2591061960418468</c:v>
                </c:pt>
                <c:pt idx="329">
                  <c:v>2.7584603544959019</c:v>
                </c:pt>
                <c:pt idx="330">
                  <c:v>1.0482149347084428</c:v>
                </c:pt>
                <c:pt idx="331">
                  <c:v>9.0383130785467802</c:v>
                </c:pt>
                <c:pt idx="332">
                  <c:v>0.15136223657189912</c:v>
                </c:pt>
                <c:pt idx="333">
                  <c:v>5.7517649897321665E-2</c:v>
                </c:pt>
                <c:pt idx="334">
                  <c:v>2.1856706960982235E-2</c:v>
                </c:pt>
                <c:pt idx="335">
                  <c:v>8.3055486451732493E-3</c:v>
                </c:pt>
                <c:pt idx="336">
                  <c:v>1.2535104379887523</c:v>
                </c:pt>
                <c:pt idx="337">
                  <c:v>1.1993212243630173E-3</c:v>
                </c:pt>
                <c:pt idx="338">
                  <c:v>4.5574206525794659E-4</c:v>
                </c:pt>
                <c:pt idx="339">
                  <c:v>0.30693458559041403</c:v>
                </c:pt>
                <c:pt idx="340">
                  <c:v>27.166825084600458</c:v>
                </c:pt>
                <c:pt idx="341">
                  <c:v>8.7525896757174291</c:v>
                </c:pt>
                <c:pt idx="342">
                  <c:v>2.2567382012660167</c:v>
                </c:pt>
                <c:pt idx="343">
                  <c:v>0.85756051648108655</c:v>
                </c:pt>
                <c:pt idx="344">
                  <c:v>0.32587299626281285</c:v>
                </c:pt>
                <c:pt idx="345">
                  <c:v>0.12383173857986889</c:v>
                </c:pt>
                <c:pt idx="346">
                  <c:v>6.7799084918985955</c:v>
                </c:pt>
                <c:pt idx="347">
                  <c:v>2.3277327052577936</c:v>
                </c:pt>
                <c:pt idx="348">
                  <c:v>2.3010277404280401</c:v>
                </c:pt>
                <c:pt idx="349">
                  <c:v>2.5820601605547355E-3</c:v>
                </c:pt>
                <c:pt idx="350">
                  <c:v>9.8118286101079948E-4</c:v>
                </c:pt>
                <c:pt idx="351">
                  <c:v>3.7284948718410379E-4</c:v>
                </c:pt>
                <c:pt idx="352">
                  <c:v>1.4168280512995946E-4</c:v>
                </c:pt>
                <c:pt idx="353">
                  <c:v>5.3839465949384583E-5</c:v>
                </c:pt>
                <c:pt idx="354">
                  <c:v>1.9121154781168315</c:v>
                </c:pt>
                <c:pt idx="355">
                  <c:v>7.7744188830911353E-6</c:v>
                </c:pt>
                <c:pt idx="356">
                  <c:v>2.9542791755746312E-6</c:v>
                </c:pt>
                <c:pt idx="357">
                  <c:v>1.1226260867183598E-6</c:v>
                </c:pt>
                <c:pt idx="358">
                  <c:v>5.8639575591729551</c:v>
                </c:pt>
                <c:pt idx="359">
                  <c:v>1.6210720692213114E-7</c:v>
                </c:pt>
                <c:pt idx="360">
                  <c:v>6.1600738630409842E-8</c:v>
                </c:pt>
                <c:pt idx="361">
                  <c:v>2.3408280679555743E-8</c:v>
                </c:pt>
                <c:pt idx="362">
                  <c:v>2.5599839346933133</c:v>
                </c:pt>
                <c:pt idx="363">
                  <c:v>3.3801557301278497E-9</c:v>
                </c:pt>
                <c:pt idx="364">
                  <c:v>1.2844591774485829E-9</c:v>
                </c:pt>
                <c:pt idx="365">
                  <c:v>4.1345813885948743</c:v>
                </c:pt>
                <c:pt idx="366">
                  <c:v>3.682021165597638</c:v>
                </c:pt>
                <c:pt idx="367">
                  <c:v>10.698206119863805</c:v>
                </c:pt>
                <c:pt idx="368">
                  <c:v>1.4110447319171249</c:v>
                </c:pt>
                <c:pt idx="369">
                  <c:v>0.53619699812850741</c:v>
                </c:pt>
                <c:pt idx="370">
                  <c:v>0.20375485928883286</c:v>
                </c:pt>
                <c:pt idx="371">
                  <c:v>1.2571020955633105</c:v>
                </c:pt>
                <c:pt idx="372">
                  <c:v>2.9422201681307467E-2</c:v>
                </c:pt>
                <c:pt idx="373">
                  <c:v>2.9753474572509369</c:v>
                </c:pt>
                <c:pt idx="374">
                  <c:v>0.32093828795749407</c:v>
                </c:pt>
                <c:pt idx="375">
                  <c:v>7.8217441819122788</c:v>
                </c:pt>
                <c:pt idx="376">
                  <c:v>0.75917979525584467</c:v>
                </c:pt>
                <c:pt idx="377">
                  <c:v>4.0500836771760113E-2</c:v>
                </c:pt>
                <c:pt idx="378">
                  <c:v>1.5390317973268843E-2</c:v>
                </c:pt>
                <c:pt idx="379">
                  <c:v>5.8483208298421609E-3</c:v>
                </c:pt>
                <c:pt idx="380">
                  <c:v>2.2223619153400212E-3</c:v>
                </c:pt>
                <c:pt idx="381">
                  <c:v>8.4449752782920812E-4</c:v>
                </c:pt>
                <c:pt idx="382">
                  <c:v>0.23196052029347447</c:v>
                </c:pt>
                <c:pt idx="383">
                  <c:v>0.12252288193373197</c:v>
                </c:pt>
                <c:pt idx="384">
                  <c:v>1.8925039368084804</c:v>
                </c:pt>
                <c:pt idx="385">
                  <c:v>5.2800445236750688</c:v>
                </c:pt>
                <c:pt idx="386">
                  <c:v>6.6913903493132002E-6</c:v>
                </c:pt>
                <c:pt idx="387">
                  <c:v>74.486327959523521</c:v>
                </c:pt>
                <c:pt idx="388">
                  <c:v>19.39145930147285</c:v>
                </c:pt>
                <c:pt idx="389">
                  <c:v>8.7345256680985202</c:v>
                </c:pt>
                <c:pt idx="390">
                  <c:v>3.8908504797111951</c:v>
                </c:pt>
                <c:pt idx="391">
                  <c:v>7.6724953759499419</c:v>
                </c:pt>
                <c:pt idx="392">
                  <c:v>0.4043382988203591</c:v>
                </c:pt>
                <c:pt idx="393">
                  <c:v>0.15364855355173646</c:v>
                </c:pt>
                <c:pt idx="394">
                  <c:v>5.8386450349659849E-2</c:v>
                </c:pt>
                <c:pt idx="395">
                  <c:v>2.2186851132870743E-2</c:v>
                </c:pt>
                <c:pt idx="396">
                  <c:v>1.2294608925028772</c:v>
                </c:pt>
                <c:pt idx="397">
                  <c:v>2.8245802489975449</c:v>
                </c:pt>
                <c:pt idx="398">
                  <c:v>33.231481067179985</c:v>
                </c:pt>
                <c:pt idx="399">
                  <c:v>30.206365441104232</c:v>
                </c:pt>
                <c:pt idx="400">
                  <c:v>30.62409863628206</c:v>
                </c:pt>
                <c:pt idx="401">
                  <c:v>9.0799892668083917</c:v>
                </c:pt>
                <c:pt idx="402">
                  <c:v>6.9307156771246827</c:v>
                </c:pt>
                <c:pt idx="403">
                  <c:v>1.3111504501271316</c:v>
                </c:pt>
                <c:pt idx="404">
                  <c:v>0.49823717104830995</c:v>
                </c:pt>
                <c:pt idx="405">
                  <c:v>0.18933012499835777</c:v>
                </c:pt>
                <c:pt idx="406">
                  <c:v>7.1945447499375939E-2</c:v>
                </c:pt>
                <c:pt idx="407">
                  <c:v>2.7339270049762863E-2</c:v>
                </c:pt>
                <c:pt idx="408">
                  <c:v>1.0388922618909887E-2</c:v>
                </c:pt>
                <c:pt idx="409">
                  <c:v>3.9477905951857571E-3</c:v>
                </c:pt>
                <c:pt idx="410">
                  <c:v>1.5001604261705875E-3</c:v>
                </c:pt>
                <c:pt idx="411">
                  <c:v>2.2515645938916253</c:v>
                </c:pt>
                <c:pt idx="412">
                  <c:v>2.1662316553903288E-4</c:v>
                </c:pt>
                <c:pt idx="413">
                  <c:v>8.2316802904832493E-5</c:v>
                </c:pt>
                <c:pt idx="414">
                  <c:v>6.3061214573422708</c:v>
                </c:pt>
                <c:pt idx="415">
                  <c:v>4.8380123089241733</c:v>
                </c:pt>
                <c:pt idx="416">
                  <c:v>4.5168876089939684E-6</c:v>
                </c:pt>
                <c:pt idx="417">
                  <c:v>1.7164172914177085E-6</c:v>
                </c:pt>
                <c:pt idx="418">
                  <c:v>6.5223857073872922E-7</c:v>
                </c:pt>
                <c:pt idx="419">
                  <c:v>2.4785065688071705E-7</c:v>
                </c:pt>
                <c:pt idx="420">
                  <c:v>9.4183249614672481E-8</c:v>
                </c:pt>
                <c:pt idx="421">
                  <c:v>3.578963485357555E-8</c:v>
                </c:pt>
                <c:pt idx="422">
                  <c:v>16.425476699439535</c:v>
                </c:pt>
                <c:pt idx="423">
                  <c:v>54.595917963263979</c:v>
                </c:pt>
                <c:pt idx="424">
                  <c:v>32.816911167939566</c:v>
                </c:pt>
                <c:pt idx="425">
                  <c:v>64.899117588165552</c:v>
                </c:pt>
                <c:pt idx="426">
                  <c:v>25.06372476019083</c:v>
                </c:pt>
                <c:pt idx="427">
                  <c:v>9.2870259490079103</c:v>
                </c:pt>
                <c:pt idx="428">
                  <c:v>3.2045840924079676</c:v>
                </c:pt>
                <c:pt idx="429">
                  <c:v>1.2177419551150275</c:v>
                </c:pt>
                <c:pt idx="430">
                  <c:v>0.46274194294371052</c:v>
                </c:pt>
                <c:pt idx="431">
                  <c:v>0.17584193831861</c:v>
                </c:pt>
                <c:pt idx="432">
                  <c:v>6.681993656107181E-2</c:v>
                </c:pt>
                <c:pt idx="433">
                  <c:v>3.7706151174474485</c:v>
                </c:pt>
                <c:pt idx="434">
                  <c:v>7.511512320428503</c:v>
                </c:pt>
                <c:pt idx="435">
                  <c:v>20.274705775234473</c:v>
                </c:pt>
                <c:pt idx="436">
                  <c:v>33.852004480229652</c:v>
                </c:pt>
                <c:pt idx="437">
                  <c:v>17.74981105042519</c:v>
                </c:pt>
                <c:pt idx="438">
                  <c:v>5.2132224331532191</c:v>
                </c:pt>
                <c:pt idx="439">
                  <c:v>8.5305608904446704</c:v>
                </c:pt>
                <c:pt idx="440">
                  <c:v>0.75278931934732496</c:v>
                </c:pt>
                <c:pt idx="441">
                  <c:v>0.28605994135198348</c:v>
                </c:pt>
                <c:pt idx="442">
                  <c:v>0.10870277771375375</c:v>
                </c:pt>
                <c:pt idx="443">
                  <c:v>4.1307055531226426E-2</c:v>
                </c:pt>
                <c:pt idx="444">
                  <c:v>1.569668110186604E-2</c:v>
                </c:pt>
                <c:pt idx="445">
                  <c:v>5.9647388187090969E-3</c:v>
                </c:pt>
                <c:pt idx="446">
                  <c:v>6.6212475522299856</c:v>
                </c:pt>
                <c:pt idx="447">
                  <c:v>8.6130828542159356E-4</c:v>
                </c:pt>
                <c:pt idx="448">
                  <c:v>2.3090622721944078</c:v>
                </c:pt>
                <c:pt idx="449">
                  <c:v>1.243729164148781E-4</c:v>
                </c:pt>
                <c:pt idx="450">
                  <c:v>4.7261708237653684E-5</c:v>
                </c:pt>
                <c:pt idx="451">
                  <c:v>3.030118323216155</c:v>
                </c:pt>
                <c:pt idx="452">
                  <c:v>6.8245906695171913E-6</c:v>
                </c:pt>
                <c:pt idx="453">
                  <c:v>2.593344454416533E-6</c:v>
                </c:pt>
                <c:pt idx="454">
                  <c:v>9.8547089267828239E-7</c:v>
                </c:pt>
                <c:pt idx="455">
                  <c:v>3.7447893921774725E-7</c:v>
                </c:pt>
                <c:pt idx="456">
                  <c:v>1.4230199690274398E-7</c:v>
                </c:pt>
                <c:pt idx="457">
                  <c:v>3.8138879057968911</c:v>
                </c:pt>
                <c:pt idx="458">
                  <c:v>1.2900843575209546</c:v>
                </c:pt>
                <c:pt idx="459">
                  <c:v>7.8083951740473685E-9</c:v>
                </c:pt>
                <c:pt idx="460">
                  <c:v>2.7784612768062162</c:v>
                </c:pt>
                <c:pt idx="461">
                  <c:v>4.5426658642578976</c:v>
                </c:pt>
                <c:pt idx="462">
                  <c:v>4.2846225999032723E-10</c:v>
                </c:pt>
                <c:pt idx="463">
                  <c:v>1.6281565879632435E-10</c:v>
                </c:pt>
                <c:pt idx="464">
                  <c:v>6.1869950342603255E-11</c:v>
                </c:pt>
                <c:pt idx="465">
                  <c:v>2.3510581130189243E-11</c:v>
                </c:pt>
                <c:pt idx="466">
                  <c:v>0.34595008083404971</c:v>
                </c:pt>
                <c:pt idx="467">
                  <c:v>3.3949279151993258E-12</c:v>
                </c:pt>
                <c:pt idx="468">
                  <c:v>1.290072607775744E-12</c:v>
                </c:pt>
                <c:pt idx="469">
                  <c:v>0.33970787133525693</c:v>
                </c:pt>
                <c:pt idx="470">
                  <c:v>11.453033486225006</c:v>
                </c:pt>
                <c:pt idx="471">
                  <c:v>0.58613373682104586</c:v>
                </c:pt>
                <c:pt idx="472">
                  <c:v>0.22273081999199748</c:v>
                </c:pt>
                <c:pt idx="473">
                  <c:v>5.9838138267273466</c:v>
                </c:pt>
                <c:pt idx="474">
                  <c:v>3.2162330406844436E-2</c:v>
                </c:pt>
                <c:pt idx="475">
                  <c:v>1.2221685554600886E-2</c:v>
                </c:pt>
                <c:pt idx="476">
                  <c:v>4.644240510748336E-3</c:v>
                </c:pt>
                <c:pt idx="477">
                  <c:v>1.7648113940843678E-3</c:v>
                </c:pt>
                <c:pt idx="478">
                  <c:v>6.7062832975205969E-4</c:v>
                </c:pt>
                <c:pt idx="479">
                  <c:v>2.5483876530578274E-4</c:v>
                </c:pt>
                <c:pt idx="480">
                  <c:v>9.6838730816197432E-5</c:v>
                </c:pt>
                <c:pt idx="481">
                  <c:v>3.6798717710155022E-5</c:v>
                </c:pt>
                <c:pt idx="482">
                  <c:v>1.3983512729858911E-5</c:v>
                </c:pt>
                <c:pt idx="483">
                  <c:v>5.3137348373463853E-6</c:v>
                </c:pt>
                <c:pt idx="484">
                  <c:v>53.796397489170886</c:v>
                </c:pt>
                <c:pt idx="485">
                  <c:v>12.849770621608176</c:v>
                </c:pt>
                <c:pt idx="486">
                  <c:v>9.0252969861808232</c:v>
                </c:pt>
                <c:pt idx="487">
                  <c:v>1.8555068777602208</c:v>
                </c:pt>
                <c:pt idx="488">
                  <c:v>0.70509261354888397</c:v>
                </c:pt>
                <c:pt idx="489">
                  <c:v>3.0027009976681325</c:v>
                </c:pt>
                <c:pt idx="490">
                  <c:v>0.10181537339645882</c:v>
                </c:pt>
                <c:pt idx="491">
                  <c:v>3.8689841890654358E-2</c:v>
                </c:pt>
                <c:pt idx="492">
                  <c:v>1.4702139918448653E-2</c:v>
                </c:pt>
                <c:pt idx="493">
                  <c:v>8.6622591770834472</c:v>
                </c:pt>
                <c:pt idx="494">
                  <c:v>23.108388338544501</c:v>
                </c:pt>
                <c:pt idx="495">
                  <c:v>15.623658947715921</c:v>
                </c:pt>
                <c:pt idx="496">
                  <c:v>4.1737142502766211</c:v>
                </c:pt>
                <c:pt idx="497">
                  <c:v>1.5860114151051161</c:v>
                </c:pt>
                <c:pt idx="498">
                  <c:v>0.60268433773994412</c:v>
                </c:pt>
                <c:pt idx="499">
                  <c:v>0.22902004834117878</c:v>
                </c:pt>
                <c:pt idx="500">
                  <c:v>8.7027618369647938E-2</c:v>
                </c:pt>
                <c:pt idx="501">
                  <c:v>3.3070494980466221E-2</c:v>
                </c:pt>
                <c:pt idx="502">
                  <c:v>2.2225968172721822</c:v>
                </c:pt>
                <c:pt idx="503">
                  <c:v>4.7753794751793218E-3</c:v>
                </c:pt>
                <c:pt idx="504">
                  <c:v>1.8146442005681424E-3</c:v>
                </c:pt>
                <c:pt idx="505">
                  <c:v>6.8956479621589415E-4</c:v>
                </c:pt>
                <c:pt idx="506">
                  <c:v>9.7497112764735689</c:v>
                </c:pt>
                <c:pt idx="507">
                  <c:v>9.9573156573575127E-5</c:v>
                </c:pt>
                <c:pt idx="508">
                  <c:v>0.25274490822759377</c:v>
                </c:pt>
                <c:pt idx="509">
                  <c:v>51.047394891767041</c:v>
                </c:pt>
                <c:pt idx="510">
                  <c:v>105.07800938014708</c:v>
                </c:pt>
                <c:pt idx="511">
                  <c:v>42.063198566920505</c:v>
                </c:pt>
                <c:pt idx="512">
                  <c:v>14.314138371930397</c:v>
                </c:pt>
                <c:pt idx="513">
                  <c:v>5.7205597336439995</c:v>
                </c:pt>
                <c:pt idx="514">
                  <c:v>2.0669615809067494</c:v>
                </c:pt>
                <c:pt idx="515">
                  <c:v>0.7854454007445647</c:v>
                </c:pt>
                <c:pt idx="516">
                  <c:v>0.29846925228293464</c:v>
                </c:pt>
                <c:pt idx="517">
                  <c:v>0.11341831586751516</c:v>
                </c:pt>
                <c:pt idx="518">
                  <c:v>4.309896002965577E-2</c:v>
                </c:pt>
                <c:pt idx="519">
                  <c:v>8.9531691405360601</c:v>
                </c:pt>
                <c:pt idx="520">
                  <c:v>55.996292720534036</c:v>
                </c:pt>
                <c:pt idx="521">
                  <c:v>15.941048072571233</c:v>
                </c:pt>
                <c:pt idx="522">
                  <c:v>31.565102611446534</c:v>
                </c:pt>
                <c:pt idx="523">
                  <c:v>8.1759421171304432</c:v>
                </c:pt>
                <c:pt idx="524">
                  <c:v>3.1068580045095691</c:v>
                </c:pt>
                <c:pt idx="525">
                  <c:v>1.1806060417136361</c:v>
                </c:pt>
                <c:pt idx="526">
                  <c:v>0.4486302958511818</c:v>
                </c:pt>
                <c:pt idx="527">
                  <c:v>0.17047951242344911</c:v>
                </c:pt>
                <c:pt idx="528">
                  <c:v>6.4782214720910655E-2</c:v>
                </c:pt>
                <c:pt idx="529">
                  <c:v>2.4617241593946043E-2</c:v>
                </c:pt>
                <c:pt idx="530">
                  <c:v>8.2048836556980458</c:v>
                </c:pt>
                <c:pt idx="531">
                  <c:v>10.688746146084107</c:v>
                </c:pt>
                <c:pt idx="532">
                  <c:v>2.1964496749047404</c:v>
                </c:pt>
                <c:pt idx="533">
                  <c:v>5.9633041995278298</c:v>
                </c:pt>
                <c:pt idx="534">
                  <c:v>0.3171673330562445</c:v>
                </c:pt>
                <c:pt idx="535">
                  <c:v>0.12052358656137291</c:v>
                </c:pt>
                <c:pt idx="536">
                  <c:v>4.5798962893321707E-2</c:v>
                </c:pt>
                <c:pt idx="537">
                  <c:v>1.740360589946225E-2</c:v>
                </c:pt>
                <c:pt idx="538">
                  <c:v>6.613370241795655E-3</c:v>
                </c:pt>
                <c:pt idx="539">
                  <c:v>1.2504625007175458</c:v>
                </c:pt>
                <c:pt idx="540">
                  <c:v>9.5497066291529251E-4</c:v>
                </c:pt>
                <c:pt idx="541">
                  <c:v>3.6288885190781113E-4</c:v>
                </c:pt>
                <c:pt idx="542">
                  <c:v>1.3789776372496825E-4</c:v>
                </c:pt>
                <c:pt idx="543">
                  <c:v>4.7373971875568497</c:v>
                </c:pt>
                <c:pt idx="544">
                  <c:v>28.512172841438485</c:v>
                </c:pt>
                <c:pt idx="545">
                  <c:v>10.674729091226801</c:v>
                </c:pt>
                <c:pt idx="546">
                  <c:v>2.7656015791405091</c:v>
                </c:pt>
                <c:pt idx="547">
                  <c:v>2.3542776329346884</c:v>
                </c:pt>
                <c:pt idx="548">
                  <c:v>0.39935286802788955</c:v>
                </c:pt>
                <c:pt idx="549">
                  <c:v>0.15175408985059802</c:v>
                </c:pt>
                <c:pt idx="550">
                  <c:v>5.7666554143227237E-2</c:v>
                </c:pt>
                <c:pt idx="551">
                  <c:v>2.1913290574426352E-2</c:v>
                </c:pt>
                <c:pt idx="552">
                  <c:v>8.327050418282014E-3</c:v>
                </c:pt>
                <c:pt idx="553">
                  <c:v>3.1642791589471648E-3</c:v>
                </c:pt>
                <c:pt idx="554">
                  <c:v>0.80985632074370684</c:v>
                </c:pt>
                <c:pt idx="555">
                  <c:v>7.221811133957015</c:v>
                </c:pt>
                <c:pt idx="556">
                  <c:v>29.492025730283984</c:v>
                </c:pt>
                <c:pt idx="557">
                  <c:v>68.080831266406051</c:v>
                </c:pt>
                <c:pt idx="558">
                  <c:v>21.711873623324013</c:v>
                </c:pt>
                <c:pt idx="559">
                  <c:v>7.4139621199593142</c:v>
                </c:pt>
                <c:pt idx="560">
                  <c:v>2.8173056055845391</c:v>
                </c:pt>
                <c:pt idx="561">
                  <c:v>1.070576130122125</c:v>
                </c:pt>
                <c:pt idx="562">
                  <c:v>0.40681892944640757</c:v>
                </c:pt>
                <c:pt idx="563">
                  <c:v>0.15459119318963488</c:v>
                </c:pt>
                <c:pt idx="564">
                  <c:v>4.5405489696809846</c:v>
                </c:pt>
                <c:pt idx="565">
                  <c:v>6.0732628128483066</c:v>
                </c:pt>
                <c:pt idx="566">
                  <c:v>8.4827279527016457E-3</c:v>
                </c:pt>
                <c:pt idx="567">
                  <c:v>7.0162438917712029</c:v>
                </c:pt>
                <c:pt idx="568">
                  <c:v>59.455098715276065</c:v>
                </c:pt>
                <c:pt idx="569">
                  <c:v>63.263426898387237</c:v>
                </c:pt>
                <c:pt idx="570">
                  <c:v>24.274792003826732</c:v>
                </c:pt>
                <c:pt idx="571">
                  <c:v>8.1380958778284906</c:v>
                </c:pt>
                <c:pt idx="572">
                  <c:v>3.0498186423429128</c:v>
                </c:pt>
                <c:pt idx="573">
                  <c:v>1.1589310840903071</c:v>
                </c:pt>
                <c:pt idx="574">
                  <c:v>0.44039381195431659</c:v>
                </c:pt>
                <c:pt idx="575">
                  <c:v>0.16734964854264034</c:v>
                </c:pt>
                <c:pt idx="576">
                  <c:v>6.3592866446203322E-2</c:v>
                </c:pt>
                <c:pt idx="577">
                  <c:v>2.2911554850808922</c:v>
                </c:pt>
                <c:pt idx="578">
                  <c:v>9.1828099148317591E-3</c:v>
                </c:pt>
                <c:pt idx="579">
                  <c:v>2.3399242492313994</c:v>
                </c:pt>
                <c:pt idx="580">
                  <c:v>1.3259977517017061E-3</c:v>
                </c:pt>
                <c:pt idx="581">
                  <c:v>6.3362445540689967</c:v>
                </c:pt>
                <c:pt idx="582">
                  <c:v>0.38437509163763134</c:v>
                </c:pt>
                <c:pt idx="583">
                  <c:v>7.2760148631376021E-5</c:v>
                </c:pt>
                <c:pt idx="584">
                  <c:v>2.7648856479922883E-5</c:v>
                </c:pt>
                <c:pt idx="585">
                  <c:v>1.0506565462370694E-5</c:v>
                </c:pt>
                <c:pt idx="586">
                  <c:v>3.9924948757008635E-6</c:v>
                </c:pt>
                <c:pt idx="587">
                  <c:v>1.5171480527663286E-6</c:v>
                </c:pt>
                <c:pt idx="588">
                  <c:v>5.7651626005120485E-7</c:v>
                </c:pt>
                <c:pt idx="589">
                  <c:v>2.190761788194578E-7</c:v>
                </c:pt>
                <c:pt idx="590">
                  <c:v>8.324894795139397E-8</c:v>
                </c:pt>
                <c:pt idx="591">
                  <c:v>3.1634600221529705E-8</c:v>
                </c:pt>
                <c:pt idx="592">
                  <c:v>1.2021148084181289E-8</c:v>
                </c:pt>
                <c:pt idx="593">
                  <c:v>4.56803627198889E-9</c:v>
                </c:pt>
                <c:pt idx="594">
                  <c:v>0.1270825953443295</c:v>
                </c:pt>
                <c:pt idx="595">
                  <c:v>6.5962443767519573E-10</c:v>
                </c:pt>
                <c:pt idx="596">
                  <c:v>2.5065728631657442E-10</c:v>
                </c:pt>
                <c:pt idx="597">
                  <c:v>9.5249768800298253E-11</c:v>
                </c:pt>
                <c:pt idx="598">
                  <c:v>3.6194912144113343E-11</c:v>
                </c:pt>
                <c:pt idx="599">
                  <c:v>1.375406661476307E-11</c:v>
                </c:pt>
                <c:pt idx="600">
                  <c:v>5.2265453136099664E-12</c:v>
                </c:pt>
                <c:pt idx="601">
                  <c:v>1.9860872191717869E-12</c:v>
                </c:pt>
                <c:pt idx="602">
                  <c:v>5.8137358665970593</c:v>
                </c:pt>
                <c:pt idx="603">
                  <c:v>2.8679099444840605E-13</c:v>
                </c:pt>
                <c:pt idx="604">
                  <c:v>1.0898057789039432E-13</c:v>
                </c:pt>
                <c:pt idx="605">
                  <c:v>4.1412619598349847E-14</c:v>
                </c:pt>
                <c:pt idx="606">
                  <c:v>1.5736795447372944E-14</c:v>
                </c:pt>
                <c:pt idx="607">
                  <c:v>5.9799822700017175E-15</c:v>
                </c:pt>
                <c:pt idx="608">
                  <c:v>2.2723932626006528E-15</c:v>
                </c:pt>
                <c:pt idx="609">
                  <c:v>8.6350943978824814E-16</c:v>
                </c:pt>
                <c:pt idx="610">
                  <c:v>3.2813358711953432E-16</c:v>
                </c:pt>
                <c:pt idx="611">
                  <c:v>2.041880499124344</c:v>
                </c:pt>
                <c:pt idx="612">
                  <c:v>4.7382489980060752E-17</c:v>
                </c:pt>
                <c:pt idx="613">
                  <c:v>1.8005346192423087E-17</c:v>
                </c:pt>
                <c:pt idx="614">
                  <c:v>5.6007204511377431</c:v>
                </c:pt>
                <c:pt idx="615">
                  <c:v>2.5999719901858942E-18</c:v>
                </c:pt>
                <c:pt idx="616">
                  <c:v>5.6276399820910212</c:v>
                </c:pt>
                <c:pt idx="617">
                  <c:v>3.7543595538284306E-19</c:v>
                </c:pt>
                <c:pt idx="618">
                  <c:v>1.4266566304548037E-19</c:v>
                </c:pt>
                <c:pt idx="619">
                  <c:v>5.4212951957282544E-20</c:v>
                </c:pt>
                <c:pt idx="620">
                  <c:v>2.060092174376737E-20</c:v>
                </c:pt>
                <c:pt idx="621">
                  <c:v>7.8283502626316019E-21</c:v>
                </c:pt>
                <c:pt idx="622">
                  <c:v>2.974773099800009E-21</c:v>
                </c:pt>
                <c:pt idx="623">
                  <c:v>1.1304137779240036E-21</c:v>
                </c:pt>
                <c:pt idx="624">
                  <c:v>4.2955723561112137E-22</c:v>
                </c:pt>
                <c:pt idx="625">
                  <c:v>0.3065461308911393</c:v>
                </c:pt>
                <c:pt idx="626">
                  <c:v>6.2028064822245915E-23</c:v>
                </c:pt>
                <c:pt idx="627">
                  <c:v>18.502920734967585</c:v>
                </c:pt>
                <c:pt idx="628">
                  <c:v>2.8333396394767845</c:v>
                </c:pt>
                <c:pt idx="629">
                  <c:v>1.0052502890740749</c:v>
                </c:pt>
                <c:pt idx="630">
                  <c:v>11.649041674165481</c:v>
                </c:pt>
                <c:pt idx="631">
                  <c:v>14.03274309406336</c:v>
                </c:pt>
                <c:pt idx="632">
                  <c:v>5.8949892501217498</c:v>
                </c:pt>
                <c:pt idx="633">
                  <c:v>1.1765715017183187</c:v>
                </c:pt>
                <c:pt idx="634">
                  <c:v>0.44709717065296112</c:v>
                </c:pt>
                <c:pt idx="635">
                  <c:v>0.16989692484812524</c:v>
                </c:pt>
                <c:pt idx="636">
                  <c:v>6.4560831442287595E-2</c:v>
                </c:pt>
                <c:pt idx="637">
                  <c:v>2.4533115948069291E-2</c:v>
                </c:pt>
                <c:pt idx="638">
                  <c:v>9.3225840602663302E-3</c:v>
                </c:pt>
                <c:pt idx="639">
                  <c:v>8.6293940346943483</c:v>
                </c:pt>
                <c:pt idx="640">
                  <c:v>1.0085803792875911</c:v>
                </c:pt>
                <c:pt idx="641">
                  <c:v>2.4504765244239972</c:v>
                </c:pt>
                <c:pt idx="642">
                  <c:v>1.9438855637087495E-4</c:v>
                </c:pt>
                <c:pt idx="643">
                  <c:v>7.3867651420932485E-5</c:v>
                </c:pt>
                <c:pt idx="644">
                  <c:v>2.8069707539954351E-5</c:v>
                </c:pt>
                <c:pt idx="645">
                  <c:v>1.0666488865182653E-5</c:v>
                </c:pt>
                <c:pt idx="646">
                  <c:v>4.0532657687694076E-6</c:v>
                </c:pt>
                <c:pt idx="647">
                  <c:v>1.5402409921323749E-6</c:v>
                </c:pt>
                <c:pt idx="648">
                  <c:v>5.8529157701030254E-7</c:v>
                </c:pt>
                <c:pt idx="649">
                  <c:v>5.0038093470067677</c:v>
                </c:pt>
                <c:pt idx="650">
                  <c:v>8.4516103720287692E-8</c:v>
                </c:pt>
                <c:pt idx="651">
                  <c:v>45.796966630150308</c:v>
                </c:pt>
                <c:pt idx="652">
                  <c:v>10.8012030216487</c:v>
                </c:pt>
                <c:pt idx="653">
                  <c:v>4.1044571482265058</c:v>
                </c:pt>
                <c:pt idx="654">
                  <c:v>3.9464563157754355</c:v>
                </c:pt>
                <c:pt idx="655">
                  <c:v>2.7172733928494295</c:v>
                </c:pt>
                <c:pt idx="656">
                  <c:v>0.22521977263748491</c:v>
                </c:pt>
                <c:pt idx="657">
                  <c:v>8.5583513602244268E-2</c:v>
                </c:pt>
                <c:pt idx="658">
                  <c:v>3.2521735168852831E-2</c:v>
                </c:pt>
                <c:pt idx="659">
                  <c:v>1.2358259364164072E-2</c:v>
                </c:pt>
                <c:pt idx="660">
                  <c:v>4.696138558382348E-3</c:v>
                </c:pt>
                <c:pt idx="661">
                  <c:v>1.784532652185292E-3</c:v>
                </c:pt>
                <c:pt idx="662">
                  <c:v>6.7812240783041101E-4</c:v>
                </c:pt>
                <c:pt idx="663">
                  <c:v>0.65597743711662715</c:v>
                </c:pt>
                <c:pt idx="664">
                  <c:v>4.4261124865767139</c:v>
                </c:pt>
                <c:pt idx="665">
                  <c:v>0.40099676586124028</c:v>
                </c:pt>
                <c:pt idx="666">
                  <c:v>0.20941587861534522</c:v>
                </c:pt>
                <c:pt idx="667">
                  <c:v>5.3731142909007139E-6</c:v>
                </c:pt>
                <c:pt idx="668">
                  <c:v>2.0417834305422712E-6</c:v>
                </c:pt>
                <c:pt idx="669">
                  <c:v>7.7587770360606315E-7</c:v>
                </c:pt>
                <c:pt idx="670">
                  <c:v>2.9483352737030394E-7</c:v>
                </c:pt>
                <c:pt idx="671">
                  <c:v>1.1203674040071551E-7</c:v>
                </c:pt>
                <c:pt idx="672">
                  <c:v>4.2573961352271896E-8</c:v>
                </c:pt>
                <c:pt idx="673">
                  <c:v>1.6178105313863319E-8</c:v>
                </c:pt>
                <c:pt idx="674">
                  <c:v>6.1476800192680611E-9</c:v>
                </c:pt>
                <c:pt idx="675">
                  <c:v>0.31707986210310085</c:v>
                </c:pt>
                <c:pt idx="676">
                  <c:v>8.8772499478230781E-10</c:v>
                </c:pt>
                <c:pt idx="677">
                  <c:v>2.2072990639475463</c:v>
                </c:pt>
                <c:pt idx="678">
                  <c:v>4.4435707811034515</c:v>
                </c:pt>
                <c:pt idx="679">
                  <c:v>4.8711245913694787E-11</c:v>
                </c:pt>
                <c:pt idx="680">
                  <c:v>1.851027344720402E-11</c:v>
                </c:pt>
                <c:pt idx="681">
                  <c:v>7.0339039099375277E-12</c:v>
                </c:pt>
                <c:pt idx="682">
                  <c:v>2.6728834857762608E-12</c:v>
                </c:pt>
                <c:pt idx="683">
                  <c:v>1.0156957245949789E-12</c:v>
                </c:pt>
                <c:pt idx="684">
                  <c:v>3.8596437534609204E-13</c:v>
                </c:pt>
                <c:pt idx="685">
                  <c:v>1.1601683422110911</c:v>
                </c:pt>
                <c:pt idx="686">
                  <c:v>5.5733255799975697E-14</c:v>
                </c:pt>
                <c:pt idx="687">
                  <c:v>1.0833111324478686</c:v>
                </c:pt>
                <c:pt idx="688">
                  <c:v>8.0478821375164913E-15</c:v>
                </c:pt>
                <c:pt idx="689">
                  <c:v>3.0581952122562672E-15</c:v>
                </c:pt>
                <c:pt idx="690">
                  <c:v>1.1621141806573816E-15</c:v>
                </c:pt>
                <c:pt idx="691">
                  <c:v>4.4160338864980505E-16</c:v>
                </c:pt>
                <c:pt idx="692">
                  <c:v>1.6780928768692591E-16</c:v>
                </c:pt>
                <c:pt idx="693">
                  <c:v>6.3767529321031844E-17</c:v>
                </c:pt>
                <c:pt idx="694">
                  <c:v>2.4231661141992103E-17</c:v>
                </c:pt>
                <c:pt idx="695">
                  <c:v>3.0925224630010555</c:v>
                </c:pt>
                <c:pt idx="696">
                  <c:v>2.0344678749936764</c:v>
                </c:pt>
                <c:pt idx="697">
                  <c:v>1.329639710183391E-18</c:v>
                </c:pt>
                <c:pt idx="698">
                  <c:v>5.0526308986968871E-19</c:v>
                </c:pt>
                <c:pt idx="699">
                  <c:v>1.9199997415048168E-19</c:v>
                </c:pt>
                <c:pt idx="700">
                  <c:v>7.2959990177183027E-20</c:v>
                </c:pt>
                <c:pt idx="701">
                  <c:v>6.2885339616829254</c:v>
                </c:pt>
                <c:pt idx="702">
                  <c:v>1.053542258158523E-20</c:v>
                </c:pt>
                <c:pt idx="703">
                  <c:v>2.108203980011599</c:v>
                </c:pt>
                <c:pt idx="704">
                  <c:v>1.5213150207809073E-21</c:v>
                </c:pt>
                <c:pt idx="705">
                  <c:v>0.82816080004240555</c:v>
                </c:pt>
                <c:pt idx="706">
                  <c:v>2.1967788900076301E-22</c:v>
                </c:pt>
                <c:pt idx="707">
                  <c:v>8.3477597820289933E-23</c:v>
                </c:pt>
                <c:pt idx="708">
                  <c:v>3.172148717171018E-23</c:v>
                </c:pt>
                <c:pt idx="709">
                  <c:v>0.5320459653303985</c:v>
                </c:pt>
                <c:pt idx="710">
                  <c:v>4.5805827475949493E-24</c:v>
                </c:pt>
                <c:pt idx="711">
                  <c:v>7.19170371552379</c:v>
                </c:pt>
                <c:pt idx="712">
                  <c:v>1.2596535635418253</c:v>
                </c:pt>
                <c:pt idx="713">
                  <c:v>2.5134573652603004E-25</c:v>
                </c:pt>
                <c:pt idx="714">
                  <c:v>9.5511379879891397E-26</c:v>
                </c:pt>
                <c:pt idx="715">
                  <c:v>3.6294324354358732E-26</c:v>
                </c:pt>
                <c:pt idx="716">
                  <c:v>1.3791843254656321E-26</c:v>
                </c:pt>
                <c:pt idx="717">
                  <c:v>5.2409004367694027E-27</c:v>
                </c:pt>
                <c:pt idx="718">
                  <c:v>1.9915421659723729E-27</c:v>
                </c:pt>
                <c:pt idx="719">
                  <c:v>7.5678602306950164E-28</c:v>
                </c:pt>
                <c:pt idx="720">
                  <c:v>2.8757868876641062E-28</c:v>
                </c:pt>
                <c:pt idx="721">
                  <c:v>1.0927990173123602E-28</c:v>
                </c:pt>
                <c:pt idx="722">
                  <c:v>4.1526362657869696E-29</c:v>
                </c:pt>
                <c:pt idx="723">
                  <c:v>8.9282084983973142</c:v>
                </c:pt>
                <c:pt idx="724">
                  <c:v>2.3095152505104859</c:v>
                </c:pt>
                <c:pt idx="725">
                  <c:v>2.8557086227779034</c:v>
                </c:pt>
                <c:pt idx="726">
                  <c:v>10.186514958994731</c:v>
                </c:pt>
                <c:pt idx="727">
                  <c:v>1.6145117643700644</c:v>
                </c:pt>
                <c:pt idx="728">
                  <c:v>0.61351447046062446</c:v>
                </c:pt>
                <c:pt idx="729">
                  <c:v>0.23313549877503731</c:v>
                </c:pt>
                <c:pt idx="730">
                  <c:v>8.8591489534514165E-2</c:v>
                </c:pt>
                <c:pt idx="731">
                  <c:v>3.3664766023115383E-2</c:v>
                </c:pt>
                <c:pt idx="732">
                  <c:v>1.2792611088783849E-2</c:v>
                </c:pt>
                <c:pt idx="733">
                  <c:v>4.8611922137378628E-3</c:v>
                </c:pt>
                <c:pt idx="734">
                  <c:v>2.111611785425406</c:v>
                </c:pt>
                <c:pt idx="735">
                  <c:v>42.984876108851211</c:v>
                </c:pt>
                <c:pt idx="736">
                  <c:v>10.208943858131081</c:v>
                </c:pt>
                <c:pt idx="737">
                  <c:v>3.879398666089811</c:v>
                </c:pt>
                <c:pt idx="738">
                  <c:v>8.0927623068607346</c:v>
                </c:pt>
                <c:pt idx="739">
                  <c:v>0.86712143600677716</c:v>
                </c:pt>
                <c:pt idx="740">
                  <c:v>0.2128703636056801</c:v>
                </c:pt>
                <c:pt idx="741">
                  <c:v>8.0890738170158433E-2</c:v>
                </c:pt>
                <c:pt idx="742">
                  <c:v>3.0738480504660201E-2</c:v>
                </c:pt>
                <c:pt idx="743">
                  <c:v>1.1680622591770879E-2</c:v>
                </c:pt>
                <c:pt idx="744">
                  <c:v>4.4386365848729332E-3</c:v>
                </c:pt>
                <c:pt idx="745">
                  <c:v>1.6866819022517147E-3</c:v>
                </c:pt>
                <c:pt idx="746">
                  <c:v>6.4093912285565153E-4</c:v>
                </c:pt>
                <c:pt idx="747">
                  <c:v>4.2854182597544828</c:v>
                </c:pt>
                <c:pt idx="748">
                  <c:v>9.2551609340356088E-5</c:v>
                </c:pt>
                <c:pt idx="749">
                  <c:v>0.30681045407265467</c:v>
                </c:pt>
                <c:pt idx="750">
                  <c:v>1.336445238874742E-5</c:v>
                </c:pt>
                <c:pt idx="751">
                  <c:v>5.0784919077240202E-6</c:v>
                </c:pt>
                <c:pt idx="752">
                  <c:v>1.9298269249351277E-6</c:v>
                </c:pt>
                <c:pt idx="753">
                  <c:v>7.3333423147534865E-7</c:v>
                </c:pt>
                <c:pt idx="754">
                  <c:v>2.7866700796063255E-7</c:v>
                </c:pt>
                <c:pt idx="755">
                  <c:v>1.0589346302504036E-7</c:v>
                </c:pt>
                <c:pt idx="756">
                  <c:v>4.023951594951534E-8</c:v>
                </c:pt>
                <c:pt idx="757">
                  <c:v>5.1847152734727029</c:v>
                </c:pt>
                <c:pt idx="758">
                  <c:v>8.2973624083467143</c:v>
                </c:pt>
                <c:pt idx="759">
                  <c:v>3.1117311856997745</c:v>
                </c:pt>
                <c:pt idx="760">
                  <c:v>26.539395293014124</c:v>
                </c:pt>
                <c:pt idx="761">
                  <c:v>25.532761246869452</c:v>
                </c:pt>
                <c:pt idx="762">
                  <c:v>9.292515585325642</c:v>
                </c:pt>
                <c:pt idx="763">
                  <c:v>3.8223693508679286</c:v>
                </c:pt>
                <c:pt idx="764">
                  <c:v>1.0469528238564709</c:v>
                </c:pt>
                <c:pt idx="765">
                  <c:v>0.39784207306545899</c:v>
                </c:pt>
                <c:pt idx="766">
                  <c:v>0.15117998776487443</c:v>
                </c:pt>
                <c:pt idx="767">
                  <c:v>5.7448395350652277E-2</c:v>
                </c:pt>
                <c:pt idx="768">
                  <c:v>0.32853206360683201</c:v>
                </c:pt>
                <c:pt idx="769">
                  <c:v>8.2955482886341893E-3</c:v>
                </c:pt>
                <c:pt idx="770">
                  <c:v>3.1523083496809916E-3</c:v>
                </c:pt>
                <c:pt idx="771">
                  <c:v>3.7966363707332458</c:v>
                </c:pt>
                <c:pt idx="772">
                  <c:v>16.73645198204812</c:v>
                </c:pt>
                <c:pt idx="773">
                  <c:v>31.245905136440122</c:v>
                </c:pt>
                <c:pt idx="774">
                  <c:v>55.935110158399212</c:v>
                </c:pt>
                <c:pt idx="775">
                  <c:v>28.622834694731715</c:v>
                </c:pt>
                <c:pt idx="776">
                  <c:v>8.8703538845929835</c:v>
                </c:pt>
                <c:pt idx="777">
                  <c:v>3.3707344761453339</c:v>
                </c:pt>
                <c:pt idx="778">
                  <c:v>1.2808791009352272</c:v>
                </c:pt>
                <c:pt idx="779">
                  <c:v>0.48673405835538625</c:v>
                </c:pt>
                <c:pt idx="780">
                  <c:v>2.3864331559573011</c:v>
                </c:pt>
                <c:pt idx="781">
                  <c:v>7.8508731212164777</c:v>
                </c:pt>
                <c:pt idx="782">
                  <c:v>2.6708071250076754E-2</c:v>
                </c:pt>
                <c:pt idx="783">
                  <c:v>5.7002408952316861</c:v>
                </c:pt>
                <c:pt idx="784">
                  <c:v>1.0263735836924774</c:v>
                </c:pt>
                <c:pt idx="785">
                  <c:v>1.4655252856342117E-3</c:v>
                </c:pt>
                <c:pt idx="786">
                  <c:v>4.477100567114519</c:v>
                </c:pt>
                <c:pt idx="787">
                  <c:v>2.1162185124558024E-4</c:v>
                </c:pt>
                <c:pt idx="788">
                  <c:v>8.0416303473320486E-5</c:v>
                </c:pt>
                <c:pt idx="789">
                  <c:v>3.055819531986178E-5</c:v>
                </c:pt>
                <c:pt idx="790">
                  <c:v>1.1612114221547475E-5</c:v>
                </c:pt>
                <c:pt idx="791">
                  <c:v>4.4126034041880404E-6</c:v>
                </c:pt>
                <c:pt idx="792">
                  <c:v>1.6767892935914556E-6</c:v>
                </c:pt>
                <c:pt idx="793">
                  <c:v>3.5043547554139023</c:v>
                </c:pt>
                <c:pt idx="794">
                  <c:v>2.4212837399460614E-7</c:v>
                </c:pt>
                <c:pt idx="795">
                  <c:v>1.0476766517047735</c:v>
                </c:pt>
                <c:pt idx="796">
                  <c:v>3.4963337204821135E-8</c:v>
                </c:pt>
                <c:pt idx="797">
                  <c:v>6.8604367458035185</c:v>
                </c:pt>
                <c:pt idx="798">
                  <c:v>5.0487058923761724E-9</c:v>
                </c:pt>
                <c:pt idx="799">
                  <c:v>1.9185082391029452E-9</c:v>
                </c:pt>
                <c:pt idx="800">
                  <c:v>7.290331308591193E-10</c:v>
                </c:pt>
                <c:pt idx="801">
                  <c:v>2.7703258972646536E-10</c:v>
                </c:pt>
                <c:pt idx="802">
                  <c:v>1.0527238409605686E-10</c:v>
                </c:pt>
                <c:pt idx="803">
                  <c:v>4.0003505956501601E-11</c:v>
                </c:pt>
                <c:pt idx="804">
                  <c:v>1.5201332263470609E-11</c:v>
                </c:pt>
                <c:pt idx="805">
                  <c:v>5.7765062601188328E-12</c:v>
                </c:pt>
                <c:pt idx="806">
                  <c:v>0.34186046219543514</c:v>
                </c:pt>
                <c:pt idx="807">
                  <c:v>1.07946054394389</c:v>
                </c:pt>
                <c:pt idx="808">
                  <c:v>2.0770765772201525</c:v>
                </c:pt>
                <c:pt idx="809">
                  <c:v>1.2044801157199147E-13</c:v>
                </c:pt>
                <c:pt idx="810">
                  <c:v>2.2614045882412173</c:v>
                </c:pt>
                <c:pt idx="811">
                  <c:v>11.096529899112742</c:v>
                </c:pt>
                <c:pt idx="812">
                  <c:v>0.93772977446082795</c:v>
                </c:pt>
                <c:pt idx="813">
                  <c:v>0.35633731429511456</c:v>
                </c:pt>
                <c:pt idx="814">
                  <c:v>0.13540817943214356</c:v>
                </c:pt>
                <c:pt idx="815">
                  <c:v>5.1455108184214553E-2</c:v>
                </c:pt>
                <c:pt idx="816">
                  <c:v>1.9552941110001526E-2</c:v>
                </c:pt>
                <c:pt idx="817">
                  <c:v>1.1723500507345965</c:v>
                </c:pt>
                <c:pt idx="818">
                  <c:v>2.8234446962842209E-3</c:v>
                </c:pt>
                <c:pt idx="819">
                  <c:v>1.072908984588004E-3</c:v>
                </c:pt>
                <c:pt idx="820">
                  <c:v>4.0770541414344145E-4</c:v>
                </c:pt>
                <c:pt idx="821">
                  <c:v>1.5492805737450774E-4</c:v>
                </c:pt>
                <c:pt idx="822">
                  <c:v>0.40455705149544785</c:v>
                </c:pt>
                <c:pt idx="823">
                  <c:v>2.2371611484878923E-5</c:v>
                </c:pt>
                <c:pt idx="824">
                  <c:v>8.50121236425399E-6</c:v>
                </c:pt>
                <c:pt idx="825">
                  <c:v>3.2304606984165164E-6</c:v>
                </c:pt>
                <c:pt idx="826">
                  <c:v>1.2275750653982761E-6</c:v>
                </c:pt>
                <c:pt idx="827">
                  <c:v>4.6647852485134485E-7</c:v>
                </c:pt>
                <c:pt idx="828">
                  <c:v>1.7726183944351104E-7</c:v>
                </c:pt>
                <c:pt idx="829">
                  <c:v>6.7359498988534203E-8</c:v>
                </c:pt>
                <c:pt idx="830">
                  <c:v>6.6186407388195221</c:v>
                </c:pt>
                <c:pt idx="831">
                  <c:v>4.6511125487613274</c:v>
                </c:pt>
                <c:pt idx="832">
                  <c:v>3.6961504284988491E-9</c:v>
                </c:pt>
                <c:pt idx="833">
                  <c:v>1.4045371628295627E-9</c:v>
                </c:pt>
                <c:pt idx="834">
                  <c:v>8.29198184814501</c:v>
                </c:pt>
                <c:pt idx="835">
                  <c:v>2.0281516631258888E-10</c:v>
                </c:pt>
                <c:pt idx="836">
                  <c:v>7.7069763198783777E-11</c:v>
                </c:pt>
                <c:pt idx="837">
                  <c:v>2.9286510015537836E-11</c:v>
                </c:pt>
                <c:pt idx="838">
                  <c:v>1.1128873805904375E-11</c:v>
                </c:pt>
                <c:pt idx="839">
                  <c:v>4.2289720462436637E-12</c:v>
                </c:pt>
                <c:pt idx="840">
                  <c:v>1.607009377572592E-12</c:v>
                </c:pt>
                <c:pt idx="841">
                  <c:v>6.1066356347758499E-13</c:v>
                </c:pt>
                <c:pt idx="842">
                  <c:v>2.1922050375236939</c:v>
                </c:pt>
                <c:pt idx="843">
                  <c:v>6.584772474019938</c:v>
                </c:pt>
                <c:pt idx="844">
                  <c:v>3.3508331055142044E-14</c:v>
                </c:pt>
                <c:pt idx="845">
                  <c:v>1.273316580095398E-14</c:v>
                </c:pt>
                <c:pt idx="846">
                  <c:v>4.8386030043625125E-15</c:v>
                </c:pt>
                <c:pt idx="847">
                  <c:v>1.8386691416577542E-15</c:v>
                </c:pt>
                <c:pt idx="848">
                  <c:v>6.9869427382994675E-16</c:v>
                </c:pt>
                <c:pt idx="849">
                  <c:v>2.6550382405537977E-16</c:v>
                </c:pt>
                <c:pt idx="850">
                  <c:v>1.0089145314104432E-16</c:v>
                </c:pt>
                <c:pt idx="851">
                  <c:v>3.8338752193596848E-17</c:v>
                </c:pt>
                <c:pt idx="852">
                  <c:v>1.4568725833566799E-17</c:v>
                </c:pt>
                <c:pt idx="853">
                  <c:v>5.536115816755384E-18</c:v>
                </c:pt>
                <c:pt idx="854">
                  <c:v>4.7124481690246487</c:v>
                </c:pt>
                <c:pt idx="855">
                  <c:v>7.9941512393947752E-19</c:v>
                </c:pt>
                <c:pt idx="856">
                  <c:v>0.22650759798014108</c:v>
                </c:pt>
                <c:pt idx="857">
                  <c:v>4.510071006024738</c:v>
                </c:pt>
                <c:pt idx="858">
                  <c:v>4.3865506680807001E-20</c:v>
                </c:pt>
                <c:pt idx="859">
                  <c:v>1.6668892538706663E-20</c:v>
                </c:pt>
                <c:pt idx="860">
                  <c:v>6.3341791647085316E-21</c:v>
                </c:pt>
                <c:pt idx="861">
                  <c:v>2.4069880825892422E-21</c:v>
                </c:pt>
                <c:pt idx="862">
                  <c:v>9.1465547138391213E-22</c:v>
                </c:pt>
                <c:pt idx="863">
                  <c:v>3.4756907912588654E-22</c:v>
                </c:pt>
                <c:pt idx="864">
                  <c:v>1.3207625006783689E-22</c:v>
                </c:pt>
                <c:pt idx="865">
                  <c:v>5.0188975025778028E-23</c:v>
                </c:pt>
                <c:pt idx="866">
                  <c:v>1.9071810509795651E-23</c:v>
                </c:pt>
                <c:pt idx="867">
                  <c:v>21.68598803722675</c:v>
                </c:pt>
                <c:pt idx="868">
                  <c:v>33.270000468025657</c:v>
                </c:pt>
                <c:pt idx="869">
                  <c:v>31.026327882101118</c:v>
                </c:pt>
                <c:pt idx="870">
                  <c:v>9.2748103523169778</c:v>
                </c:pt>
                <c:pt idx="871">
                  <c:v>3.5244279338804509</c:v>
                </c:pt>
                <c:pt idx="872">
                  <c:v>2.3726010259326347</c:v>
                </c:pt>
                <c:pt idx="873">
                  <c:v>0.50892739365233708</c:v>
                </c:pt>
                <c:pt idx="874">
                  <c:v>0.19339240958788811</c:v>
                </c:pt>
                <c:pt idx="875">
                  <c:v>7.3489115643397496E-2</c:v>
                </c:pt>
                <c:pt idx="876">
                  <c:v>2.7925863944491047E-2</c:v>
                </c:pt>
                <c:pt idx="877">
                  <c:v>1.0611828298906598E-2</c:v>
                </c:pt>
                <c:pt idx="878">
                  <c:v>4.0324947535845075E-3</c:v>
                </c:pt>
                <c:pt idx="879">
                  <c:v>2.3146548111848628</c:v>
                </c:pt>
                <c:pt idx="880">
                  <c:v>5.8229224241760301E-4</c:v>
                </c:pt>
                <c:pt idx="881">
                  <c:v>2.212710521186891E-4</c:v>
                </c:pt>
                <c:pt idx="882">
                  <c:v>8.4082999805101854E-5</c:v>
                </c:pt>
                <c:pt idx="883">
                  <c:v>3.1951539925938709E-5</c:v>
                </c:pt>
                <c:pt idx="884">
                  <c:v>1.2141585171856712E-5</c:v>
                </c:pt>
                <c:pt idx="885">
                  <c:v>4.61380236530555E-6</c:v>
                </c:pt>
                <c:pt idx="886">
                  <c:v>1.7532448988161086E-6</c:v>
                </c:pt>
                <c:pt idx="887">
                  <c:v>6.6623306155012137E-7</c:v>
                </c:pt>
                <c:pt idx="888">
                  <c:v>2.2015920151503505</c:v>
                </c:pt>
                <c:pt idx="889">
                  <c:v>9.6204054087837518E-8</c:v>
                </c:pt>
                <c:pt idx="890">
                  <c:v>1.3546709695810193</c:v>
                </c:pt>
                <c:pt idx="891">
                  <c:v>9.0168922304226502</c:v>
                </c:pt>
                <c:pt idx="892">
                  <c:v>0.14173465986189612</c:v>
                </c:pt>
                <c:pt idx="893">
                  <c:v>5.3859170747520529E-2</c:v>
                </c:pt>
                <c:pt idx="894">
                  <c:v>48.64060761105479</c:v>
                </c:pt>
                <c:pt idx="895">
                  <c:v>11.323462276597986</c:v>
                </c:pt>
                <c:pt idx="896">
                  <c:v>4.3029156651072338</c:v>
                </c:pt>
                <c:pt idx="897">
                  <c:v>1.635107952740749</c:v>
                </c:pt>
                <c:pt idx="898">
                  <c:v>0.62134102204148467</c:v>
                </c:pt>
                <c:pt idx="899">
                  <c:v>0.23610958837576421</c:v>
                </c:pt>
                <c:pt idx="900">
                  <c:v>8.9721643582790403E-2</c:v>
                </c:pt>
                <c:pt idx="901">
                  <c:v>3.4094224561460357E-2</c:v>
                </c:pt>
                <c:pt idx="902">
                  <c:v>1.2955805333354935E-2</c:v>
                </c:pt>
                <c:pt idx="903">
                  <c:v>0.49103151298385928</c:v>
                </c:pt>
                <c:pt idx="904">
                  <c:v>22.027764392545109</c:v>
                </c:pt>
                <c:pt idx="905">
                  <c:v>4.0252750101254868</c:v>
                </c:pt>
                <c:pt idx="906">
                  <c:v>1.5296045038476849</c:v>
                </c:pt>
                <c:pt idx="907">
                  <c:v>0.58124971146212034</c:v>
                </c:pt>
                <c:pt idx="908">
                  <c:v>0.2208748903556057</c:v>
                </c:pt>
                <c:pt idx="909">
                  <c:v>8.3932458335130161E-2</c:v>
                </c:pt>
                <c:pt idx="910">
                  <c:v>3.1894334167349457E-2</c:v>
                </c:pt>
                <c:pt idx="911">
                  <c:v>1.2119846983592792E-2</c:v>
                </c:pt>
                <c:pt idx="912">
                  <c:v>4.6055418537652611E-3</c:v>
                </c:pt>
                <c:pt idx="913">
                  <c:v>1.7501059044307992E-3</c:v>
                </c:pt>
                <c:pt idx="914">
                  <c:v>6.6504024368370363E-4</c:v>
                </c:pt>
                <c:pt idx="915">
                  <c:v>2.5271529259980743E-4</c:v>
                </c:pt>
                <c:pt idx="916">
                  <c:v>9.603181118792681E-5</c:v>
                </c:pt>
                <c:pt idx="917">
                  <c:v>3.6492088251412189E-5</c:v>
                </c:pt>
                <c:pt idx="918">
                  <c:v>1.3866993535536632E-5</c:v>
                </c:pt>
                <c:pt idx="919">
                  <c:v>5.269457543503921E-6</c:v>
                </c:pt>
                <c:pt idx="920">
                  <c:v>2.00239386653149E-6</c:v>
                </c:pt>
                <c:pt idx="921">
                  <c:v>7.6090966928196617E-7</c:v>
                </c:pt>
                <c:pt idx="922">
                  <c:v>2.891456743271471E-7</c:v>
                </c:pt>
                <c:pt idx="923">
                  <c:v>1.0987535624431592E-7</c:v>
                </c:pt>
                <c:pt idx="924">
                  <c:v>4.175263537284005E-8</c:v>
                </c:pt>
                <c:pt idx="925">
                  <c:v>1.5866001441679221E-8</c:v>
                </c:pt>
                <c:pt idx="926">
                  <c:v>0.12535479132055405</c:v>
                </c:pt>
                <c:pt idx="927">
                  <c:v>2.2910506081784791E-9</c:v>
                </c:pt>
                <c:pt idx="928">
                  <c:v>8.7059923110782227E-10</c:v>
                </c:pt>
                <c:pt idx="929">
                  <c:v>3.3082770782097245E-10</c:v>
                </c:pt>
                <c:pt idx="930">
                  <c:v>1.2571452897196951E-10</c:v>
                </c:pt>
                <c:pt idx="931">
                  <c:v>4.777152100934842E-11</c:v>
                </c:pt>
                <c:pt idx="932">
                  <c:v>1.8153177983552401E-11</c:v>
                </c:pt>
                <c:pt idx="933">
                  <c:v>6.8982076337499135E-12</c:v>
                </c:pt>
                <c:pt idx="934">
                  <c:v>2.6213189008249674E-12</c:v>
                </c:pt>
                <c:pt idx="935">
                  <c:v>9.9610118231348774E-13</c:v>
                </c:pt>
                <c:pt idx="936">
                  <c:v>3.7851844927912527E-13</c:v>
                </c:pt>
                <c:pt idx="937">
                  <c:v>1.4383701072606757E-13</c:v>
                </c:pt>
                <c:pt idx="938">
                  <c:v>5.4658064075905691E-14</c:v>
                </c:pt>
                <c:pt idx="939">
                  <c:v>6.3191289399473876</c:v>
                </c:pt>
                <c:pt idx="940">
                  <c:v>7.8926244525607822E-15</c:v>
                </c:pt>
                <c:pt idx="941">
                  <c:v>2.9991972919730965E-15</c:v>
                </c:pt>
                <c:pt idx="942">
                  <c:v>1.1396949709497768E-15</c:v>
                </c:pt>
                <c:pt idx="943">
                  <c:v>4.3308408896091526E-16</c:v>
                </c:pt>
                <c:pt idx="944">
                  <c:v>1.6457195380514781E-16</c:v>
                </c:pt>
                <c:pt idx="945">
                  <c:v>6.2537342445956162E-17</c:v>
                </c:pt>
                <c:pt idx="946">
                  <c:v>2.3764190129463347E-17</c:v>
                </c:pt>
                <c:pt idx="947">
                  <c:v>9.0303922491960726E-18</c:v>
                </c:pt>
                <c:pt idx="948">
                  <c:v>3.431549054694507E-18</c:v>
                </c:pt>
                <c:pt idx="949">
                  <c:v>1.3039886407839128E-18</c:v>
                </c:pt>
                <c:pt idx="950">
                  <c:v>6.6186932868383828</c:v>
                </c:pt>
                <c:pt idx="951">
                  <c:v>53.934840875649613</c:v>
                </c:pt>
                <c:pt idx="952">
                  <c:v>18.41392702946527</c:v>
                </c:pt>
                <c:pt idx="953">
                  <c:v>16.281489633228048</c:v>
                </c:pt>
                <c:pt idx="954">
                  <c:v>4.4974101139165068</c:v>
                </c:pt>
                <c:pt idx="955">
                  <c:v>2.0156338320191098</c:v>
                </c:pt>
                <c:pt idx="956">
                  <c:v>0.64942602044954378</c:v>
                </c:pt>
                <c:pt idx="957">
                  <c:v>0.2467818877708266</c:v>
                </c:pt>
                <c:pt idx="958">
                  <c:v>9.3777117352914108E-2</c:v>
                </c:pt>
                <c:pt idx="959">
                  <c:v>3.5635304594107367E-2</c:v>
                </c:pt>
                <c:pt idx="960">
                  <c:v>1.35414157457608E-2</c:v>
                </c:pt>
                <c:pt idx="961">
                  <c:v>5.1457379833891028E-3</c:v>
                </c:pt>
                <c:pt idx="962">
                  <c:v>1.9553804336878595E-3</c:v>
                </c:pt>
                <c:pt idx="963">
                  <c:v>7.4304456480138643E-4</c:v>
                </c:pt>
                <c:pt idx="964">
                  <c:v>0.95294727671739021</c:v>
                </c:pt>
                <c:pt idx="965">
                  <c:v>5.4690667616951574</c:v>
                </c:pt>
                <c:pt idx="966">
                  <c:v>4.394507999914893</c:v>
                </c:pt>
                <c:pt idx="967">
                  <c:v>1.5493489716717033E-5</c:v>
                </c:pt>
                <c:pt idx="968">
                  <c:v>5.8875260923524743E-6</c:v>
                </c:pt>
                <c:pt idx="969">
                  <c:v>2.2372599150939403E-6</c:v>
                </c:pt>
                <c:pt idx="970">
                  <c:v>8.5015876773569731E-7</c:v>
                </c:pt>
                <c:pt idx="971">
                  <c:v>1.0366311319264854</c:v>
                </c:pt>
                <c:pt idx="972">
                  <c:v>1.227629260610347E-7</c:v>
                </c:pt>
                <c:pt idx="973">
                  <c:v>4.6649911903193176E-8</c:v>
                </c:pt>
                <c:pt idx="974">
                  <c:v>1.7726966523213406E-8</c:v>
                </c:pt>
                <c:pt idx="975">
                  <c:v>1.2547438797529351</c:v>
                </c:pt>
                <c:pt idx="976">
                  <c:v>2.8616908064183217</c:v>
                </c:pt>
                <c:pt idx="977">
                  <c:v>16.016656389455108</c:v>
                </c:pt>
                <c:pt idx="978">
                  <c:v>2.8819847090581971</c:v>
                </c:pt>
                <c:pt idx="979">
                  <c:v>1.0951541894421151</c:v>
                </c:pt>
                <c:pt idx="980">
                  <c:v>0.41615859198800376</c:v>
                </c:pt>
                <c:pt idx="981">
                  <c:v>0.15814026495544142</c:v>
                </c:pt>
                <c:pt idx="982">
                  <c:v>6.0093300683067744E-2</c:v>
                </c:pt>
                <c:pt idx="983">
                  <c:v>2.2835454259565739E-2</c:v>
                </c:pt>
                <c:pt idx="984">
                  <c:v>8.6774726186349821E-3</c:v>
                </c:pt>
                <c:pt idx="985">
                  <c:v>3.2974395950812929E-3</c:v>
                </c:pt>
                <c:pt idx="986">
                  <c:v>1.2530270461308913E-3</c:v>
                </c:pt>
                <c:pt idx="987">
                  <c:v>4.7615027752973877E-4</c:v>
                </c:pt>
                <c:pt idx="988">
                  <c:v>18.441206404791263</c:v>
                </c:pt>
                <c:pt idx="989">
                  <c:v>2.7081095404493243</c:v>
                </c:pt>
                <c:pt idx="990">
                  <c:v>16.114208158164907</c:v>
                </c:pt>
                <c:pt idx="991">
                  <c:v>2.9380346840157578</c:v>
                </c:pt>
                <c:pt idx="992">
                  <c:v>1.116453179925988</c:v>
                </c:pt>
                <c:pt idx="993">
                  <c:v>0.42425220837187538</c:v>
                </c:pt>
                <c:pt idx="994">
                  <c:v>0.16121583918131263</c:v>
                </c:pt>
                <c:pt idx="995">
                  <c:v>6.1262018888898803E-2</c:v>
                </c:pt>
                <c:pt idx="996">
                  <c:v>2.3279567177781544E-2</c:v>
                </c:pt>
                <c:pt idx="997">
                  <c:v>8.8462355275569851E-3</c:v>
                </c:pt>
                <c:pt idx="998">
                  <c:v>3.361569500471655E-3</c:v>
                </c:pt>
                <c:pt idx="999">
                  <c:v>4.4181997818665248</c:v>
                </c:pt>
                <c:pt idx="1000">
                  <c:v>2.8006340892475481</c:v>
                </c:pt>
                <c:pt idx="1001">
                  <c:v>24.808223454145661</c:v>
                </c:pt>
                <c:pt idx="1002">
                  <c:v>5.0454164317924493</c:v>
                </c:pt>
                <c:pt idx="1003">
                  <c:v>1.9172582440811305</c:v>
                </c:pt>
                <c:pt idx="1004">
                  <c:v>0.7285581327508297</c:v>
                </c:pt>
                <c:pt idx="1005">
                  <c:v>0.27685209044531528</c:v>
                </c:pt>
                <c:pt idx="1006">
                  <c:v>0.10520379436921981</c:v>
                </c:pt>
                <c:pt idx="1007">
                  <c:v>3.9977441860303532E-2</c:v>
                </c:pt>
                <c:pt idx="1008">
                  <c:v>2.266286922974639</c:v>
                </c:pt>
                <c:pt idx="1009">
                  <c:v>5.7727426046278304E-3</c:v>
                </c:pt>
                <c:pt idx="1010">
                  <c:v>2.1936421897585756E-3</c:v>
                </c:pt>
                <c:pt idx="1011">
                  <c:v>8.3358403210825893E-4</c:v>
                </c:pt>
                <c:pt idx="1012">
                  <c:v>3.1676193220113837E-4</c:v>
                </c:pt>
                <c:pt idx="1013">
                  <c:v>21.657693560277337</c:v>
                </c:pt>
                <c:pt idx="1014">
                  <c:v>3.6176602727726013</c:v>
                </c:pt>
                <c:pt idx="1015">
                  <c:v>8.6973852279273061</c:v>
                </c:pt>
                <c:pt idx="1016">
                  <c:v>0.52239014338836365</c:v>
                </c:pt>
                <c:pt idx="1017">
                  <c:v>0.19850825448757825</c:v>
                </c:pt>
                <c:pt idx="1018">
                  <c:v>7.5433136705279721E-2</c:v>
                </c:pt>
                <c:pt idx="1019">
                  <c:v>2.8664591948006302E-2</c:v>
                </c:pt>
                <c:pt idx="1020">
                  <c:v>1.0892544940242395E-2</c:v>
                </c:pt>
                <c:pt idx="1021">
                  <c:v>4.1391670772921094E-3</c:v>
                </c:pt>
                <c:pt idx="1022">
                  <c:v>0.30836078486386931</c:v>
                </c:pt>
                <c:pt idx="1023">
                  <c:v>5.9769572596098076E-4</c:v>
                </c:pt>
                <c:pt idx="1024">
                  <c:v>17.329906510120583</c:v>
                </c:pt>
                <c:pt idx="1025">
                  <c:v>67.091450148227182</c:v>
                </c:pt>
                <c:pt idx="1026">
                  <c:v>36.266120865372919</c:v>
                </c:pt>
                <c:pt idx="1027">
                  <c:v>11.17860517180525</c:v>
                </c:pt>
                <c:pt idx="1028">
                  <c:v>4.2478699652859957</c:v>
                </c:pt>
                <c:pt idx="1029">
                  <c:v>1.6141905868086781</c:v>
                </c:pt>
                <c:pt idx="1030">
                  <c:v>0.61339242298729757</c:v>
                </c:pt>
                <c:pt idx="1031">
                  <c:v>0.2330891207351731</c:v>
                </c:pt>
                <c:pt idx="1032">
                  <c:v>8.8573865879365762E-2</c:v>
                </c:pt>
                <c:pt idx="1033">
                  <c:v>3.3658069034158994E-2</c:v>
                </c:pt>
                <c:pt idx="1034">
                  <c:v>1.2790066232980419E-2</c:v>
                </c:pt>
                <c:pt idx="1035">
                  <c:v>5.6318090097277338</c:v>
                </c:pt>
                <c:pt idx="1036">
                  <c:v>35.28753718749546</c:v>
                </c:pt>
                <c:pt idx="1037">
                  <c:v>8.9304691800171714</c:v>
                </c:pt>
                <c:pt idx="1038">
                  <c:v>3.3935782884065246</c:v>
                </c:pt>
                <c:pt idx="1039">
                  <c:v>1.564929460751606</c:v>
                </c:pt>
                <c:pt idx="1040">
                  <c:v>0.49003270484590211</c:v>
                </c:pt>
                <c:pt idx="1041">
                  <c:v>0.18621242784144282</c:v>
                </c:pt>
                <c:pt idx="1042">
                  <c:v>7.0760722579748275E-2</c:v>
                </c:pt>
                <c:pt idx="1043">
                  <c:v>2.6889074580304342E-2</c:v>
                </c:pt>
                <c:pt idx="1044">
                  <c:v>1.021784834051565E-2</c:v>
                </c:pt>
                <c:pt idx="1045">
                  <c:v>5.1743452275592867</c:v>
                </c:pt>
                <c:pt idx="1046">
                  <c:v>1.47545730037046E-3</c:v>
                </c:pt>
                <c:pt idx="1047">
                  <c:v>2.6719344330227153</c:v>
                </c:pt>
                <c:pt idx="1048">
                  <c:v>2.2087261043921718</c:v>
                </c:pt>
                <c:pt idx="1049">
                  <c:v>3.9732676196809247</c:v>
                </c:pt>
                <c:pt idx="1050">
                  <c:v>3.0765291334652598E-5</c:v>
                </c:pt>
                <c:pt idx="1051">
                  <c:v>1.1690810707167984E-5</c:v>
                </c:pt>
                <c:pt idx="1052">
                  <c:v>4.4425080687238348E-6</c:v>
                </c:pt>
                <c:pt idx="1053">
                  <c:v>1.6881530661150569E-6</c:v>
                </c:pt>
                <c:pt idx="1054">
                  <c:v>6.4149816512372169E-7</c:v>
                </c:pt>
                <c:pt idx="1055">
                  <c:v>2.4376930274701427E-7</c:v>
                </c:pt>
                <c:pt idx="1056">
                  <c:v>9.2632335043865417E-8</c:v>
                </c:pt>
                <c:pt idx="1057">
                  <c:v>3.5200287316668859E-8</c:v>
                </c:pt>
                <c:pt idx="1058">
                  <c:v>1.3376109180334163E-8</c:v>
                </c:pt>
                <c:pt idx="1059">
                  <c:v>5.0829214885269823E-9</c:v>
                </c:pt>
                <c:pt idx="1060">
                  <c:v>0.65542610065214679</c:v>
                </c:pt>
                <c:pt idx="1061">
                  <c:v>20.00605181869436</c:v>
                </c:pt>
                <c:pt idx="1062">
                  <c:v>3.4698819514125736</c:v>
                </c:pt>
                <c:pt idx="1063">
                  <c:v>1.2579312464627945</c:v>
                </c:pt>
                <c:pt idx="1064">
                  <c:v>0.47801387365586184</c:v>
                </c:pt>
                <c:pt idx="1065">
                  <c:v>0.1816452719892275</c:v>
                </c:pt>
                <c:pt idx="1066">
                  <c:v>6.9025203355906464E-2</c:v>
                </c:pt>
                <c:pt idx="1067">
                  <c:v>2.6229577275244456E-2</c:v>
                </c:pt>
                <c:pt idx="1068">
                  <c:v>9.9672393645928933E-3</c:v>
                </c:pt>
                <c:pt idx="1069">
                  <c:v>3.7875509585452998E-3</c:v>
                </c:pt>
                <c:pt idx="1070">
                  <c:v>1.439269364247214E-3</c:v>
                </c:pt>
                <c:pt idx="1071">
                  <c:v>5.4692235841394125E-4</c:v>
                </c:pt>
                <c:pt idx="1072">
                  <c:v>2.0783049619729768E-4</c:v>
                </c:pt>
                <c:pt idx="1073">
                  <c:v>7.8975588554973104E-5</c:v>
                </c:pt>
                <c:pt idx="1074">
                  <c:v>3.0010723650889783E-5</c:v>
                </c:pt>
                <c:pt idx="1075">
                  <c:v>1.1404074987338116E-5</c:v>
                </c:pt>
                <c:pt idx="1076">
                  <c:v>4.3335484951884847E-6</c:v>
                </c:pt>
                <c:pt idx="1077">
                  <c:v>1.6467484281716243E-6</c:v>
                </c:pt>
                <c:pt idx="1078">
                  <c:v>6.2576440270521723E-7</c:v>
                </c:pt>
                <c:pt idx="1079">
                  <c:v>2.3779047302798259E-7</c:v>
                </c:pt>
                <c:pt idx="1080">
                  <c:v>9.0360379750633393E-8</c:v>
                </c:pt>
                <c:pt idx="1081">
                  <c:v>3.4336944305240691E-8</c:v>
                </c:pt>
                <c:pt idx="1082">
                  <c:v>1.0623103096475652</c:v>
                </c:pt>
                <c:pt idx="1083">
                  <c:v>4.4087214200212479</c:v>
                </c:pt>
                <c:pt idx="1084">
                  <c:v>43.22380416544452</c:v>
                </c:pt>
                <c:pt idx="1085">
                  <c:v>45.266821495470914</c:v>
                </c:pt>
                <c:pt idx="1086">
                  <c:v>12.899039605153643</c:v>
                </c:pt>
                <c:pt idx="1087">
                  <c:v>4.9016350499583847</c:v>
                </c:pt>
                <c:pt idx="1088">
                  <c:v>1.8626213189841863</c:v>
                </c:pt>
                <c:pt idx="1089">
                  <c:v>5.7040973406783024</c:v>
                </c:pt>
                <c:pt idx="1090">
                  <c:v>2.3827311766783286</c:v>
                </c:pt>
                <c:pt idx="1091">
                  <c:v>0.10220575701530026</c:v>
                </c:pt>
                <c:pt idx="1092">
                  <c:v>3.8838187665814095E-2</c:v>
                </c:pt>
                <c:pt idx="1093">
                  <c:v>1.4758511313009358E-2</c:v>
                </c:pt>
                <c:pt idx="1094">
                  <c:v>1.1921770449396354</c:v>
                </c:pt>
                <c:pt idx="1095">
                  <c:v>2.1311290335985517E-3</c:v>
                </c:pt>
                <c:pt idx="1096">
                  <c:v>8.0982903276744964E-4</c:v>
                </c:pt>
                <c:pt idx="1097">
                  <c:v>3.0773503245163091E-4</c:v>
                </c:pt>
                <c:pt idx="1098">
                  <c:v>1.1693931233161973E-4</c:v>
                </c:pt>
                <c:pt idx="1099">
                  <c:v>4.5326809239867325</c:v>
                </c:pt>
                <c:pt idx="1100">
                  <c:v>1.688603670068589E-5</c:v>
                </c:pt>
                <c:pt idx="1101">
                  <c:v>6.4166939462606394E-6</c:v>
                </c:pt>
                <c:pt idx="1102">
                  <c:v>2.4383436995790426E-6</c:v>
                </c:pt>
                <c:pt idx="1103">
                  <c:v>9.2657060584003629E-7</c:v>
                </c:pt>
                <c:pt idx="1104">
                  <c:v>3.5209683021921385E-7</c:v>
                </c:pt>
                <c:pt idx="1105">
                  <c:v>1.3379679548330124E-7</c:v>
                </c:pt>
                <c:pt idx="1106">
                  <c:v>5.0842782283654477E-8</c:v>
                </c:pt>
                <c:pt idx="1107">
                  <c:v>1.9320257267788698E-8</c:v>
                </c:pt>
                <c:pt idx="1108">
                  <c:v>6.9125609928617013</c:v>
                </c:pt>
                <c:pt idx="1109">
                  <c:v>2.9909093363700396</c:v>
                </c:pt>
                <c:pt idx="1110">
                  <c:v>0.68024233136808254</c:v>
                </c:pt>
                <c:pt idx="1111">
                  <c:v>4.0285363958327865E-10</c:v>
                </c:pt>
                <c:pt idx="1112">
                  <c:v>1.5308438304164591E-10</c:v>
                </c:pt>
                <c:pt idx="1113">
                  <c:v>5.8172065555825435E-11</c:v>
                </c:pt>
                <c:pt idx="1114">
                  <c:v>2.2105384911213664E-11</c:v>
                </c:pt>
                <c:pt idx="1115">
                  <c:v>8.4000462662611937E-12</c:v>
                </c:pt>
                <c:pt idx="1116">
                  <c:v>3.1920175811792538E-12</c:v>
                </c:pt>
                <c:pt idx="1117">
                  <c:v>1.2129666808481166E-12</c:v>
                </c:pt>
                <c:pt idx="1118">
                  <c:v>4.6092733872228427E-13</c:v>
                </c:pt>
                <c:pt idx="1119">
                  <c:v>1.7515238871446803E-13</c:v>
                </c:pt>
                <c:pt idx="1120">
                  <c:v>6.6557907711497847E-14</c:v>
                </c:pt>
                <c:pt idx="1121">
                  <c:v>1.9908613228376644</c:v>
                </c:pt>
                <c:pt idx="1122">
                  <c:v>2.3780663178410739</c:v>
                </c:pt>
                <c:pt idx="1123">
                  <c:v>0.3067667311063263</c:v>
                </c:pt>
                <c:pt idx="1124">
                  <c:v>1.3878228945392177E-15</c:v>
                </c:pt>
                <c:pt idx="1125">
                  <c:v>5.2737269992490284E-16</c:v>
                </c:pt>
                <c:pt idx="1126">
                  <c:v>2.0040162597146304E-16</c:v>
                </c:pt>
                <c:pt idx="1127">
                  <c:v>7.6152617869155965E-17</c:v>
                </c:pt>
                <c:pt idx="1128">
                  <c:v>2.8937994790279263E-17</c:v>
                </c:pt>
                <c:pt idx="1129">
                  <c:v>1.0996438020306122E-17</c:v>
                </c:pt>
                <c:pt idx="1130">
                  <c:v>1.0799175010305746</c:v>
                </c:pt>
                <c:pt idx="1131">
                  <c:v>0.82492311470651347</c:v>
                </c:pt>
                <c:pt idx="1132">
                  <c:v>2.6084976886829345</c:v>
                </c:pt>
                <c:pt idx="1133">
                  <c:v>25.09861318356343</c:v>
                </c:pt>
                <c:pt idx="1134">
                  <c:v>5.7680034670399261</c:v>
                </c:pt>
                <c:pt idx="1135">
                  <c:v>1.9736581765234067</c:v>
                </c:pt>
                <c:pt idx="1136">
                  <c:v>0.74999010707889457</c:v>
                </c:pt>
                <c:pt idx="1137">
                  <c:v>0.28499624068997997</c:v>
                </c:pt>
                <c:pt idx="1138">
                  <c:v>0.10829857146219239</c:v>
                </c:pt>
                <c:pt idx="1139">
                  <c:v>4.1153457155633101E-2</c:v>
                </c:pt>
                <c:pt idx="1140">
                  <c:v>1.5638313719140581E-2</c:v>
                </c:pt>
                <c:pt idx="1141">
                  <c:v>5.9425592132734198E-3</c:v>
                </c:pt>
                <c:pt idx="1142">
                  <c:v>2.2581725010438992E-3</c:v>
                </c:pt>
                <c:pt idx="1143">
                  <c:v>8.5810555039668186E-4</c:v>
                </c:pt>
                <c:pt idx="1144">
                  <c:v>0.68978192736303412</c:v>
                </c:pt>
                <c:pt idx="1145">
                  <c:v>1.2391044147728086E-4</c:v>
                </c:pt>
                <c:pt idx="1146">
                  <c:v>5.1384858005984597</c:v>
                </c:pt>
                <c:pt idx="1147">
                  <c:v>1.7892667749319354E-5</c:v>
                </c:pt>
                <c:pt idx="1148">
                  <c:v>6.7992137447413545E-6</c:v>
                </c:pt>
                <c:pt idx="1149">
                  <c:v>2.5837012230017146E-6</c:v>
                </c:pt>
                <c:pt idx="1150">
                  <c:v>9.8180646474065155E-7</c:v>
                </c:pt>
                <c:pt idx="1151">
                  <c:v>3.7308645660144752E-7</c:v>
                </c:pt>
                <c:pt idx="1152">
                  <c:v>1.4177285350855006E-7</c:v>
                </c:pt>
                <c:pt idx="1153">
                  <c:v>5.3873684333249015E-8</c:v>
                </c:pt>
                <c:pt idx="1154">
                  <c:v>2.0472000046634623E-8</c:v>
                </c:pt>
                <c:pt idx="1155">
                  <c:v>9.4649764495623074</c:v>
                </c:pt>
                <c:pt idx="1156">
                  <c:v>1.6490558011829621</c:v>
                </c:pt>
                <c:pt idx="1157">
                  <c:v>1.3475226938954248</c:v>
                </c:pt>
                <c:pt idx="1158">
                  <c:v>0.86134509432056294</c:v>
                </c:pt>
                <c:pt idx="1159">
                  <c:v>4.8572184910565745</c:v>
                </c:pt>
                <c:pt idx="1160">
                  <c:v>6.4536609319087029E-3</c:v>
                </c:pt>
                <c:pt idx="1161">
                  <c:v>2.4523911541253071E-3</c:v>
                </c:pt>
                <c:pt idx="1162">
                  <c:v>9.3190863856761682E-4</c:v>
                </c:pt>
                <c:pt idx="1163">
                  <c:v>3.5412528265569442E-4</c:v>
                </c:pt>
                <c:pt idx="1164">
                  <c:v>1.3456760740916389E-4</c:v>
                </c:pt>
                <c:pt idx="1165">
                  <c:v>5.1135690815482283E-5</c:v>
                </c:pt>
                <c:pt idx="1166">
                  <c:v>1.9431562509883268E-5</c:v>
                </c:pt>
                <c:pt idx="1167">
                  <c:v>1.7204610360874903</c:v>
                </c:pt>
                <c:pt idx="1168">
                  <c:v>4.4076362775449978</c:v>
                </c:pt>
                <c:pt idx="1169">
                  <c:v>3.0025592661986296</c:v>
                </c:pt>
                <c:pt idx="1170">
                  <c:v>4.0517450525607972E-7</c:v>
                </c:pt>
                <c:pt idx="1171">
                  <c:v>1.5396631199731031E-7</c:v>
                </c:pt>
                <c:pt idx="1172">
                  <c:v>5.8507198558977926E-8</c:v>
                </c:pt>
                <c:pt idx="1173">
                  <c:v>2.2232735452411609E-8</c:v>
                </c:pt>
                <c:pt idx="1174">
                  <c:v>8.448439471916411E-9</c:v>
                </c:pt>
                <c:pt idx="1175">
                  <c:v>3.2104069993282369E-9</c:v>
                </c:pt>
                <c:pt idx="1176">
                  <c:v>1.2199546597447298E-9</c:v>
                </c:pt>
                <c:pt idx="1177">
                  <c:v>4.6358277070299738E-10</c:v>
                </c:pt>
                <c:pt idx="1178">
                  <c:v>1.3064993725236278</c:v>
                </c:pt>
                <c:pt idx="1179">
                  <c:v>6.6941352089512829E-11</c:v>
                </c:pt>
                <c:pt idx="1180">
                  <c:v>5.5231989538072712</c:v>
                </c:pt>
                <c:pt idx="1181">
                  <c:v>9.6663312417256517E-12</c:v>
                </c:pt>
                <c:pt idx="1182">
                  <c:v>3.6732058718557479E-12</c:v>
                </c:pt>
                <c:pt idx="1183">
                  <c:v>1.3958182313051842E-12</c:v>
                </c:pt>
                <c:pt idx="1184">
                  <c:v>5.3041092789596991E-13</c:v>
                </c:pt>
                <c:pt idx="1185">
                  <c:v>2.0155615260046856E-13</c:v>
                </c:pt>
                <c:pt idx="1186">
                  <c:v>7.6591337988178059E-14</c:v>
                </c:pt>
                <c:pt idx="1187">
                  <c:v>2.9104708435507659E-14</c:v>
                </c:pt>
                <c:pt idx="1188">
                  <c:v>1.1059789205492909E-14</c:v>
                </c:pt>
                <c:pt idx="1189">
                  <c:v>4.2027198980873048E-15</c:v>
                </c:pt>
                <c:pt idx="1190">
                  <c:v>4.5155475128887383</c:v>
                </c:pt>
                <c:pt idx="1191">
                  <c:v>6.0687275328380691E-16</c:v>
                </c:pt>
                <c:pt idx="1192">
                  <c:v>2.3061164624784662E-16</c:v>
                </c:pt>
                <c:pt idx="1193">
                  <c:v>6.5894918923618473</c:v>
                </c:pt>
                <c:pt idx="1194">
                  <c:v>4.6521172231077825</c:v>
                </c:pt>
                <c:pt idx="1195">
                  <c:v>1.2654122252911841E-17</c:v>
                </c:pt>
                <c:pt idx="1196">
                  <c:v>4.8085664561064998E-18</c:v>
                </c:pt>
                <c:pt idx="1197">
                  <c:v>1.8272552533204698E-18</c:v>
                </c:pt>
                <c:pt idx="1198">
                  <c:v>6.9435699626177868E-19</c:v>
                </c:pt>
                <c:pt idx="1199">
                  <c:v>2.6385565857947595E-19</c:v>
                </c:pt>
                <c:pt idx="1200">
                  <c:v>1.0026515026020083E-19</c:v>
                </c:pt>
                <c:pt idx="1201">
                  <c:v>3.8100757098876323E-20</c:v>
                </c:pt>
                <c:pt idx="1202">
                  <c:v>1.4478287697573001E-20</c:v>
                </c:pt>
                <c:pt idx="1203">
                  <c:v>4.4704024019082738</c:v>
                </c:pt>
                <c:pt idx="1204">
                  <c:v>2.2682510176697952</c:v>
                </c:pt>
                <c:pt idx="1205">
                  <c:v>7.9445260254122566E-22</c:v>
                </c:pt>
                <c:pt idx="1206">
                  <c:v>1.9984812711760931</c:v>
                </c:pt>
                <c:pt idx="1207">
                  <c:v>1.14718955806953E-22</c:v>
                </c:pt>
                <c:pt idx="1208">
                  <c:v>4.3593203206642146E-23</c:v>
                </c:pt>
                <c:pt idx="1209">
                  <c:v>1.6565417218524019E-23</c:v>
                </c:pt>
                <c:pt idx="1210">
                  <c:v>6.2948585430391261E-24</c:v>
                </c:pt>
                <c:pt idx="1211">
                  <c:v>2.392046246354868E-24</c:v>
                </c:pt>
                <c:pt idx="1212">
                  <c:v>9.0897757361484966E-25</c:v>
                </c:pt>
                <c:pt idx="1213">
                  <c:v>3.4541147797364296E-25</c:v>
                </c:pt>
                <c:pt idx="1214">
                  <c:v>1.3125636162998431E-25</c:v>
                </c:pt>
                <c:pt idx="1215">
                  <c:v>8.6411528560956423</c:v>
                </c:pt>
                <c:pt idx="1216">
                  <c:v>1.8953418619369739E-26</c:v>
                </c:pt>
                <c:pt idx="1217">
                  <c:v>7.2022990753605007E-27</c:v>
                </c:pt>
                <c:pt idx="1218">
                  <c:v>2.7368736486369908E-27</c:v>
                </c:pt>
                <c:pt idx="1219">
                  <c:v>1.0400119864820565E-27</c:v>
                </c:pt>
                <c:pt idx="1220">
                  <c:v>3.9520455486318141E-28</c:v>
                </c:pt>
                <c:pt idx="1221">
                  <c:v>1.5017773084800896E-28</c:v>
                </c:pt>
                <c:pt idx="1222">
                  <c:v>5.706753772224339E-29</c:v>
                </c:pt>
                <c:pt idx="1223">
                  <c:v>2.1685664334452492E-29</c:v>
                </c:pt>
                <c:pt idx="1224">
                  <c:v>8.2405524470919464E-30</c:v>
                </c:pt>
                <c:pt idx="1225">
                  <c:v>3.1314099298949402E-30</c:v>
                </c:pt>
                <c:pt idx="1226">
                  <c:v>1.1899357733600772E-30</c:v>
                </c:pt>
                <c:pt idx="1227">
                  <c:v>4.5217559387682945E-31</c:v>
                </c:pt>
                <c:pt idx="1228">
                  <c:v>8.6340914073853448</c:v>
                </c:pt>
                <c:pt idx="1229">
                  <c:v>13.930426419764078</c:v>
                </c:pt>
                <c:pt idx="1230">
                  <c:v>2.5965897388245258</c:v>
                </c:pt>
                <c:pt idx="1231">
                  <c:v>0.98670410075331982</c:v>
                </c:pt>
                <c:pt idx="1232">
                  <c:v>0.37494755828626158</c:v>
                </c:pt>
                <c:pt idx="1233">
                  <c:v>0.14248007214877939</c:v>
                </c:pt>
                <c:pt idx="1234">
                  <c:v>5.4142427416536167E-2</c:v>
                </c:pt>
                <c:pt idx="1235">
                  <c:v>2.0574122418283745E-2</c:v>
                </c:pt>
                <c:pt idx="1236">
                  <c:v>1.1383881684172488</c:v>
                </c:pt>
                <c:pt idx="1237">
                  <c:v>2.970903277200173E-3</c:v>
                </c:pt>
                <c:pt idx="1238">
                  <c:v>7.2056047809034904</c:v>
                </c:pt>
                <c:pt idx="1239">
                  <c:v>4.28998433227705E-4</c:v>
                </c:pt>
                <c:pt idx="1240">
                  <c:v>1.630194046265279E-4</c:v>
                </c:pt>
                <c:pt idx="1241">
                  <c:v>7.2948808430369692</c:v>
                </c:pt>
                <c:pt idx="1242">
                  <c:v>2.3540002028070632E-5</c:v>
                </c:pt>
                <c:pt idx="1243">
                  <c:v>1.0562642357447791</c:v>
                </c:pt>
                <c:pt idx="1244">
                  <c:v>3.3991762928533992E-6</c:v>
                </c:pt>
                <c:pt idx="1245">
                  <c:v>1.2916869912842918E-6</c:v>
                </c:pt>
                <c:pt idx="1246">
                  <c:v>4.9084105668803087E-7</c:v>
                </c:pt>
                <c:pt idx="1247">
                  <c:v>1.8651960154145177E-7</c:v>
                </c:pt>
                <c:pt idx="1248">
                  <c:v>7.0877448585751689E-8</c:v>
                </c:pt>
                <c:pt idx="1249">
                  <c:v>2.6933430462585638E-8</c:v>
                </c:pt>
                <c:pt idx="1250">
                  <c:v>1.0234703575782542E-8</c:v>
                </c:pt>
                <c:pt idx="1251">
                  <c:v>2.2323097888724903</c:v>
                </c:pt>
                <c:pt idx="1252">
                  <c:v>1.4778911963429993E-9</c:v>
                </c:pt>
                <c:pt idx="1253">
                  <c:v>5.6159865461033973E-10</c:v>
                </c:pt>
                <c:pt idx="1254">
                  <c:v>2.1340748875192916E-10</c:v>
                </c:pt>
                <c:pt idx="1255">
                  <c:v>8.1094845725733075E-11</c:v>
                </c:pt>
                <c:pt idx="1256">
                  <c:v>3.0816041375778561E-11</c:v>
                </c:pt>
                <c:pt idx="1257">
                  <c:v>1.1710095722795855E-11</c:v>
                </c:pt>
                <c:pt idx="1258">
                  <c:v>4.4498363746624254E-12</c:v>
                </c:pt>
                <c:pt idx="1259">
                  <c:v>1.6909378223717219E-12</c:v>
                </c:pt>
                <c:pt idx="1260">
                  <c:v>6.4255637250125435E-13</c:v>
                </c:pt>
                <c:pt idx="1261">
                  <c:v>2.4417142155047663E-13</c:v>
                </c:pt>
                <c:pt idx="1262">
                  <c:v>6.5708129635165946</c:v>
                </c:pt>
                <c:pt idx="1263">
                  <c:v>51.102081265003662</c:v>
                </c:pt>
                <c:pt idx="1264">
                  <c:v>77.592038190087777</c:v>
                </c:pt>
                <c:pt idx="1265">
                  <c:v>38.955301683285825</c:v>
                </c:pt>
                <c:pt idx="1266">
                  <c:v>12.574269580301682</c:v>
                </c:pt>
                <c:pt idx="1267">
                  <c:v>4.7782224405146385</c:v>
                </c:pt>
                <c:pt idx="1268">
                  <c:v>1.8157245273955627</c:v>
                </c:pt>
                <c:pt idx="1269">
                  <c:v>0.68997532041031384</c:v>
                </c:pt>
                <c:pt idx="1270">
                  <c:v>0.26219062175591923</c:v>
                </c:pt>
                <c:pt idx="1271">
                  <c:v>9.9632436267249311E-2</c:v>
                </c:pt>
                <c:pt idx="1272">
                  <c:v>3.7860325781554738E-2</c:v>
                </c:pt>
                <c:pt idx="1273">
                  <c:v>1.4386923796990801E-2</c:v>
                </c:pt>
                <c:pt idx="1274">
                  <c:v>5.4670310428565046E-3</c:v>
                </c:pt>
                <c:pt idx="1275">
                  <c:v>7.5480519839994509</c:v>
                </c:pt>
                <c:pt idx="1276">
                  <c:v>10.737862855126615</c:v>
                </c:pt>
                <c:pt idx="1277">
                  <c:v>5.2698027679177066</c:v>
                </c:pt>
                <c:pt idx="1278">
                  <c:v>1.2130548273773623</c:v>
                </c:pt>
                <c:pt idx="1279">
                  <c:v>0.46096083440339758</c:v>
                </c:pt>
                <c:pt idx="1280">
                  <c:v>0.17516511707329108</c:v>
                </c:pt>
                <c:pt idx="1281">
                  <c:v>6.65627444878506E-2</c:v>
                </c:pt>
                <c:pt idx="1282">
                  <c:v>2.5293842905383231E-2</c:v>
                </c:pt>
                <c:pt idx="1283">
                  <c:v>9.6116603040456265E-3</c:v>
                </c:pt>
                <c:pt idx="1284">
                  <c:v>3.6524309155373377E-3</c:v>
                </c:pt>
                <c:pt idx="1285">
                  <c:v>1.3879237479041883E-3</c:v>
                </c:pt>
                <c:pt idx="1286">
                  <c:v>5.274110242035917E-4</c:v>
                </c:pt>
                <c:pt idx="1287">
                  <c:v>2.0041618919736481E-4</c:v>
                </c:pt>
                <c:pt idx="1288">
                  <c:v>7.6158151894998625E-5</c:v>
                </c:pt>
                <c:pt idx="1289">
                  <c:v>2.8940097720099476E-5</c:v>
                </c:pt>
                <c:pt idx="1290">
                  <c:v>0.12606921138908866</c:v>
                </c:pt>
                <c:pt idx="1291">
                  <c:v>4.1789501107823652E-6</c:v>
                </c:pt>
                <c:pt idx="1292">
                  <c:v>1.5880010420972985E-6</c:v>
                </c:pt>
                <c:pt idx="1293">
                  <c:v>6.0344039599697357E-7</c:v>
                </c:pt>
                <c:pt idx="1294">
                  <c:v>2.2930735047884994E-7</c:v>
                </c:pt>
                <c:pt idx="1295">
                  <c:v>8.7136793181962978E-8</c:v>
                </c:pt>
                <c:pt idx="1296">
                  <c:v>0.3067550691784664</c:v>
                </c:pt>
                <c:pt idx="1297">
                  <c:v>1.2582552935475453E-8</c:v>
                </c:pt>
                <c:pt idx="1298">
                  <c:v>4.7813701154806724E-9</c:v>
                </c:pt>
                <c:pt idx="1299">
                  <c:v>1.2564080266442099</c:v>
                </c:pt>
                <c:pt idx="1300">
                  <c:v>6.9042984467540915E-10</c:v>
                </c:pt>
                <c:pt idx="1301">
                  <c:v>2.6236334097665551E-10</c:v>
                </c:pt>
                <c:pt idx="1302">
                  <c:v>4.8678885862048569</c:v>
                </c:pt>
                <c:pt idx="1303">
                  <c:v>3.7885266437029069E-11</c:v>
                </c:pt>
                <c:pt idx="1304">
                  <c:v>1.4396401246071046E-11</c:v>
                </c:pt>
                <c:pt idx="1305">
                  <c:v>5.4706324735069971E-12</c:v>
                </c:pt>
                <c:pt idx="1306">
                  <c:v>2.0788403399326589E-12</c:v>
                </c:pt>
                <c:pt idx="1307">
                  <c:v>7.8995932917441019E-13</c:v>
                </c:pt>
                <c:pt idx="1308">
                  <c:v>3.0018454508627588E-13</c:v>
                </c:pt>
                <c:pt idx="1309">
                  <c:v>1.1407012713278485E-13</c:v>
                </c:pt>
                <c:pt idx="1310">
                  <c:v>4.3346648310458251E-14</c:v>
                </c:pt>
                <c:pt idx="1311">
                  <c:v>2.3533722150726666</c:v>
                </c:pt>
                <c:pt idx="1312">
                  <c:v>0.86750246099227635</c:v>
                </c:pt>
                <c:pt idx="1313">
                  <c:v>2.3785172860914647E-15</c:v>
                </c:pt>
                <c:pt idx="1314">
                  <c:v>0.86935060506129125</c:v>
                </c:pt>
                <c:pt idx="1315">
                  <c:v>3.4345789611160757E-16</c:v>
                </c:pt>
                <c:pt idx="1316">
                  <c:v>1.3051400052241085E-16</c:v>
                </c:pt>
                <c:pt idx="1317">
                  <c:v>4.9595320198516131E-17</c:v>
                </c:pt>
                <c:pt idx="1318">
                  <c:v>1.8846221675436128E-17</c:v>
                </c:pt>
                <c:pt idx="1319">
                  <c:v>7.1615642366657283E-18</c:v>
                </c:pt>
                <c:pt idx="1320">
                  <c:v>1.0848921951229924</c:v>
                </c:pt>
                <c:pt idx="1321">
                  <c:v>1.034129875774531E-18</c:v>
                </c:pt>
                <c:pt idx="1322">
                  <c:v>3.9296935279432181E-19</c:v>
                </c:pt>
                <c:pt idx="1323">
                  <c:v>1.493283540618423E-19</c:v>
                </c:pt>
                <c:pt idx="1324">
                  <c:v>5.6744774543500076E-20</c:v>
                </c:pt>
                <c:pt idx="1325">
                  <c:v>2.1563014326530028E-20</c:v>
                </c:pt>
                <c:pt idx="1326">
                  <c:v>8.1939454440814107E-21</c:v>
                </c:pt>
                <c:pt idx="1327">
                  <c:v>3.1136992687509362E-21</c:v>
                </c:pt>
                <c:pt idx="1328">
                  <c:v>1.1832057221253556E-21</c:v>
                </c:pt>
                <c:pt idx="1329">
                  <c:v>4.4961817440763515E-22</c:v>
                </c:pt>
                <c:pt idx="1330">
                  <c:v>1.7085490627490138E-22</c:v>
                </c:pt>
                <c:pt idx="1331">
                  <c:v>6.4924864384462529E-23</c:v>
                </c:pt>
                <c:pt idx="1332">
                  <c:v>2.4671448466095763E-23</c:v>
                </c:pt>
                <c:pt idx="1333">
                  <c:v>9.3751504171163909E-24</c:v>
                </c:pt>
                <c:pt idx="1334">
                  <c:v>3.5625571585042291E-24</c:v>
                </c:pt>
                <c:pt idx="1335">
                  <c:v>0.27382875422061653</c:v>
                </c:pt>
                <c:pt idx="1336">
                  <c:v>18.417571323551183</c:v>
                </c:pt>
                <c:pt idx="1337">
                  <c:v>3.9187806384722479</c:v>
                </c:pt>
                <c:pt idx="1338">
                  <c:v>0.99603107139883162</c:v>
                </c:pt>
                <c:pt idx="1339">
                  <c:v>2.6379115077838486</c:v>
                </c:pt>
                <c:pt idx="1340">
                  <c:v>0.14382688670999128</c:v>
                </c:pt>
                <c:pt idx="1341">
                  <c:v>5.4654216949796698E-2</c:v>
                </c:pt>
                <c:pt idx="1342">
                  <c:v>2.0768602440922743E-2</c:v>
                </c:pt>
                <c:pt idx="1343">
                  <c:v>7.8920689275506443E-3</c:v>
                </c:pt>
                <c:pt idx="1344">
                  <c:v>2.9989861924692445E-3</c:v>
                </c:pt>
                <c:pt idx="1345">
                  <c:v>1.1396147531383132E-3</c:v>
                </c:pt>
                <c:pt idx="1346">
                  <c:v>8.6459611770246738</c:v>
                </c:pt>
                <c:pt idx="1347">
                  <c:v>53.452604107703152</c:v>
                </c:pt>
                <c:pt idx="1348">
                  <c:v>32.848550283413417</c:v>
                </c:pt>
                <c:pt idx="1349">
                  <c:v>9.9740283426515592</c:v>
                </c:pt>
                <c:pt idx="1350">
                  <c:v>3.7901307702075928</c:v>
                </c:pt>
                <c:pt idx="1351">
                  <c:v>1.4402496926788855</c:v>
                </c:pt>
                <c:pt idx="1352">
                  <c:v>0.54729488321797648</c:v>
                </c:pt>
                <c:pt idx="1353">
                  <c:v>0.20797205562283105</c:v>
                </c:pt>
                <c:pt idx="1354">
                  <c:v>7.9029381136675805E-2</c:v>
                </c:pt>
                <c:pt idx="1355">
                  <c:v>3.00311648319368E-2</c:v>
                </c:pt>
                <c:pt idx="1356">
                  <c:v>1.1411842636135984E-2</c:v>
                </c:pt>
                <c:pt idx="1357">
                  <c:v>4.3365002017316748E-3</c:v>
                </c:pt>
                <c:pt idx="1358">
                  <c:v>6.1344198997258079</c:v>
                </c:pt>
                <c:pt idx="1359">
                  <c:v>5.6251654043493531</c:v>
                </c:pt>
                <c:pt idx="1360">
                  <c:v>59.800626682385555</c:v>
                </c:pt>
                <c:pt idx="1361">
                  <c:v>30.811847780032256</c:v>
                </c:pt>
                <c:pt idx="1362">
                  <c:v>14.075523600226427</c:v>
                </c:pt>
                <c:pt idx="1363">
                  <c:v>4.3022408907853391</c:v>
                </c:pt>
                <c:pt idx="1364">
                  <c:v>1.634851538498429</c:v>
                </c:pt>
                <c:pt idx="1365">
                  <c:v>0.62124358462940299</c:v>
                </c:pt>
                <c:pt idx="1366">
                  <c:v>0.23607256215917313</c:v>
                </c:pt>
                <c:pt idx="1367">
                  <c:v>8.9707573620485787E-2</c:v>
                </c:pt>
                <c:pt idx="1368">
                  <c:v>3.4088877975784596E-2</c:v>
                </c:pt>
                <c:pt idx="1369">
                  <c:v>1.2953773630798148E-2</c:v>
                </c:pt>
                <c:pt idx="1370">
                  <c:v>2.2083480351681364</c:v>
                </c:pt>
                <c:pt idx="1371">
                  <c:v>1.8705249122872524E-3</c:v>
                </c:pt>
                <c:pt idx="1372">
                  <c:v>2.2732918888114981</c:v>
                </c:pt>
                <c:pt idx="1373">
                  <c:v>2.7010379733427927E-4</c:v>
                </c:pt>
                <c:pt idx="1374">
                  <c:v>1.0263944298702613E-4</c:v>
                </c:pt>
                <c:pt idx="1375">
                  <c:v>3.9002988335069937E-5</c:v>
                </c:pt>
                <c:pt idx="1376">
                  <c:v>1.4821135567326575E-5</c:v>
                </c:pt>
                <c:pt idx="1377">
                  <c:v>5.6320315155840992E-6</c:v>
                </c:pt>
                <c:pt idx="1378">
                  <c:v>2.1401719759219576E-6</c:v>
                </c:pt>
                <c:pt idx="1379">
                  <c:v>0.24308769210001147</c:v>
                </c:pt>
                <c:pt idx="1380">
                  <c:v>3.0904083332313065E-7</c:v>
                </c:pt>
                <c:pt idx="1381">
                  <c:v>1.1743551666278966E-7</c:v>
                </c:pt>
                <c:pt idx="1382">
                  <c:v>4.1413008782594547</c:v>
                </c:pt>
                <c:pt idx="1383">
                  <c:v>13.111960096752551</c:v>
                </c:pt>
                <c:pt idx="1384">
                  <c:v>3.9504300110923074</c:v>
                </c:pt>
                <c:pt idx="1385">
                  <c:v>86.879428117964693</c:v>
                </c:pt>
                <c:pt idx="1386">
                  <c:v>114.90665216141066</c:v>
                </c:pt>
                <c:pt idx="1387">
                  <c:v>37.061972052625144</c:v>
                </c:pt>
                <c:pt idx="1388">
                  <c:v>13.212517497965608</c:v>
                </c:pt>
                <c:pt idx="1389">
                  <c:v>5.0207566492269313</c:v>
                </c:pt>
                <c:pt idx="1390">
                  <c:v>1.9078875267062343</c:v>
                </c:pt>
                <c:pt idx="1391">
                  <c:v>0.72499726014836896</c:v>
                </c:pt>
                <c:pt idx="1392">
                  <c:v>0.27549895885638026</c:v>
                </c:pt>
                <c:pt idx="1393">
                  <c:v>0.10468960436542447</c:v>
                </c:pt>
                <c:pt idx="1394">
                  <c:v>0.15238388706545578</c:v>
                </c:pt>
                <c:pt idx="1395">
                  <c:v>1.5117178870367296E-2</c:v>
                </c:pt>
                <c:pt idx="1396">
                  <c:v>5.7445279707395722E-3</c:v>
                </c:pt>
                <c:pt idx="1397">
                  <c:v>1.0983316520617401</c:v>
                </c:pt>
                <c:pt idx="1398">
                  <c:v>11.172003352899361</c:v>
                </c:pt>
                <c:pt idx="1399">
                  <c:v>3.9382392212775739</c:v>
                </c:pt>
                <c:pt idx="1400">
                  <c:v>0.18219938724891899</c:v>
                </c:pt>
                <c:pt idx="1401">
                  <c:v>6.9235767154589234E-2</c:v>
                </c:pt>
                <c:pt idx="1402">
                  <c:v>2.6309591518743906E-2</c:v>
                </c:pt>
                <c:pt idx="1403">
                  <c:v>9.9976447771226822E-3</c:v>
                </c:pt>
                <c:pt idx="1404">
                  <c:v>3.7991050153066198E-3</c:v>
                </c:pt>
                <c:pt idx="1405">
                  <c:v>1.4436599058165157E-3</c:v>
                </c:pt>
                <c:pt idx="1406">
                  <c:v>5.4859076421027596E-4</c:v>
                </c:pt>
                <c:pt idx="1407">
                  <c:v>2.084644903999049E-4</c:v>
                </c:pt>
                <c:pt idx="1408">
                  <c:v>7.9216506351963853E-5</c:v>
                </c:pt>
                <c:pt idx="1409">
                  <c:v>3.0102272413746269E-5</c:v>
                </c:pt>
                <c:pt idx="1410">
                  <c:v>1.1438863517223583E-5</c:v>
                </c:pt>
                <c:pt idx="1411">
                  <c:v>4.3467681365449616E-6</c:v>
                </c:pt>
                <c:pt idx="1412">
                  <c:v>1.6517718918870851E-6</c:v>
                </c:pt>
                <c:pt idx="1413">
                  <c:v>6.2767331891709234E-7</c:v>
                </c:pt>
                <c:pt idx="1414">
                  <c:v>2.3851586118849507E-7</c:v>
                </c:pt>
                <c:pt idx="1415">
                  <c:v>9.0636027251628128E-8</c:v>
                </c:pt>
                <c:pt idx="1416">
                  <c:v>3.4441690355618689E-8</c:v>
                </c:pt>
                <c:pt idx="1417">
                  <c:v>1.3087842335135104E-8</c:v>
                </c:pt>
                <c:pt idx="1418">
                  <c:v>4.9733800873513394E-9</c:v>
                </c:pt>
                <c:pt idx="1419">
                  <c:v>1.8898844331935092E-9</c:v>
                </c:pt>
                <c:pt idx="1420">
                  <c:v>7.1815608461353363E-10</c:v>
                </c:pt>
                <c:pt idx="1421">
                  <c:v>4.5118192964453199</c:v>
                </c:pt>
                <c:pt idx="1422">
                  <c:v>1.0370173861819424E-10</c:v>
                </c:pt>
                <c:pt idx="1423">
                  <c:v>3.9406660674913813E-11</c:v>
                </c:pt>
                <c:pt idx="1424">
                  <c:v>1.4974531056467248E-11</c:v>
                </c:pt>
                <c:pt idx="1425">
                  <c:v>5.690321801457553E-12</c:v>
                </c:pt>
                <c:pt idx="1426">
                  <c:v>2.1623222845538704E-12</c:v>
                </c:pt>
                <c:pt idx="1427">
                  <c:v>8.216824681304707E-13</c:v>
                </c:pt>
                <c:pt idx="1428">
                  <c:v>3.1223933788957891E-13</c:v>
                </c:pt>
                <c:pt idx="1429">
                  <c:v>1.1865094839803999E-13</c:v>
                </c:pt>
                <c:pt idx="1430">
                  <c:v>9.5013714609800086</c:v>
                </c:pt>
                <c:pt idx="1431">
                  <c:v>1.7133196948676972E-14</c:v>
                </c:pt>
                <c:pt idx="1432">
                  <c:v>0.65370998736916852</c:v>
                </c:pt>
                <c:pt idx="1433">
                  <c:v>2.4740336393889545E-15</c:v>
                </c:pt>
                <c:pt idx="1434">
                  <c:v>5.2537515303534308</c:v>
                </c:pt>
                <c:pt idx="1435">
                  <c:v>2.8170487099800003</c:v>
                </c:pt>
                <c:pt idx="1436">
                  <c:v>1.3575517386055071E-16</c:v>
                </c:pt>
                <c:pt idx="1437">
                  <c:v>5.1586966067009274E-17</c:v>
                </c:pt>
                <c:pt idx="1438">
                  <c:v>0.23568000515318288</c:v>
                </c:pt>
                <c:pt idx="1439">
                  <c:v>7.4491579000761409E-18</c:v>
                </c:pt>
                <c:pt idx="1440">
                  <c:v>2.8306800020289333E-18</c:v>
                </c:pt>
                <c:pt idx="1441">
                  <c:v>1.0756584007709946E-18</c:v>
                </c:pt>
                <c:pt idx="1442">
                  <c:v>0.12616949674710662</c:v>
                </c:pt>
                <c:pt idx="1443">
                  <c:v>1.553250730713316E-19</c:v>
                </c:pt>
                <c:pt idx="1444">
                  <c:v>8.6360561553431587</c:v>
                </c:pt>
                <c:pt idx="1445">
                  <c:v>0.87310264114862202</c:v>
                </c:pt>
                <c:pt idx="1446">
                  <c:v>37.297880955416915</c:v>
                </c:pt>
                <c:pt idx="1447">
                  <c:v>8.3571154337764817</c:v>
                </c:pt>
                <c:pt idx="1448">
                  <c:v>3.1757038648350639</c:v>
                </c:pt>
                <c:pt idx="1449">
                  <c:v>1.2067674686373242</c:v>
                </c:pt>
                <c:pt idx="1450">
                  <c:v>0.4585716380821831</c:v>
                </c:pt>
                <c:pt idx="1451">
                  <c:v>0.17425722247122957</c:v>
                </c:pt>
                <c:pt idx="1452">
                  <c:v>6.6217744539067244E-2</c:v>
                </c:pt>
                <c:pt idx="1453">
                  <c:v>2.5162742924845553E-2</c:v>
                </c:pt>
                <c:pt idx="1454">
                  <c:v>9.5618423114413095E-3</c:v>
                </c:pt>
                <c:pt idx="1455">
                  <c:v>5.8837620465539002</c:v>
                </c:pt>
                <c:pt idx="1456">
                  <c:v>1.3807300297721255E-3</c:v>
                </c:pt>
                <c:pt idx="1457">
                  <c:v>5.2467741131340768E-4</c:v>
                </c:pt>
                <c:pt idx="1458">
                  <c:v>1.993774162990949E-4</c:v>
                </c:pt>
                <c:pt idx="1459">
                  <c:v>7.5763418193656068E-5</c:v>
                </c:pt>
                <c:pt idx="1460">
                  <c:v>2.8790098913589302E-5</c:v>
                </c:pt>
                <c:pt idx="1461">
                  <c:v>1.0940237587163934E-5</c:v>
                </c:pt>
                <c:pt idx="1462">
                  <c:v>4.1572902831222959E-6</c:v>
                </c:pt>
                <c:pt idx="1463">
                  <c:v>1.5797703075864721E-6</c:v>
                </c:pt>
                <c:pt idx="1464">
                  <c:v>6.0031271688285944E-7</c:v>
                </c:pt>
                <c:pt idx="1465">
                  <c:v>2.2811883241548658E-7</c:v>
                </c:pt>
                <c:pt idx="1466">
                  <c:v>0.12588327941118196</c:v>
                </c:pt>
                <c:pt idx="1467">
                  <c:v>0.30657067694635376</c:v>
                </c:pt>
                <c:pt idx="1468">
                  <c:v>5.1688760455859581</c:v>
                </c:pt>
                <c:pt idx="1469">
                  <c:v>53.21848696965133</c:v>
                </c:pt>
                <c:pt idx="1470">
                  <c:v>48.585374759145608</c:v>
                </c:pt>
                <c:pt idx="1471">
                  <c:v>14.409544279018398</c:v>
                </c:pt>
                <c:pt idx="1472">
                  <c:v>5.4756268260269909</c:v>
                </c:pt>
                <c:pt idx="1473">
                  <c:v>2.080738193890256</c:v>
                </c:pt>
                <c:pt idx="1474">
                  <c:v>0.79068051367829739</c:v>
                </c:pt>
                <c:pt idx="1475">
                  <c:v>0.30045859519775303</c:v>
                </c:pt>
                <c:pt idx="1476">
                  <c:v>0.11417426617514617</c:v>
                </c:pt>
                <c:pt idx="1477">
                  <c:v>4.3386221146555555E-2</c:v>
                </c:pt>
                <c:pt idx="1478">
                  <c:v>0.32336993489934213</c:v>
                </c:pt>
                <c:pt idx="1479">
                  <c:v>6.264970333562621E-3</c:v>
                </c:pt>
                <c:pt idx="1480">
                  <c:v>40.319385611608659</c:v>
                </c:pt>
                <c:pt idx="1481">
                  <c:v>15.605304728648534</c:v>
                </c:pt>
                <c:pt idx="1482">
                  <c:v>4.1900051355623491</c:v>
                </c:pt>
                <c:pt idx="1483">
                  <c:v>1.5922019515136931</c:v>
                </c:pt>
                <c:pt idx="1484">
                  <c:v>0.60503674157520326</c:v>
                </c:pt>
                <c:pt idx="1485">
                  <c:v>0.22991396179857729</c:v>
                </c:pt>
                <c:pt idx="1486">
                  <c:v>8.7367305483459362E-2</c:v>
                </c:pt>
                <c:pt idx="1487">
                  <c:v>3.3199576083714551E-2</c:v>
                </c:pt>
                <c:pt idx="1488">
                  <c:v>1.2615838911811532E-2</c:v>
                </c:pt>
                <c:pt idx="1489">
                  <c:v>4.794018786488382E-3</c:v>
                </c:pt>
                <c:pt idx="1490">
                  <c:v>1.8217271388655848E-3</c:v>
                </c:pt>
                <c:pt idx="1491">
                  <c:v>15.494348480048687</c:v>
                </c:pt>
                <c:pt idx="1492">
                  <c:v>41.41998369424104</c:v>
                </c:pt>
                <c:pt idx="1493">
                  <c:v>11.703581598120042</c:v>
                </c:pt>
                <c:pt idx="1494">
                  <c:v>4.4473610072856156</c:v>
                </c:pt>
                <c:pt idx="1495">
                  <c:v>1.6899971827685341</c:v>
                </c:pt>
                <c:pt idx="1496">
                  <c:v>0.64219892945204304</c:v>
                </c:pt>
                <c:pt idx="1497">
                  <c:v>0.24403559319177637</c:v>
                </c:pt>
                <c:pt idx="1498">
                  <c:v>9.2733525412875009E-2</c:v>
                </c:pt>
                <c:pt idx="1499">
                  <c:v>3.5238739656892504E-2</c:v>
                </c:pt>
                <c:pt idx="1500">
                  <c:v>1.3390721069619155E-2</c:v>
                </c:pt>
                <c:pt idx="1501">
                  <c:v>5.088474006455279E-3</c:v>
                </c:pt>
                <c:pt idx="1502">
                  <c:v>6.7386272876380584</c:v>
                </c:pt>
                <c:pt idx="1503">
                  <c:v>4.8532673612037165</c:v>
                </c:pt>
                <c:pt idx="1504">
                  <c:v>5.275343869625182</c:v>
                </c:pt>
                <c:pt idx="1505">
                  <c:v>1.6360755038342387</c:v>
                </c:pt>
                <c:pt idx="1506">
                  <c:v>0.10858198701899695</c:v>
                </c:pt>
                <c:pt idx="1507">
                  <c:v>4.1261155067218842E-2</c:v>
                </c:pt>
                <c:pt idx="1508">
                  <c:v>1.5679238925543161E-2</c:v>
                </c:pt>
                <c:pt idx="1509">
                  <c:v>5.9581107917064009E-3</c:v>
                </c:pt>
                <c:pt idx="1510">
                  <c:v>2.2640821008484322E-3</c:v>
                </c:pt>
                <c:pt idx="1511">
                  <c:v>8.6035119832240426E-4</c:v>
                </c:pt>
                <c:pt idx="1512">
                  <c:v>3.269334553625136E-4</c:v>
                </c:pt>
                <c:pt idx="1513">
                  <c:v>1.2423471303775517E-4</c:v>
                </c:pt>
                <c:pt idx="1514">
                  <c:v>4.7209190954346968E-5</c:v>
                </c:pt>
                <c:pt idx="1515">
                  <c:v>1.7939492562651848E-5</c:v>
                </c:pt>
                <c:pt idx="1516">
                  <c:v>8.7811028793515717</c:v>
                </c:pt>
                <c:pt idx="1517">
                  <c:v>31.203184729694478</c:v>
                </c:pt>
                <c:pt idx="1518">
                  <c:v>10.624983597804867</c:v>
                </c:pt>
                <c:pt idx="1519">
                  <c:v>2.983097673056633</c:v>
                </c:pt>
                <c:pt idx="1520">
                  <c:v>1.1335771157615206</c:v>
                </c:pt>
                <c:pt idx="1521">
                  <c:v>0.4307593039893779</c:v>
                </c:pt>
                <c:pt idx="1522">
                  <c:v>0.28955880841268644</c:v>
                </c:pt>
                <c:pt idx="1523">
                  <c:v>6.2201643496066161E-2</c:v>
                </c:pt>
                <c:pt idx="1524">
                  <c:v>2.3636624528505141E-2</c:v>
                </c:pt>
                <c:pt idx="1525">
                  <c:v>8.9819173208319555E-3</c:v>
                </c:pt>
                <c:pt idx="1526">
                  <c:v>3.4131285819161425E-3</c:v>
                </c:pt>
                <c:pt idx="1527">
                  <c:v>4.6616531261199627</c:v>
                </c:pt>
                <c:pt idx="1528">
                  <c:v>4.92855767228691E-4</c:v>
                </c:pt>
                <c:pt idx="1529">
                  <c:v>1.8728519154690261E-4</c:v>
                </c:pt>
                <c:pt idx="1530">
                  <c:v>4.1363220957110638</c:v>
                </c:pt>
                <c:pt idx="1531">
                  <c:v>2.7043981659372742E-5</c:v>
                </c:pt>
                <c:pt idx="1532">
                  <c:v>1.0276713030561642E-5</c:v>
                </c:pt>
                <c:pt idx="1533">
                  <c:v>3.9051509516134229E-6</c:v>
                </c:pt>
                <c:pt idx="1534">
                  <c:v>1.4839573616131008E-6</c:v>
                </c:pt>
                <c:pt idx="1535">
                  <c:v>5.6390379741297835E-7</c:v>
                </c:pt>
                <c:pt idx="1536">
                  <c:v>2.1428344301693177E-7</c:v>
                </c:pt>
                <c:pt idx="1537">
                  <c:v>8.1427708346434086E-8</c:v>
                </c:pt>
                <c:pt idx="1538">
                  <c:v>2.7559900227233589</c:v>
                </c:pt>
                <c:pt idx="1539">
                  <c:v>8.2513129127346367</c:v>
                </c:pt>
                <c:pt idx="1540">
                  <c:v>9.5880075785176242</c:v>
                </c:pt>
                <c:pt idx="1541">
                  <c:v>9.4118158259806766</c:v>
                </c:pt>
                <c:pt idx="1542">
                  <c:v>37.659256197750999</c:v>
                </c:pt>
                <c:pt idx="1543">
                  <c:v>9.9860921094237884</c:v>
                </c:pt>
                <c:pt idx="1544">
                  <c:v>3.7947150015810389</c:v>
                </c:pt>
                <c:pt idx="1545">
                  <c:v>1.4419917006007947</c:v>
                </c:pt>
                <c:pt idx="1546">
                  <c:v>0.54795684622830199</c:v>
                </c:pt>
                <c:pt idx="1547">
                  <c:v>0.20822360156675479</c:v>
                </c:pt>
                <c:pt idx="1548">
                  <c:v>7.9124968595366829E-2</c:v>
                </c:pt>
                <c:pt idx="1549">
                  <c:v>3.0067488066239399E-2</c:v>
                </c:pt>
                <c:pt idx="1550">
                  <c:v>1.1425645465170971E-2</c:v>
                </c:pt>
                <c:pt idx="1551">
                  <c:v>4.3417452767649696E-3</c:v>
                </c:pt>
                <c:pt idx="1552">
                  <c:v>1.6498632051706887E-3</c:v>
                </c:pt>
                <c:pt idx="1553">
                  <c:v>6.269480179648618E-4</c:v>
                </c:pt>
                <c:pt idx="1554">
                  <c:v>2.7550369028608914</c:v>
                </c:pt>
                <c:pt idx="1555">
                  <c:v>9.0531293794126022E-5</c:v>
                </c:pt>
                <c:pt idx="1556">
                  <c:v>3.4401891641767898E-5</c:v>
                </c:pt>
                <c:pt idx="1557">
                  <c:v>1.3072718823871799E-5</c:v>
                </c:pt>
                <c:pt idx="1558">
                  <c:v>4.9676331530712837E-6</c:v>
                </c:pt>
                <c:pt idx="1559">
                  <c:v>1.8877005981670874E-6</c:v>
                </c:pt>
                <c:pt idx="1560">
                  <c:v>7.1732622730349323E-7</c:v>
                </c:pt>
                <c:pt idx="1561">
                  <c:v>2.7258396637532746E-7</c:v>
                </c:pt>
                <c:pt idx="1562">
                  <c:v>5.814874159907232</c:v>
                </c:pt>
                <c:pt idx="1563">
                  <c:v>3.9361124744597293E-8</c:v>
                </c:pt>
                <c:pt idx="1564">
                  <c:v>38.080824623947677</c:v>
                </c:pt>
                <c:pt idx="1565">
                  <c:v>28.838375089186393</c:v>
                </c:pt>
                <c:pt idx="1566">
                  <c:v>12.57231116128262</c:v>
                </c:pt>
                <c:pt idx="1567">
                  <c:v>4.3632882654902589</c:v>
                </c:pt>
                <c:pt idx="1568">
                  <c:v>1.163853269990925</c:v>
                </c:pt>
                <c:pt idx="1569">
                  <c:v>0.44226424259655145</c:v>
                </c:pt>
                <c:pt idx="1570">
                  <c:v>0.16806041218668955</c:v>
                </c:pt>
                <c:pt idx="1571">
                  <c:v>6.3862956630942033E-2</c:v>
                </c:pt>
                <c:pt idx="1572">
                  <c:v>2.426792351975797E-2</c:v>
                </c:pt>
                <c:pt idx="1573">
                  <c:v>9.2218109375080282E-3</c:v>
                </c:pt>
                <c:pt idx="1574">
                  <c:v>3.5042881562530512E-3</c:v>
                </c:pt>
                <c:pt idx="1575">
                  <c:v>1.2467485475664604</c:v>
                </c:pt>
                <c:pt idx="1576">
                  <c:v>5.0601920976294055E-4</c:v>
                </c:pt>
                <c:pt idx="1577">
                  <c:v>1.9228729970991739E-4</c:v>
                </c:pt>
                <c:pt idx="1578">
                  <c:v>5.6243034584327294</c:v>
                </c:pt>
                <c:pt idx="1579">
                  <c:v>2.7766286078112071E-5</c:v>
                </c:pt>
                <c:pt idx="1580">
                  <c:v>1.0551188709682588E-5</c:v>
                </c:pt>
                <c:pt idx="1581">
                  <c:v>4.0094517096793843E-6</c:v>
                </c:pt>
                <c:pt idx="1582">
                  <c:v>1.5235916496781657E-6</c:v>
                </c:pt>
                <c:pt idx="1583">
                  <c:v>5.7896482687770293E-7</c:v>
                </c:pt>
                <c:pt idx="1584">
                  <c:v>2.2000663421352712E-7</c:v>
                </c:pt>
                <c:pt idx="1585">
                  <c:v>8.3602521001140299E-8</c:v>
                </c:pt>
                <c:pt idx="1586">
                  <c:v>1.0183770859327694</c:v>
                </c:pt>
                <c:pt idx="1587">
                  <c:v>4.9810040104400262</c:v>
                </c:pt>
                <c:pt idx="1588">
                  <c:v>2.7579791972001275</c:v>
                </c:pt>
                <c:pt idx="1589">
                  <c:v>5.1380036468289596</c:v>
                </c:pt>
                <c:pt idx="1590">
                  <c:v>6.6242597967488818E-10</c:v>
                </c:pt>
                <c:pt idx="1591">
                  <c:v>2.5172187227645749E-10</c:v>
                </c:pt>
                <c:pt idx="1592">
                  <c:v>9.5654311465053879E-11</c:v>
                </c:pt>
                <c:pt idx="1593">
                  <c:v>3.6348638356720468E-11</c:v>
                </c:pt>
                <c:pt idx="1594">
                  <c:v>1.3812482575553779E-11</c:v>
                </c:pt>
                <c:pt idx="1595">
                  <c:v>5.2487433787104362E-12</c:v>
                </c:pt>
                <c:pt idx="1596">
                  <c:v>1.9945224839099655E-12</c:v>
                </c:pt>
                <c:pt idx="1597">
                  <c:v>7.579185438857868E-13</c:v>
                </c:pt>
                <c:pt idx="1598">
                  <c:v>2.8800904667659894E-13</c:v>
                </c:pt>
                <c:pt idx="1599">
                  <c:v>39.236479510460143</c:v>
                </c:pt>
                <c:pt idx="1600">
                  <c:v>35.554380633792476</c:v>
                </c:pt>
                <c:pt idx="1601">
                  <c:v>36.989517763694892</c:v>
                </c:pt>
                <c:pt idx="1602">
                  <c:v>11.557994154611777</c:v>
                </c:pt>
                <c:pt idx="1603">
                  <c:v>4.0938244667258745</c:v>
                </c:pt>
                <c:pt idx="1604">
                  <c:v>1.5556532973558324</c:v>
                </c:pt>
                <c:pt idx="1605">
                  <c:v>0.59114825299521623</c:v>
                </c:pt>
                <c:pt idx="1606">
                  <c:v>0.22463633613818215</c:v>
                </c:pt>
                <c:pt idx="1607">
                  <c:v>8.5361807732509232E-2</c:v>
                </c:pt>
                <c:pt idx="1608">
                  <c:v>3.2437486938353501E-2</c:v>
                </c:pt>
                <c:pt idx="1609">
                  <c:v>1.2326245036574333E-2</c:v>
                </c:pt>
                <c:pt idx="1610">
                  <c:v>4.6839731138982469E-3</c:v>
                </c:pt>
                <c:pt idx="1611">
                  <c:v>4.7245451907974738</c:v>
                </c:pt>
                <c:pt idx="1612">
                  <c:v>6.7636571764690702E-4</c:v>
                </c:pt>
                <c:pt idx="1613">
                  <c:v>2.570189727058246E-4</c:v>
                </c:pt>
                <c:pt idx="1614">
                  <c:v>9.7667209628213373E-5</c:v>
                </c:pt>
                <c:pt idx="1615">
                  <c:v>3.7113539658721087E-5</c:v>
                </c:pt>
                <c:pt idx="1616">
                  <c:v>1.4103145070314009E-5</c:v>
                </c:pt>
                <c:pt idx="1617">
                  <c:v>5.3591951267193239E-6</c:v>
                </c:pt>
                <c:pt idx="1618">
                  <c:v>2.0364941481533433E-6</c:v>
                </c:pt>
                <c:pt idx="1619">
                  <c:v>7.7386777629827059E-7</c:v>
                </c:pt>
                <c:pt idx="1620">
                  <c:v>2.9406975499334279E-7</c:v>
                </c:pt>
                <c:pt idx="1621">
                  <c:v>1.1174650689747025E-7</c:v>
                </c:pt>
                <c:pt idx="1622">
                  <c:v>4.2463672621038704E-8</c:v>
                </c:pt>
                <c:pt idx="1623">
                  <c:v>1.6136195595994705E-8</c:v>
                </c:pt>
                <c:pt idx="1624">
                  <c:v>40.897492383007418</c:v>
                </c:pt>
                <c:pt idx="1625">
                  <c:v>9.0839172945710711</c:v>
                </c:pt>
                <c:pt idx="1626">
                  <c:v>3.4518885719370069</c:v>
                </c:pt>
                <c:pt idx="1627">
                  <c:v>1.3117176573360625</c:v>
                </c:pt>
                <c:pt idx="1628">
                  <c:v>0.49845270978770384</c:v>
                </c:pt>
                <c:pt idx="1629">
                  <c:v>0.18941202971932744</c:v>
                </c:pt>
                <c:pt idx="1630">
                  <c:v>7.1976571293344435E-2</c:v>
                </c:pt>
                <c:pt idx="1631">
                  <c:v>2.7351097091470891E-2</c:v>
                </c:pt>
                <c:pt idx="1632">
                  <c:v>1.039341689475894E-2</c:v>
                </c:pt>
                <c:pt idx="1633">
                  <c:v>3.9494984200083971E-3</c:v>
                </c:pt>
                <c:pt idx="1634">
                  <c:v>1.5008093996031907E-3</c:v>
                </c:pt>
                <c:pt idx="1635">
                  <c:v>5.7030757184921255E-4</c:v>
                </c:pt>
                <c:pt idx="1636">
                  <c:v>8.6561990686079486</c:v>
                </c:pt>
                <c:pt idx="1637">
                  <c:v>10.602492621607375</c:v>
                </c:pt>
                <c:pt idx="1638">
                  <c:v>2.2186015643211254</c:v>
                </c:pt>
                <c:pt idx="1639">
                  <c:v>0.84306859444202764</c:v>
                </c:pt>
                <c:pt idx="1640">
                  <c:v>0.32036606588797051</c:v>
                </c:pt>
                <c:pt idx="1641">
                  <c:v>0.1217391050374288</c:v>
                </c:pt>
                <c:pt idx="1642">
                  <c:v>4.6260859914222942E-2</c:v>
                </c:pt>
                <c:pt idx="1643">
                  <c:v>1.7579126767404717E-2</c:v>
                </c:pt>
                <c:pt idx="1644">
                  <c:v>6.6800681716137908E-3</c:v>
                </c:pt>
                <c:pt idx="1645">
                  <c:v>2.5384259052132407E-3</c:v>
                </c:pt>
                <c:pt idx="1646">
                  <c:v>9.6460184398103148E-4</c:v>
                </c:pt>
                <c:pt idx="1647">
                  <c:v>2.0396480977282545</c:v>
                </c:pt>
                <c:pt idx="1648">
                  <c:v>1.3928850627086095E-4</c:v>
                </c:pt>
                <c:pt idx="1649">
                  <c:v>20.029375225013304</c:v>
                </c:pt>
                <c:pt idx="1650">
                  <c:v>17.526417070980848</c:v>
                </c:pt>
                <c:pt idx="1651">
                  <c:v>4.4444735553549641</c:v>
                </c:pt>
                <c:pt idx="1652">
                  <c:v>1.6888999510348863</c:v>
                </c:pt>
                <c:pt idx="1653">
                  <c:v>0.64178198139325693</c:v>
                </c:pt>
                <c:pt idx="1654">
                  <c:v>0.2438771529294376</c:v>
                </c:pt>
                <c:pt idx="1655">
                  <c:v>9.2673318113186284E-2</c:v>
                </c:pt>
                <c:pt idx="1656">
                  <c:v>3.5215860883010784E-2</c:v>
                </c:pt>
                <c:pt idx="1657">
                  <c:v>1.3382027135544096E-2</c:v>
                </c:pt>
                <c:pt idx="1658">
                  <c:v>5.085170311506757E-3</c:v>
                </c:pt>
                <c:pt idx="1659">
                  <c:v>0.23513878687460943</c:v>
                </c:pt>
                <c:pt idx="1660">
                  <c:v>4.8681318373336699</c:v>
                </c:pt>
                <c:pt idx="1661">
                  <c:v>1.256801633756661</c:v>
                </c:pt>
                <c:pt idx="1662">
                  <c:v>8.5345823887424928</c:v>
                </c:pt>
                <c:pt idx="1663">
                  <c:v>6.9176685059147331</c:v>
                </c:pt>
                <c:pt idx="1664">
                  <c:v>0.78222992733976726</c:v>
                </c:pt>
                <c:pt idx="1665">
                  <c:v>0.29724737238911159</c:v>
                </c:pt>
                <c:pt idx="1666">
                  <c:v>0.11295400150786239</c:v>
                </c:pt>
                <c:pt idx="1667">
                  <c:v>4.2922520572987705E-2</c:v>
                </c:pt>
                <c:pt idx="1668">
                  <c:v>1.6310557817735327E-2</c:v>
                </c:pt>
                <c:pt idx="1669">
                  <c:v>6.1980119707394235E-3</c:v>
                </c:pt>
                <c:pt idx="1670">
                  <c:v>2.3552445488809813E-3</c:v>
                </c:pt>
                <c:pt idx="1671">
                  <c:v>8.9499292857477279E-4</c:v>
                </c:pt>
                <c:pt idx="1672">
                  <c:v>3.4009731285841363E-4</c:v>
                </c:pt>
                <c:pt idx="1673">
                  <c:v>6.5681460454255109</c:v>
                </c:pt>
                <c:pt idx="1674">
                  <c:v>4.9110051976754941E-5</c:v>
                </c:pt>
                <c:pt idx="1675">
                  <c:v>2.0220115471772431</c:v>
                </c:pt>
                <c:pt idx="1676">
                  <c:v>7.0914915054434147E-6</c:v>
                </c:pt>
                <c:pt idx="1677">
                  <c:v>2.694766772068498E-6</c:v>
                </c:pt>
                <c:pt idx="1678">
                  <c:v>1.0240113733860293E-6</c:v>
                </c:pt>
                <c:pt idx="1679">
                  <c:v>3.8912432188669107E-7</c:v>
                </c:pt>
                <c:pt idx="1680">
                  <c:v>1.4786724231694262E-7</c:v>
                </c:pt>
                <c:pt idx="1681">
                  <c:v>5.6189552080438198E-8</c:v>
                </c:pt>
                <c:pt idx="1682">
                  <c:v>33.337918777784232</c:v>
                </c:pt>
                <c:pt idx="1683">
                  <c:v>6.1473626754952946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3-4AE8-8FD4-D0B97798010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3-4AE8-8FD4-D0B977980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64.138605557905862</v>
      </c>
      <c r="G6" s="13">
        <f t="shared" ref="G6:G69" si="0">IF((F6-$J$2)&gt;0,$I$2*(F6-$J$2),0)</f>
        <v>4.3239091982854987</v>
      </c>
      <c r="H6" s="13">
        <f t="shared" ref="H6:H69" si="1">F6-G6</f>
        <v>59.814696359620363</v>
      </c>
      <c r="I6" s="15">
        <f>H6+$H$3-$J$3</f>
        <v>55.814696359620363</v>
      </c>
      <c r="J6" s="13">
        <f t="shared" ref="J6:J69" si="2">I6/SQRT(1+(I6/($K$2*(300+(25*Q6)+0.05*(Q6)^3)))^2)</f>
        <v>51.738264578721399</v>
      </c>
      <c r="K6" s="13">
        <f t="shared" ref="K6:K69" si="3">I6-J6</f>
        <v>4.0764317808989645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4.3239091982854987</v>
      </c>
      <c r="Q6" s="41">
        <v>24.392852000000008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53.40553088597219</v>
      </c>
      <c r="G7" s="13">
        <f t="shared" si="0"/>
        <v>2.7745780062245866</v>
      </c>
      <c r="H7" s="13">
        <f t="shared" si="1"/>
        <v>50.630952879747603</v>
      </c>
      <c r="I7" s="16">
        <f t="shared" ref="I7:I70" si="8">H7+K6-L6</f>
        <v>54.707384660646568</v>
      </c>
      <c r="J7" s="13">
        <f t="shared" si="2"/>
        <v>45.930776363245798</v>
      </c>
      <c r="K7" s="13">
        <f t="shared" si="3"/>
        <v>8.7766082974007702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2.7745780062245866</v>
      </c>
      <c r="Q7" s="41">
        <v>17.460304001158011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106.16786181464779</v>
      </c>
      <c r="G8" s="13">
        <f t="shared" si="0"/>
        <v>10.390878793490971</v>
      </c>
      <c r="H8" s="13">
        <f t="shared" si="1"/>
        <v>95.776983021156823</v>
      </c>
      <c r="I8" s="16">
        <f t="shared" si="8"/>
        <v>104.55359131855759</v>
      </c>
      <c r="J8" s="13">
        <f t="shared" si="2"/>
        <v>60.959000256725624</v>
      </c>
      <c r="K8" s="13">
        <f t="shared" si="3"/>
        <v>43.59459106183197</v>
      </c>
      <c r="L8" s="13">
        <f t="shared" si="4"/>
        <v>6.2624293186920514</v>
      </c>
      <c r="M8" s="13">
        <f t="shared" si="9"/>
        <v>6.2624293186920514</v>
      </c>
      <c r="N8" s="13">
        <f t="shared" si="5"/>
        <v>3.8827061775890717</v>
      </c>
      <c r="O8" s="13">
        <f t="shared" si="6"/>
        <v>14.273584971080043</v>
      </c>
      <c r="Q8" s="41">
        <v>15.76125671602739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76.761804109913413</v>
      </c>
      <c r="G9" s="13">
        <f t="shared" si="0"/>
        <v>6.1460818615713633</v>
      </c>
      <c r="H9" s="13">
        <f t="shared" si="1"/>
        <v>70.615722248342053</v>
      </c>
      <c r="I9" s="16">
        <f t="shared" si="8"/>
        <v>107.94788399148197</v>
      </c>
      <c r="J9" s="13">
        <f t="shared" si="2"/>
        <v>52.891881470148284</v>
      </c>
      <c r="K9" s="13">
        <f t="shared" si="3"/>
        <v>55.056002521333689</v>
      </c>
      <c r="L9" s="13">
        <f t="shared" si="4"/>
        <v>17.258959571707518</v>
      </c>
      <c r="M9" s="13">
        <f t="shared" si="9"/>
        <v>19.6386827128105</v>
      </c>
      <c r="N9" s="13">
        <f t="shared" si="5"/>
        <v>12.175983281942509</v>
      </c>
      <c r="O9" s="13">
        <f t="shared" si="6"/>
        <v>18.322065143513871</v>
      </c>
      <c r="Q9" s="41">
        <v>12.69217199125379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100.24325997658291</v>
      </c>
      <c r="G10" s="13">
        <f t="shared" si="0"/>
        <v>9.5356559697591745</v>
      </c>
      <c r="H10" s="13">
        <f t="shared" si="1"/>
        <v>90.707604006823729</v>
      </c>
      <c r="I10" s="16">
        <f t="shared" si="8"/>
        <v>128.5046469564499</v>
      </c>
      <c r="J10" s="13">
        <f t="shared" si="2"/>
        <v>53.454112104098826</v>
      </c>
      <c r="K10" s="13">
        <f t="shared" si="3"/>
        <v>75.050534852351078</v>
      </c>
      <c r="L10" s="13">
        <f t="shared" si="4"/>
        <v>36.44250258033513</v>
      </c>
      <c r="M10" s="13">
        <f t="shared" si="9"/>
        <v>43.905202011203123</v>
      </c>
      <c r="N10" s="13">
        <f t="shared" si="5"/>
        <v>27.221225246945934</v>
      </c>
      <c r="O10" s="13">
        <f t="shared" si="6"/>
        <v>36.756881216705111</v>
      </c>
      <c r="Q10" s="41">
        <v>12.227221893548389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80.039041310256067</v>
      </c>
      <c r="G11" s="13">
        <f t="shared" si="0"/>
        <v>6.6191546737405238</v>
      </c>
      <c r="H11" s="13">
        <f t="shared" si="1"/>
        <v>73.419886636515542</v>
      </c>
      <c r="I11" s="16">
        <f t="shared" si="8"/>
        <v>112.0279189085315</v>
      </c>
      <c r="J11" s="13">
        <f t="shared" si="2"/>
        <v>51.326555722985105</v>
      </c>
      <c r="K11" s="13">
        <f t="shared" si="3"/>
        <v>60.701363185546398</v>
      </c>
      <c r="L11" s="13">
        <f t="shared" si="4"/>
        <v>22.675341275876562</v>
      </c>
      <c r="M11" s="13">
        <f t="shared" si="9"/>
        <v>39.359318040133743</v>
      </c>
      <c r="N11" s="13">
        <f t="shared" si="5"/>
        <v>24.402777184882922</v>
      </c>
      <c r="O11" s="13">
        <f t="shared" si="6"/>
        <v>31.021931858623446</v>
      </c>
      <c r="Q11" s="41">
        <v>11.96518640744638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11.260687955706709</v>
      </c>
      <c r="G12" s="13">
        <f t="shared" si="0"/>
        <v>0</v>
      </c>
      <c r="H12" s="13">
        <f t="shared" si="1"/>
        <v>11.260687955706709</v>
      </c>
      <c r="I12" s="16">
        <f t="shared" si="8"/>
        <v>49.286709865376551</v>
      </c>
      <c r="J12" s="13">
        <f t="shared" si="2"/>
        <v>39.039024888452516</v>
      </c>
      <c r="K12" s="13">
        <f t="shared" si="3"/>
        <v>10.247684976924035</v>
      </c>
      <c r="L12" s="13">
        <f t="shared" si="4"/>
        <v>0</v>
      </c>
      <c r="M12" s="13">
        <f t="shared" si="9"/>
        <v>14.956540855250822</v>
      </c>
      <c r="N12" s="13">
        <f t="shared" si="5"/>
        <v>9.2730553302555094</v>
      </c>
      <c r="O12" s="13">
        <f t="shared" si="6"/>
        <v>9.2730553302555094</v>
      </c>
      <c r="Q12" s="41">
        <v>13.460166413117831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11.249156112515641</v>
      </c>
      <c r="G13" s="13">
        <f t="shared" si="0"/>
        <v>0</v>
      </c>
      <c r="H13" s="13">
        <f t="shared" si="1"/>
        <v>11.249156112515641</v>
      </c>
      <c r="I13" s="16">
        <f t="shared" si="8"/>
        <v>21.496841089439677</v>
      </c>
      <c r="J13" s="13">
        <f t="shared" si="2"/>
        <v>20.846700197221523</v>
      </c>
      <c r="K13" s="13">
        <f t="shared" si="3"/>
        <v>0.65014089221815397</v>
      </c>
      <c r="L13" s="13">
        <f t="shared" si="4"/>
        <v>0</v>
      </c>
      <c r="M13" s="13">
        <f t="shared" si="9"/>
        <v>5.6834855249953122</v>
      </c>
      <c r="N13" s="13">
        <f t="shared" si="5"/>
        <v>3.5237610254970937</v>
      </c>
      <c r="O13" s="13">
        <f t="shared" si="6"/>
        <v>3.5237610254970937</v>
      </c>
      <c r="Q13" s="41">
        <v>17.604203807616621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1.1855796419712661</v>
      </c>
      <c r="G14" s="13">
        <f t="shared" si="0"/>
        <v>0</v>
      </c>
      <c r="H14" s="13">
        <f t="shared" si="1"/>
        <v>1.1855796419712661</v>
      </c>
      <c r="I14" s="16">
        <f t="shared" si="8"/>
        <v>1.8357205341894201</v>
      </c>
      <c r="J14" s="13">
        <f t="shared" si="2"/>
        <v>1.8352554510650008</v>
      </c>
      <c r="K14" s="13">
        <f t="shared" si="3"/>
        <v>4.6508312441928545E-4</v>
      </c>
      <c r="L14" s="13">
        <f t="shared" si="4"/>
        <v>0</v>
      </c>
      <c r="M14" s="13">
        <f t="shared" si="9"/>
        <v>2.1597244994982185</v>
      </c>
      <c r="N14" s="13">
        <f t="shared" si="5"/>
        <v>1.3390291896888955</v>
      </c>
      <c r="O14" s="13">
        <f t="shared" si="6"/>
        <v>1.3390291896888955</v>
      </c>
      <c r="Q14" s="41">
        <v>16.945441281563809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6.5627983593319454</v>
      </c>
      <c r="G15" s="13">
        <f t="shared" si="0"/>
        <v>0</v>
      </c>
      <c r="H15" s="13">
        <f t="shared" si="1"/>
        <v>6.5627983593319454</v>
      </c>
      <c r="I15" s="16">
        <f t="shared" si="8"/>
        <v>6.5632634424563649</v>
      </c>
      <c r="J15" s="13">
        <f t="shared" si="2"/>
        <v>6.5523529621900112</v>
      </c>
      <c r="K15" s="13">
        <f t="shared" si="3"/>
        <v>1.0910480266353773E-2</v>
      </c>
      <c r="L15" s="13">
        <f t="shared" si="4"/>
        <v>0</v>
      </c>
      <c r="M15" s="13">
        <f t="shared" si="9"/>
        <v>0.82069530980932304</v>
      </c>
      <c r="N15" s="13">
        <f t="shared" si="5"/>
        <v>0.50883109208178023</v>
      </c>
      <c r="O15" s="13">
        <f t="shared" si="6"/>
        <v>0.50883109208178023</v>
      </c>
      <c r="Q15" s="41">
        <v>21.645159965064291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1.629729711594073</v>
      </c>
      <c r="G16" s="13">
        <f t="shared" si="0"/>
        <v>0</v>
      </c>
      <c r="H16" s="13">
        <f t="shared" si="1"/>
        <v>1.629729711594073</v>
      </c>
      <c r="I16" s="16">
        <f t="shared" si="8"/>
        <v>1.6406401918604268</v>
      </c>
      <c r="J16" s="13">
        <f t="shared" si="2"/>
        <v>1.6405030418896596</v>
      </c>
      <c r="K16" s="13">
        <f t="shared" si="3"/>
        <v>1.3714997076719193E-4</v>
      </c>
      <c r="L16" s="13">
        <f t="shared" si="4"/>
        <v>0</v>
      </c>
      <c r="M16" s="13">
        <f t="shared" si="9"/>
        <v>0.3118642177275428</v>
      </c>
      <c r="N16" s="13">
        <f t="shared" si="5"/>
        <v>0.19335581499107654</v>
      </c>
      <c r="O16" s="13">
        <f t="shared" si="6"/>
        <v>0.19335581499107654</v>
      </c>
      <c r="Q16" s="41">
        <v>23.202488106978851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24.530514696458098</v>
      </c>
      <c r="G17" s="18">
        <f t="shared" si="0"/>
        <v>0</v>
      </c>
      <c r="H17" s="18">
        <f t="shared" si="1"/>
        <v>24.530514696458098</v>
      </c>
      <c r="I17" s="17">
        <f t="shared" si="8"/>
        <v>24.530651846428867</v>
      </c>
      <c r="J17" s="18">
        <f t="shared" si="2"/>
        <v>24.236883477525339</v>
      </c>
      <c r="K17" s="18">
        <f t="shared" si="3"/>
        <v>0.2937683689035282</v>
      </c>
      <c r="L17" s="18">
        <f t="shared" si="4"/>
        <v>0</v>
      </c>
      <c r="M17" s="18">
        <f t="shared" si="9"/>
        <v>0.11850840273646626</v>
      </c>
      <c r="N17" s="18">
        <f t="shared" si="5"/>
        <v>7.3475209696609076E-2</v>
      </c>
      <c r="O17" s="18">
        <f t="shared" si="6"/>
        <v>7.3475209696609076E-2</v>
      </c>
      <c r="Q17" s="42">
        <v>26.266752000000011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67.592988397294988</v>
      </c>
      <c r="G18" s="13">
        <f t="shared" si="0"/>
        <v>4.8225531792484393</v>
      </c>
      <c r="H18" s="13">
        <f t="shared" si="1"/>
        <v>62.770435218046551</v>
      </c>
      <c r="I18" s="16">
        <f t="shared" si="8"/>
        <v>63.064203586950079</v>
      </c>
      <c r="J18" s="13">
        <f t="shared" si="2"/>
        <v>56.331439860457152</v>
      </c>
      <c r="K18" s="13">
        <f t="shared" si="3"/>
        <v>6.7327637264929265</v>
      </c>
      <c r="L18" s="13">
        <f t="shared" si="4"/>
        <v>0</v>
      </c>
      <c r="M18" s="13">
        <f t="shared" si="9"/>
        <v>4.5033193039857186E-2</v>
      </c>
      <c r="N18" s="13">
        <f t="shared" si="5"/>
        <v>2.7920579684711455E-2</v>
      </c>
      <c r="O18" s="13">
        <f t="shared" si="6"/>
        <v>4.850473758933151</v>
      </c>
      <c r="Q18" s="41">
        <v>23.02443658886363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19.640493284506562</v>
      </c>
      <c r="G19" s="13">
        <f t="shared" si="0"/>
        <v>0</v>
      </c>
      <c r="H19" s="13">
        <f t="shared" si="1"/>
        <v>19.640493284506562</v>
      </c>
      <c r="I19" s="16">
        <f t="shared" si="8"/>
        <v>26.373257010999488</v>
      </c>
      <c r="J19" s="13">
        <f t="shared" si="2"/>
        <v>25.403366766564151</v>
      </c>
      <c r="K19" s="13">
        <f t="shared" si="3"/>
        <v>0.96989024443533722</v>
      </c>
      <c r="L19" s="13">
        <f t="shared" si="4"/>
        <v>0</v>
      </c>
      <c r="M19" s="13">
        <f t="shared" si="9"/>
        <v>1.7112613355145731E-2</v>
      </c>
      <c r="N19" s="13">
        <f t="shared" si="5"/>
        <v>1.0609820280190353E-2</v>
      </c>
      <c r="O19" s="13">
        <f t="shared" si="6"/>
        <v>1.0609820280190353E-2</v>
      </c>
      <c r="Q19" s="41">
        <v>19.040712215685922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47.45004909066693</v>
      </c>
      <c r="G20" s="13">
        <f t="shared" si="0"/>
        <v>1.9148976265338133</v>
      </c>
      <c r="H20" s="13">
        <f t="shared" si="1"/>
        <v>45.535151464133115</v>
      </c>
      <c r="I20" s="16">
        <f t="shared" si="8"/>
        <v>46.505041708568456</v>
      </c>
      <c r="J20" s="13">
        <f t="shared" si="2"/>
        <v>38.303768109201151</v>
      </c>
      <c r="K20" s="13">
        <f t="shared" si="3"/>
        <v>8.2012735993673047</v>
      </c>
      <c r="L20" s="13">
        <f t="shared" si="4"/>
        <v>0</v>
      </c>
      <c r="M20" s="13">
        <f t="shared" si="9"/>
        <v>6.5027930749553785E-3</v>
      </c>
      <c r="N20" s="13">
        <f t="shared" si="5"/>
        <v>4.0317317064723348E-3</v>
      </c>
      <c r="O20" s="13">
        <f t="shared" si="6"/>
        <v>1.9189293582402858</v>
      </c>
      <c r="Q20" s="41">
        <v>14.251066532086931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113.5567427422549</v>
      </c>
      <c r="G21" s="13">
        <f t="shared" si="0"/>
        <v>11.4574719222522</v>
      </c>
      <c r="H21" s="13">
        <f t="shared" si="1"/>
        <v>102.0992708200027</v>
      </c>
      <c r="I21" s="16">
        <f t="shared" si="8"/>
        <v>110.30054441937</v>
      </c>
      <c r="J21" s="13">
        <f t="shared" si="2"/>
        <v>52.342343454557763</v>
      </c>
      <c r="K21" s="13">
        <f t="shared" si="3"/>
        <v>57.958200964812235</v>
      </c>
      <c r="L21" s="13">
        <f t="shared" si="4"/>
        <v>20.043443236457975</v>
      </c>
      <c r="M21" s="13">
        <f t="shared" si="9"/>
        <v>20.045914297826457</v>
      </c>
      <c r="N21" s="13">
        <f t="shared" si="5"/>
        <v>12.428466864652403</v>
      </c>
      <c r="O21" s="13">
        <f t="shared" si="6"/>
        <v>23.885938786904603</v>
      </c>
      <c r="Q21" s="41">
        <v>12.396961194726231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153.1392151540449</v>
      </c>
      <c r="G22" s="13">
        <f t="shared" si="0"/>
        <v>17.171245565031509</v>
      </c>
      <c r="H22" s="13">
        <f t="shared" si="1"/>
        <v>135.96796958901339</v>
      </c>
      <c r="I22" s="16">
        <f t="shared" si="8"/>
        <v>173.88272731736765</v>
      </c>
      <c r="J22" s="13">
        <f t="shared" si="2"/>
        <v>55.111975981559432</v>
      </c>
      <c r="K22" s="13">
        <f t="shared" si="3"/>
        <v>118.77075133580823</v>
      </c>
      <c r="L22" s="13">
        <f t="shared" si="4"/>
        <v>78.389402831451619</v>
      </c>
      <c r="M22" s="13">
        <f t="shared" si="9"/>
        <v>86.006850264625669</v>
      </c>
      <c r="N22" s="13">
        <f t="shared" si="5"/>
        <v>53.324247164067913</v>
      </c>
      <c r="O22" s="13">
        <f t="shared" si="6"/>
        <v>70.495492729099425</v>
      </c>
      <c r="Q22" s="41">
        <v>12.05781189354839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74.91988730954472</v>
      </c>
      <c r="G23" s="13">
        <f t="shared" si="0"/>
        <v>5.8801991355846894</v>
      </c>
      <c r="H23" s="13">
        <f t="shared" si="1"/>
        <v>69.03968817396003</v>
      </c>
      <c r="I23" s="16">
        <f t="shared" si="8"/>
        <v>109.42103667831664</v>
      </c>
      <c r="J23" s="13">
        <f t="shared" si="2"/>
        <v>58.500311025058174</v>
      </c>
      <c r="K23" s="13">
        <f t="shared" si="3"/>
        <v>50.920725653258465</v>
      </c>
      <c r="L23" s="13">
        <f t="shared" si="4"/>
        <v>13.291411827255352</v>
      </c>
      <c r="M23" s="13">
        <f t="shared" si="9"/>
        <v>45.974014927813101</v>
      </c>
      <c r="N23" s="13">
        <f t="shared" si="5"/>
        <v>28.503889255244122</v>
      </c>
      <c r="O23" s="13">
        <f t="shared" si="6"/>
        <v>34.384088390828808</v>
      </c>
      <c r="Q23" s="41">
        <v>14.60567013447972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4.7661683690378362</v>
      </c>
      <c r="G24" s="13">
        <f t="shared" si="0"/>
        <v>0</v>
      </c>
      <c r="H24" s="13">
        <f t="shared" si="1"/>
        <v>4.7661683690378362</v>
      </c>
      <c r="I24" s="16">
        <f t="shared" si="8"/>
        <v>42.395482195040948</v>
      </c>
      <c r="J24" s="13">
        <f t="shared" si="2"/>
        <v>35.772781667630227</v>
      </c>
      <c r="K24" s="13">
        <f t="shared" si="3"/>
        <v>6.6227005274107213</v>
      </c>
      <c r="L24" s="13">
        <f t="shared" si="4"/>
        <v>0</v>
      </c>
      <c r="M24" s="13">
        <f t="shared" si="9"/>
        <v>17.47012567256898</v>
      </c>
      <c r="N24" s="13">
        <f t="shared" si="5"/>
        <v>10.831477916992768</v>
      </c>
      <c r="O24" s="13">
        <f t="shared" si="6"/>
        <v>10.831477916992768</v>
      </c>
      <c r="Q24" s="41">
        <v>14.060019197938921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64.879430858217106</v>
      </c>
      <c r="G25" s="13">
        <f t="shared" si="0"/>
        <v>4.4308481492127187</v>
      </c>
      <c r="H25" s="13">
        <f t="shared" si="1"/>
        <v>60.448582709004384</v>
      </c>
      <c r="I25" s="16">
        <f t="shared" si="8"/>
        <v>67.071283236415098</v>
      </c>
      <c r="J25" s="13">
        <f t="shared" si="2"/>
        <v>50.209713724669648</v>
      </c>
      <c r="K25" s="13">
        <f t="shared" si="3"/>
        <v>16.861569511745451</v>
      </c>
      <c r="L25" s="13">
        <f t="shared" si="4"/>
        <v>0</v>
      </c>
      <c r="M25" s="13">
        <f t="shared" si="9"/>
        <v>6.638647755576212</v>
      </c>
      <c r="N25" s="13">
        <f t="shared" si="5"/>
        <v>4.1159616084572512</v>
      </c>
      <c r="O25" s="13">
        <f t="shared" si="6"/>
        <v>8.5468097576699691</v>
      </c>
      <c r="Q25" s="41">
        <v>15.89337614939233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10.246336812613441</v>
      </c>
      <c r="G26" s="13">
        <f t="shared" si="0"/>
        <v>0</v>
      </c>
      <c r="H26" s="13">
        <f t="shared" si="1"/>
        <v>10.246336812613441</v>
      </c>
      <c r="I26" s="16">
        <f t="shared" si="8"/>
        <v>27.107906324358893</v>
      </c>
      <c r="J26" s="13">
        <f t="shared" si="2"/>
        <v>25.913556716405548</v>
      </c>
      <c r="K26" s="13">
        <f t="shared" si="3"/>
        <v>1.1943496079533453</v>
      </c>
      <c r="L26" s="13">
        <f t="shared" si="4"/>
        <v>0</v>
      </c>
      <c r="M26" s="13">
        <f t="shared" si="9"/>
        <v>2.5226861471189608</v>
      </c>
      <c r="N26" s="13">
        <f t="shared" si="5"/>
        <v>1.5640654112137558</v>
      </c>
      <c r="O26" s="13">
        <f t="shared" si="6"/>
        <v>1.5640654112137558</v>
      </c>
      <c r="Q26" s="41">
        <v>18.07095946240668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9.4019070574191126</v>
      </c>
      <c r="G27" s="13">
        <f t="shared" si="0"/>
        <v>0</v>
      </c>
      <c r="H27" s="13">
        <f t="shared" si="1"/>
        <v>9.4019070574191126</v>
      </c>
      <c r="I27" s="16">
        <f t="shared" si="8"/>
        <v>10.596256665372458</v>
      </c>
      <c r="J27" s="13">
        <f t="shared" si="2"/>
        <v>10.546058986633607</v>
      </c>
      <c r="K27" s="13">
        <f t="shared" si="3"/>
        <v>5.0197678738850726E-2</v>
      </c>
      <c r="L27" s="13">
        <f t="shared" si="4"/>
        <v>0</v>
      </c>
      <c r="M27" s="13">
        <f t="shared" si="9"/>
        <v>0.95862073590520502</v>
      </c>
      <c r="N27" s="13">
        <f t="shared" si="5"/>
        <v>0.59434485626122713</v>
      </c>
      <c r="O27" s="13">
        <f t="shared" si="6"/>
        <v>0.59434485626122713</v>
      </c>
      <c r="Q27" s="41">
        <v>20.981752343666209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0.84866790532524028</v>
      </c>
      <c r="G28" s="13">
        <f t="shared" si="0"/>
        <v>0</v>
      </c>
      <c r="H28" s="13">
        <f t="shared" si="1"/>
        <v>0.84866790532524028</v>
      </c>
      <c r="I28" s="16">
        <f t="shared" si="8"/>
        <v>0.89886558406409101</v>
      </c>
      <c r="J28" s="13">
        <f t="shared" si="2"/>
        <v>0.89883479233253105</v>
      </c>
      <c r="K28" s="13">
        <f t="shared" si="3"/>
        <v>3.0791731559953739E-5</v>
      </c>
      <c r="L28" s="13">
        <f t="shared" si="4"/>
        <v>0</v>
      </c>
      <c r="M28" s="13">
        <f t="shared" si="9"/>
        <v>0.3642758796439779</v>
      </c>
      <c r="N28" s="13">
        <f t="shared" si="5"/>
        <v>0.22585104537926629</v>
      </c>
      <c r="O28" s="13">
        <f t="shared" si="6"/>
        <v>0.22585104537926629</v>
      </c>
      <c r="Q28" s="41">
        <v>20.997186338746559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16.521390393416279</v>
      </c>
      <c r="G29" s="18">
        <f t="shared" si="0"/>
        <v>0</v>
      </c>
      <c r="H29" s="18">
        <f t="shared" si="1"/>
        <v>16.521390393416279</v>
      </c>
      <c r="I29" s="17">
        <f t="shared" si="8"/>
        <v>16.52142118514784</v>
      </c>
      <c r="J29" s="18">
        <f t="shared" si="2"/>
        <v>16.353148127601003</v>
      </c>
      <c r="K29" s="18">
        <f t="shared" si="3"/>
        <v>0.16827305754683763</v>
      </c>
      <c r="L29" s="18">
        <f t="shared" si="4"/>
        <v>0</v>
      </c>
      <c r="M29" s="18">
        <f t="shared" si="9"/>
        <v>0.13842483426471161</v>
      </c>
      <c r="N29" s="18">
        <f t="shared" si="5"/>
        <v>8.5823397244121191E-2</v>
      </c>
      <c r="O29" s="18">
        <f t="shared" si="6"/>
        <v>8.5823397244121191E-2</v>
      </c>
      <c r="Q29" s="42">
        <v>21.792152000000009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7.3623139674645106</v>
      </c>
      <c r="G30" s="13">
        <f t="shared" si="0"/>
        <v>0</v>
      </c>
      <c r="H30" s="13">
        <f t="shared" si="1"/>
        <v>7.3623139674645106</v>
      </c>
      <c r="I30" s="16">
        <f t="shared" si="8"/>
        <v>7.5305870250113482</v>
      </c>
      <c r="J30" s="13">
        <f t="shared" si="2"/>
        <v>7.5161337397538617</v>
      </c>
      <c r="K30" s="13">
        <f t="shared" si="3"/>
        <v>1.445328525748657E-2</v>
      </c>
      <c r="L30" s="13">
        <f t="shared" si="4"/>
        <v>0</v>
      </c>
      <c r="M30" s="13">
        <f t="shared" si="9"/>
        <v>5.2601437020590419E-2</v>
      </c>
      <c r="N30" s="13">
        <f t="shared" si="5"/>
        <v>3.2612890952766059E-2</v>
      </c>
      <c r="O30" s="13">
        <f t="shared" si="6"/>
        <v>3.2612890952766059E-2</v>
      </c>
      <c r="Q30" s="41">
        <v>22.57233369560328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4.9980903269983914</v>
      </c>
      <c r="G31" s="13">
        <f t="shared" si="0"/>
        <v>0</v>
      </c>
      <c r="H31" s="13">
        <f t="shared" si="1"/>
        <v>4.9980903269983914</v>
      </c>
      <c r="I31" s="16">
        <f t="shared" si="8"/>
        <v>5.012543612255878</v>
      </c>
      <c r="J31" s="13">
        <f t="shared" si="2"/>
        <v>5.0082652701242116</v>
      </c>
      <c r="K31" s="13">
        <f t="shared" si="3"/>
        <v>4.278342131666335E-3</v>
      </c>
      <c r="L31" s="13">
        <f t="shared" si="4"/>
        <v>0</v>
      </c>
      <c r="M31" s="13">
        <f t="shared" si="9"/>
        <v>1.998854606782436E-2</v>
      </c>
      <c r="N31" s="13">
        <f t="shared" si="5"/>
        <v>1.2392898562051103E-2</v>
      </c>
      <c r="O31" s="13">
        <f t="shared" si="6"/>
        <v>1.2392898562051103E-2</v>
      </c>
      <c r="Q31" s="41">
        <v>22.55721257957147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94.031679042816663</v>
      </c>
      <c r="G32" s="13">
        <f t="shared" si="0"/>
        <v>8.6390073963675693</v>
      </c>
      <c r="H32" s="13">
        <f t="shared" si="1"/>
        <v>85.392671646449088</v>
      </c>
      <c r="I32" s="16">
        <f t="shared" si="8"/>
        <v>85.396949988580758</v>
      </c>
      <c r="J32" s="13">
        <f t="shared" si="2"/>
        <v>53.498310140655384</v>
      </c>
      <c r="K32" s="13">
        <f t="shared" si="3"/>
        <v>31.898639847925374</v>
      </c>
      <c r="L32" s="13">
        <f t="shared" si="4"/>
        <v>0</v>
      </c>
      <c r="M32" s="13">
        <f t="shared" si="9"/>
        <v>7.5956475057732571E-3</v>
      </c>
      <c r="N32" s="13">
        <f t="shared" si="5"/>
        <v>4.7093014535794196E-3</v>
      </c>
      <c r="O32" s="13">
        <f t="shared" si="6"/>
        <v>8.6437166978211479</v>
      </c>
      <c r="Q32" s="41">
        <v>14.482706797042169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116.89936875682081</v>
      </c>
      <c r="G33" s="13">
        <f t="shared" si="0"/>
        <v>11.939983682028135</v>
      </c>
      <c r="H33" s="13">
        <f t="shared" si="1"/>
        <v>104.95938507479266</v>
      </c>
      <c r="I33" s="16">
        <f t="shared" si="8"/>
        <v>136.85802492271804</v>
      </c>
      <c r="J33" s="13">
        <f t="shared" si="2"/>
        <v>52.145442389424034</v>
      </c>
      <c r="K33" s="13">
        <f t="shared" si="3"/>
        <v>84.712582533294011</v>
      </c>
      <c r="L33" s="13">
        <f t="shared" si="4"/>
        <v>45.71265224776414</v>
      </c>
      <c r="M33" s="13">
        <f t="shared" si="9"/>
        <v>45.715538593816333</v>
      </c>
      <c r="N33" s="13">
        <f t="shared" si="5"/>
        <v>28.343633928166128</v>
      </c>
      <c r="O33" s="13">
        <f t="shared" si="6"/>
        <v>40.283617610194263</v>
      </c>
      <c r="Q33" s="41">
        <v>11.61768498425646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8.6486486000000001E-2</v>
      </c>
      <c r="G34" s="13">
        <f t="shared" si="0"/>
        <v>0</v>
      </c>
      <c r="H34" s="13">
        <f t="shared" si="1"/>
        <v>8.6486486000000001E-2</v>
      </c>
      <c r="I34" s="16">
        <f t="shared" si="8"/>
        <v>39.086416771529869</v>
      </c>
      <c r="J34" s="13">
        <f t="shared" si="2"/>
        <v>31.264115095944511</v>
      </c>
      <c r="K34" s="13">
        <f t="shared" si="3"/>
        <v>7.8223016755853578</v>
      </c>
      <c r="L34" s="13">
        <f t="shared" si="4"/>
        <v>0</v>
      </c>
      <c r="M34" s="13">
        <f t="shared" si="9"/>
        <v>17.371904665650206</v>
      </c>
      <c r="N34" s="13">
        <f t="shared" si="5"/>
        <v>10.770580892703128</v>
      </c>
      <c r="O34" s="13">
        <f t="shared" si="6"/>
        <v>10.770580892703128</v>
      </c>
      <c r="Q34" s="41">
        <v>10.436693893548391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8.6486486000000001E-2</v>
      </c>
      <c r="G35" s="13">
        <f t="shared" si="0"/>
        <v>0</v>
      </c>
      <c r="H35" s="13">
        <f t="shared" si="1"/>
        <v>8.6486486000000001E-2</v>
      </c>
      <c r="I35" s="16">
        <f t="shared" si="8"/>
        <v>7.9087881615853579</v>
      </c>
      <c r="J35" s="13">
        <f t="shared" si="2"/>
        <v>7.8381147523713519</v>
      </c>
      <c r="K35" s="13">
        <f t="shared" si="3"/>
        <v>7.0673409214006E-2</v>
      </c>
      <c r="L35" s="13">
        <f t="shared" si="4"/>
        <v>0</v>
      </c>
      <c r="M35" s="13">
        <f t="shared" si="9"/>
        <v>6.6013237729470777</v>
      </c>
      <c r="N35" s="13">
        <f t="shared" si="5"/>
        <v>4.0928207392271885</v>
      </c>
      <c r="O35" s="13">
        <f t="shared" si="6"/>
        <v>4.0928207392271885</v>
      </c>
      <c r="Q35" s="41">
        <v>12.222462963770241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13.68627766511899</v>
      </c>
      <c r="G36" s="13">
        <f t="shared" si="0"/>
        <v>0</v>
      </c>
      <c r="H36" s="13">
        <f t="shared" si="1"/>
        <v>13.68627766511899</v>
      </c>
      <c r="I36" s="16">
        <f t="shared" si="8"/>
        <v>13.756951074332996</v>
      </c>
      <c r="J36" s="13">
        <f t="shared" si="2"/>
        <v>13.481566635481494</v>
      </c>
      <c r="K36" s="13">
        <f t="shared" si="3"/>
        <v>0.27538443885150166</v>
      </c>
      <c r="L36" s="13">
        <f t="shared" si="4"/>
        <v>0</v>
      </c>
      <c r="M36" s="13">
        <f t="shared" si="9"/>
        <v>2.5085030337198893</v>
      </c>
      <c r="N36" s="13">
        <f t="shared" si="5"/>
        <v>1.5552718809063313</v>
      </c>
      <c r="O36" s="13">
        <f t="shared" si="6"/>
        <v>1.5552718809063313</v>
      </c>
      <c r="Q36" s="41">
        <v>14.288328536890541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68.602227772227749</v>
      </c>
      <c r="G37" s="13">
        <f t="shared" si="0"/>
        <v>4.9682379985228478</v>
      </c>
      <c r="H37" s="13">
        <f t="shared" si="1"/>
        <v>63.633989773704904</v>
      </c>
      <c r="I37" s="16">
        <f t="shared" si="8"/>
        <v>63.909374212556408</v>
      </c>
      <c r="J37" s="13">
        <f t="shared" si="2"/>
        <v>50.389639666606797</v>
      </c>
      <c r="K37" s="13">
        <f t="shared" si="3"/>
        <v>13.519734545949611</v>
      </c>
      <c r="L37" s="13">
        <f t="shared" si="4"/>
        <v>0</v>
      </c>
      <c r="M37" s="13">
        <f t="shared" si="9"/>
        <v>0.95323115281355797</v>
      </c>
      <c r="N37" s="13">
        <f t="shared" si="5"/>
        <v>0.59100331474440593</v>
      </c>
      <c r="O37" s="13">
        <f t="shared" si="6"/>
        <v>5.559241313267254</v>
      </c>
      <c r="Q37" s="41">
        <v>17.01259440370978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5.031696731651401</v>
      </c>
      <c r="G38" s="13">
        <f t="shared" si="0"/>
        <v>0</v>
      </c>
      <c r="H38" s="13">
        <f t="shared" si="1"/>
        <v>5.031696731651401</v>
      </c>
      <c r="I38" s="16">
        <f t="shared" si="8"/>
        <v>18.551431277601012</v>
      </c>
      <c r="J38" s="13">
        <f t="shared" si="2"/>
        <v>18.124855092446964</v>
      </c>
      <c r="K38" s="13">
        <f t="shared" si="3"/>
        <v>0.42657618515404749</v>
      </c>
      <c r="L38" s="13">
        <f t="shared" si="4"/>
        <v>0</v>
      </c>
      <c r="M38" s="13">
        <f t="shared" si="9"/>
        <v>0.36222783806915204</v>
      </c>
      <c r="N38" s="13">
        <f t="shared" si="5"/>
        <v>0.22458125960287426</v>
      </c>
      <c r="O38" s="13">
        <f t="shared" si="6"/>
        <v>0.22458125960287426</v>
      </c>
      <c r="Q38" s="41">
        <v>17.537195138045199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1.7180793550132201</v>
      </c>
      <c r="G39" s="13">
        <f t="shared" si="0"/>
        <v>0</v>
      </c>
      <c r="H39" s="13">
        <f t="shared" si="1"/>
        <v>1.7180793550132201</v>
      </c>
      <c r="I39" s="16">
        <f t="shared" si="8"/>
        <v>2.1446555401672676</v>
      </c>
      <c r="J39" s="13">
        <f t="shared" si="2"/>
        <v>2.1443306933515345</v>
      </c>
      <c r="K39" s="13">
        <f t="shared" si="3"/>
        <v>3.2484681573308194E-4</v>
      </c>
      <c r="L39" s="13">
        <f t="shared" si="4"/>
        <v>0</v>
      </c>
      <c r="M39" s="13">
        <f t="shared" si="9"/>
        <v>0.13764657846627779</v>
      </c>
      <c r="N39" s="13">
        <f t="shared" si="5"/>
        <v>8.5340878649092233E-2</v>
      </c>
      <c r="O39" s="13">
        <f t="shared" si="6"/>
        <v>8.5340878649092233E-2</v>
      </c>
      <c r="Q39" s="41">
        <v>22.785257625759488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7.7291368543391554</v>
      </c>
      <c r="G40" s="13">
        <f t="shared" si="0"/>
        <v>0</v>
      </c>
      <c r="H40" s="13">
        <f t="shared" si="1"/>
        <v>7.7291368543391554</v>
      </c>
      <c r="I40" s="16">
        <f t="shared" si="8"/>
        <v>7.7294617011548885</v>
      </c>
      <c r="J40" s="13">
        <f t="shared" si="2"/>
        <v>7.7164494002293305</v>
      </c>
      <c r="K40" s="13">
        <f t="shared" si="3"/>
        <v>1.3012300925558051E-2</v>
      </c>
      <c r="L40" s="13">
        <f t="shared" si="4"/>
        <v>0</v>
      </c>
      <c r="M40" s="13">
        <f t="shared" si="9"/>
        <v>5.2305699817185553E-2</v>
      </c>
      <c r="N40" s="13">
        <f t="shared" si="5"/>
        <v>3.2429533886655044E-2</v>
      </c>
      <c r="O40" s="13">
        <f t="shared" si="6"/>
        <v>3.2429533886655044E-2</v>
      </c>
      <c r="Q40" s="41">
        <v>23.87852997934187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27.673448570229279</v>
      </c>
      <c r="G41" s="18">
        <f t="shared" si="0"/>
        <v>0</v>
      </c>
      <c r="H41" s="18">
        <f t="shared" si="1"/>
        <v>27.673448570229279</v>
      </c>
      <c r="I41" s="17">
        <f t="shared" si="8"/>
        <v>27.686460871154836</v>
      </c>
      <c r="J41" s="18">
        <f t="shared" si="2"/>
        <v>27.014206377847589</v>
      </c>
      <c r="K41" s="18">
        <f t="shared" si="3"/>
        <v>0.67225449330724629</v>
      </c>
      <c r="L41" s="18">
        <f t="shared" si="4"/>
        <v>0</v>
      </c>
      <c r="M41" s="18">
        <f t="shared" si="9"/>
        <v>1.9876165930530508E-2</v>
      </c>
      <c r="N41" s="18">
        <f t="shared" si="5"/>
        <v>1.2323222876928915E-2</v>
      </c>
      <c r="O41" s="18">
        <f t="shared" si="6"/>
        <v>1.2323222876928915E-2</v>
      </c>
      <c r="Q41" s="42">
        <v>22.800426000000009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25.537432332743581</v>
      </c>
      <c r="G42" s="13">
        <f t="shared" si="0"/>
        <v>0</v>
      </c>
      <c r="H42" s="13">
        <f t="shared" si="1"/>
        <v>25.537432332743581</v>
      </c>
      <c r="I42" s="16">
        <f t="shared" si="8"/>
        <v>26.209686826050827</v>
      </c>
      <c r="J42" s="13">
        <f t="shared" si="2"/>
        <v>25.682768210821202</v>
      </c>
      <c r="K42" s="13">
        <f t="shared" si="3"/>
        <v>0.52691861522962569</v>
      </c>
      <c r="L42" s="13">
        <f t="shared" si="4"/>
        <v>0</v>
      </c>
      <c r="M42" s="13">
        <f t="shared" si="9"/>
        <v>7.5529430536015931E-3</v>
      </c>
      <c r="N42" s="13">
        <f t="shared" si="5"/>
        <v>4.6828246932329879E-3</v>
      </c>
      <c r="O42" s="13">
        <f t="shared" si="6"/>
        <v>4.6828246932329879E-3</v>
      </c>
      <c r="Q42" s="41">
        <v>23.408970541286479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67.808315837417126</v>
      </c>
      <c r="G43" s="13">
        <f t="shared" si="0"/>
        <v>4.8536359332294801</v>
      </c>
      <c r="H43" s="13">
        <f t="shared" si="1"/>
        <v>62.954679904187643</v>
      </c>
      <c r="I43" s="16">
        <f t="shared" si="8"/>
        <v>63.481598519417268</v>
      </c>
      <c r="J43" s="13">
        <f t="shared" si="2"/>
        <v>49.420560830743796</v>
      </c>
      <c r="K43" s="13">
        <f t="shared" si="3"/>
        <v>14.061037688673473</v>
      </c>
      <c r="L43" s="13">
        <f t="shared" si="4"/>
        <v>0</v>
      </c>
      <c r="M43" s="13">
        <f t="shared" si="9"/>
        <v>2.8701183603686052E-3</v>
      </c>
      <c r="N43" s="13">
        <f t="shared" si="5"/>
        <v>1.7794733834285352E-3</v>
      </c>
      <c r="O43" s="13">
        <f t="shared" si="6"/>
        <v>4.8554154066129085</v>
      </c>
      <c r="Q43" s="41">
        <v>16.449331756982382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41.194398848745287</v>
      </c>
      <c r="G44" s="13">
        <f t="shared" si="0"/>
        <v>1.0118875998005821</v>
      </c>
      <c r="H44" s="13">
        <f t="shared" si="1"/>
        <v>40.182511248944706</v>
      </c>
      <c r="I44" s="16">
        <f t="shared" si="8"/>
        <v>54.243548937618179</v>
      </c>
      <c r="J44" s="13">
        <f t="shared" si="2"/>
        <v>42.352355540036093</v>
      </c>
      <c r="K44" s="13">
        <f t="shared" si="3"/>
        <v>11.891193397582086</v>
      </c>
      <c r="L44" s="13">
        <f t="shared" si="4"/>
        <v>0</v>
      </c>
      <c r="M44" s="13">
        <f t="shared" si="9"/>
        <v>1.0906449769400701E-3</v>
      </c>
      <c r="N44" s="13">
        <f t="shared" si="5"/>
        <v>6.7619988570284347E-4</v>
      </c>
      <c r="O44" s="13">
        <f t="shared" si="6"/>
        <v>1.0125637996862848</v>
      </c>
      <c r="Q44" s="41">
        <v>14.302704377787551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10.77410912892273</v>
      </c>
      <c r="G45" s="13">
        <f t="shared" si="0"/>
        <v>0</v>
      </c>
      <c r="H45" s="13">
        <f t="shared" si="1"/>
        <v>10.77410912892273</v>
      </c>
      <c r="I45" s="16">
        <f t="shared" si="8"/>
        <v>22.665302526504817</v>
      </c>
      <c r="J45" s="13">
        <f t="shared" si="2"/>
        <v>21.116035958681927</v>
      </c>
      <c r="K45" s="13">
        <f t="shared" si="3"/>
        <v>1.5492665678228903</v>
      </c>
      <c r="L45" s="13">
        <f t="shared" si="4"/>
        <v>0</v>
      </c>
      <c r="M45" s="13">
        <f t="shared" si="9"/>
        <v>4.1444509123722659E-4</v>
      </c>
      <c r="N45" s="13">
        <f t="shared" si="5"/>
        <v>2.5695595656708049E-4</v>
      </c>
      <c r="O45" s="13">
        <f t="shared" si="6"/>
        <v>2.5695595656708049E-4</v>
      </c>
      <c r="Q45" s="41">
        <v>12.05887511939328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32.071145757271303</v>
      </c>
      <c r="G46" s="13">
        <f t="shared" si="0"/>
        <v>0</v>
      </c>
      <c r="H46" s="13">
        <f t="shared" si="1"/>
        <v>32.071145757271303</v>
      </c>
      <c r="I46" s="16">
        <f t="shared" si="8"/>
        <v>33.620412325094193</v>
      </c>
      <c r="J46" s="13">
        <f t="shared" si="2"/>
        <v>28.616457988665005</v>
      </c>
      <c r="K46" s="13">
        <f t="shared" si="3"/>
        <v>5.0039543364291887</v>
      </c>
      <c r="L46" s="13">
        <f t="shared" si="4"/>
        <v>0</v>
      </c>
      <c r="M46" s="13">
        <f t="shared" si="9"/>
        <v>1.574891346701461E-4</v>
      </c>
      <c r="N46" s="13">
        <f t="shared" si="5"/>
        <v>9.7643263495490577E-5</v>
      </c>
      <c r="O46" s="13">
        <f t="shared" si="6"/>
        <v>9.7643263495490577E-5</v>
      </c>
      <c r="Q46" s="41">
        <v>11.11480289354839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143.0729728125518</v>
      </c>
      <c r="G47" s="13">
        <f t="shared" si="0"/>
        <v>15.718172356913243</v>
      </c>
      <c r="H47" s="13">
        <f t="shared" si="1"/>
        <v>127.35480045563855</v>
      </c>
      <c r="I47" s="16">
        <f t="shared" si="8"/>
        <v>132.35875479206774</v>
      </c>
      <c r="J47" s="13">
        <f t="shared" si="2"/>
        <v>50.210799304892234</v>
      </c>
      <c r="K47" s="13">
        <f t="shared" si="3"/>
        <v>82.147955487175508</v>
      </c>
      <c r="L47" s="13">
        <f t="shared" si="4"/>
        <v>43.252047897244651</v>
      </c>
      <c r="M47" s="13">
        <f t="shared" si="9"/>
        <v>43.252107743115829</v>
      </c>
      <c r="N47" s="13">
        <f t="shared" si="5"/>
        <v>26.816306800731812</v>
      </c>
      <c r="O47" s="13">
        <f t="shared" si="6"/>
        <v>42.534479157645052</v>
      </c>
      <c r="Q47" s="41">
        <v>11.04634627500387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86.482161610203917</v>
      </c>
      <c r="G48" s="13">
        <f t="shared" si="0"/>
        <v>7.5492262105587438</v>
      </c>
      <c r="H48" s="13">
        <f t="shared" si="1"/>
        <v>78.932935399645174</v>
      </c>
      <c r="I48" s="16">
        <f t="shared" si="8"/>
        <v>117.82884298957602</v>
      </c>
      <c r="J48" s="13">
        <f t="shared" si="2"/>
        <v>54.272827190055359</v>
      </c>
      <c r="K48" s="13">
        <f t="shared" si="3"/>
        <v>63.556015799520658</v>
      </c>
      <c r="L48" s="13">
        <f t="shared" si="4"/>
        <v>25.414207596341281</v>
      </c>
      <c r="M48" s="13">
        <f t="shared" si="9"/>
        <v>41.850008538725305</v>
      </c>
      <c r="N48" s="13">
        <f t="shared" si="5"/>
        <v>25.947005294009688</v>
      </c>
      <c r="O48" s="13">
        <f t="shared" si="6"/>
        <v>33.496231504568435</v>
      </c>
      <c r="Q48" s="41">
        <v>12.805313089676559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72.154566117963526</v>
      </c>
      <c r="G49" s="13">
        <f t="shared" si="0"/>
        <v>5.4810219650962342</v>
      </c>
      <c r="H49" s="13">
        <f t="shared" si="1"/>
        <v>66.673544152867294</v>
      </c>
      <c r="I49" s="16">
        <f t="shared" si="8"/>
        <v>104.81535235604666</v>
      </c>
      <c r="J49" s="13">
        <f t="shared" si="2"/>
        <v>55.123538690076344</v>
      </c>
      <c r="K49" s="13">
        <f t="shared" si="3"/>
        <v>49.691813665970315</v>
      </c>
      <c r="L49" s="13">
        <f t="shared" si="4"/>
        <v>12.1123451918538</v>
      </c>
      <c r="M49" s="13">
        <f t="shared" si="9"/>
        <v>28.015348436569415</v>
      </c>
      <c r="N49" s="13">
        <f t="shared" si="5"/>
        <v>17.369516030673037</v>
      </c>
      <c r="O49" s="13">
        <f t="shared" si="6"/>
        <v>22.850537995769272</v>
      </c>
      <c r="Q49" s="41">
        <v>13.653139830825021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2.6131281705330198</v>
      </c>
      <c r="G50" s="13">
        <f t="shared" si="0"/>
        <v>0</v>
      </c>
      <c r="H50" s="13">
        <f t="shared" si="1"/>
        <v>2.6131281705330198</v>
      </c>
      <c r="I50" s="16">
        <f t="shared" si="8"/>
        <v>40.192596644649534</v>
      </c>
      <c r="J50" s="13">
        <f t="shared" si="2"/>
        <v>35.89824733815788</v>
      </c>
      <c r="K50" s="13">
        <f t="shared" si="3"/>
        <v>4.2943493064916538</v>
      </c>
      <c r="L50" s="13">
        <f t="shared" si="4"/>
        <v>0</v>
      </c>
      <c r="M50" s="13">
        <f t="shared" si="9"/>
        <v>10.645832405896378</v>
      </c>
      <c r="N50" s="13">
        <f t="shared" si="5"/>
        <v>6.6004160916557542</v>
      </c>
      <c r="O50" s="13">
        <f t="shared" si="6"/>
        <v>6.6004160916557542</v>
      </c>
      <c r="Q50" s="41">
        <v>16.64294137331072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8.137113688787819</v>
      </c>
      <c r="G51" s="13">
        <f t="shared" si="0"/>
        <v>0</v>
      </c>
      <c r="H51" s="13">
        <f t="shared" si="1"/>
        <v>8.137113688787819</v>
      </c>
      <c r="I51" s="16">
        <f t="shared" si="8"/>
        <v>12.431462995279473</v>
      </c>
      <c r="J51" s="13">
        <f t="shared" si="2"/>
        <v>12.348110872569951</v>
      </c>
      <c r="K51" s="13">
        <f t="shared" si="3"/>
        <v>8.3352122709522192E-2</v>
      </c>
      <c r="L51" s="13">
        <f t="shared" si="4"/>
        <v>0</v>
      </c>
      <c r="M51" s="13">
        <f t="shared" si="9"/>
        <v>4.0454163142406241</v>
      </c>
      <c r="N51" s="13">
        <f t="shared" si="5"/>
        <v>2.5081581148291869</v>
      </c>
      <c r="O51" s="13">
        <f t="shared" si="6"/>
        <v>2.5081581148291869</v>
      </c>
      <c r="Q51" s="41">
        <v>20.763560416250961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7.7858437991188563</v>
      </c>
      <c r="G52" s="13">
        <f t="shared" si="0"/>
        <v>0</v>
      </c>
      <c r="H52" s="13">
        <f t="shared" si="1"/>
        <v>7.7858437991188563</v>
      </c>
      <c r="I52" s="16">
        <f t="shared" si="8"/>
        <v>7.8691959218283785</v>
      </c>
      <c r="J52" s="13">
        <f t="shared" si="2"/>
        <v>7.8508582226956749</v>
      </c>
      <c r="K52" s="13">
        <f t="shared" si="3"/>
        <v>1.8337699132703555E-2</v>
      </c>
      <c r="L52" s="13">
        <f t="shared" si="4"/>
        <v>0</v>
      </c>
      <c r="M52" s="13">
        <f t="shared" si="9"/>
        <v>1.5372581994114372</v>
      </c>
      <c r="N52" s="13">
        <f t="shared" si="5"/>
        <v>0.95310008363509102</v>
      </c>
      <c r="O52" s="13">
        <f t="shared" si="6"/>
        <v>0.95310008363509102</v>
      </c>
      <c r="Q52" s="41">
        <v>21.816162068799819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59.117999546340492</v>
      </c>
      <c r="G53" s="18">
        <f t="shared" si="0"/>
        <v>3.5991791712870591</v>
      </c>
      <c r="H53" s="18">
        <f t="shared" si="1"/>
        <v>55.51882037505343</v>
      </c>
      <c r="I53" s="17">
        <f t="shared" si="8"/>
        <v>55.537158074186131</v>
      </c>
      <c r="J53" s="18">
        <f t="shared" si="2"/>
        <v>50.479453132982293</v>
      </c>
      <c r="K53" s="18">
        <f t="shared" si="3"/>
        <v>5.0577049412038377</v>
      </c>
      <c r="L53" s="18">
        <f t="shared" si="4"/>
        <v>0</v>
      </c>
      <c r="M53" s="18">
        <f t="shared" si="9"/>
        <v>0.58415811577634613</v>
      </c>
      <c r="N53" s="18">
        <f t="shared" si="5"/>
        <v>0.36217803178133462</v>
      </c>
      <c r="O53" s="18">
        <f t="shared" si="6"/>
        <v>3.9613572030683937</v>
      </c>
      <c r="Q53" s="42">
        <v>22.536898000000011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19.676006412441271</v>
      </c>
      <c r="G54" s="13">
        <f t="shared" si="0"/>
        <v>0</v>
      </c>
      <c r="H54" s="13">
        <f t="shared" si="1"/>
        <v>19.676006412441271</v>
      </c>
      <c r="I54" s="16">
        <f t="shared" si="8"/>
        <v>24.733711353645109</v>
      </c>
      <c r="J54" s="13">
        <f t="shared" si="2"/>
        <v>24.272402214633974</v>
      </c>
      <c r="K54" s="13">
        <f t="shared" si="3"/>
        <v>0.46130913901113502</v>
      </c>
      <c r="L54" s="13">
        <f t="shared" si="4"/>
        <v>0</v>
      </c>
      <c r="M54" s="13">
        <f t="shared" si="9"/>
        <v>0.22198008399501151</v>
      </c>
      <c r="N54" s="13">
        <f t="shared" si="5"/>
        <v>0.13762765207690714</v>
      </c>
      <c r="O54" s="13">
        <f t="shared" si="6"/>
        <v>0.13762765207690714</v>
      </c>
      <c r="Q54" s="41">
        <v>23.133733108797639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93.943732261241223</v>
      </c>
      <c r="G55" s="13">
        <f t="shared" si="0"/>
        <v>8.6263121812403973</v>
      </c>
      <c r="H55" s="13">
        <f t="shared" si="1"/>
        <v>85.317420080000829</v>
      </c>
      <c r="I55" s="16">
        <f t="shared" si="8"/>
        <v>85.778729219011964</v>
      </c>
      <c r="J55" s="13">
        <f t="shared" si="2"/>
        <v>62.126957782977072</v>
      </c>
      <c r="K55" s="13">
        <f t="shared" si="3"/>
        <v>23.651771436034892</v>
      </c>
      <c r="L55" s="13">
        <f t="shared" si="4"/>
        <v>0</v>
      </c>
      <c r="M55" s="13">
        <f t="shared" si="9"/>
        <v>8.4352431918104376E-2</v>
      </c>
      <c r="N55" s="13">
        <f t="shared" si="5"/>
        <v>5.2298507789224714E-2</v>
      </c>
      <c r="O55" s="13">
        <f t="shared" si="6"/>
        <v>8.6786106890296217</v>
      </c>
      <c r="Q55" s="41">
        <v>18.36095269580138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74.75207909378328</v>
      </c>
      <c r="G56" s="13">
        <f t="shared" si="0"/>
        <v>5.8559758341626713</v>
      </c>
      <c r="H56" s="13">
        <f t="shared" si="1"/>
        <v>68.896103259620602</v>
      </c>
      <c r="I56" s="16">
        <f t="shared" si="8"/>
        <v>92.547874695655494</v>
      </c>
      <c r="J56" s="13">
        <f t="shared" si="2"/>
        <v>55.174213662842803</v>
      </c>
      <c r="K56" s="13">
        <f t="shared" si="3"/>
        <v>37.373661032812691</v>
      </c>
      <c r="L56" s="13">
        <f t="shared" si="4"/>
        <v>0.29382366242352381</v>
      </c>
      <c r="M56" s="13">
        <f t="shared" si="9"/>
        <v>0.32587758655240345</v>
      </c>
      <c r="N56" s="13">
        <f t="shared" si="5"/>
        <v>0.20204410366249015</v>
      </c>
      <c r="O56" s="13">
        <f t="shared" si="6"/>
        <v>6.0580199378251613</v>
      </c>
      <c r="Q56" s="41">
        <v>14.50077736306859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93.248995179086194</v>
      </c>
      <c r="G57" s="13">
        <f t="shared" si="0"/>
        <v>8.5260261155449051</v>
      </c>
      <c r="H57" s="13">
        <f t="shared" si="1"/>
        <v>84.722969063541285</v>
      </c>
      <c r="I57" s="16">
        <f t="shared" si="8"/>
        <v>121.80280643393046</v>
      </c>
      <c r="J57" s="13">
        <f t="shared" si="2"/>
        <v>55.187605303126212</v>
      </c>
      <c r="K57" s="13">
        <f t="shared" si="3"/>
        <v>66.615201130804252</v>
      </c>
      <c r="L57" s="13">
        <f t="shared" si="4"/>
        <v>28.349310673646187</v>
      </c>
      <c r="M57" s="13">
        <f t="shared" si="9"/>
        <v>28.473144156536101</v>
      </c>
      <c r="N57" s="13">
        <f t="shared" si="5"/>
        <v>17.653349377052383</v>
      </c>
      <c r="O57" s="13">
        <f t="shared" si="6"/>
        <v>26.179375492597288</v>
      </c>
      <c r="Q57" s="41">
        <v>12.98608418420663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95.867404304654741</v>
      </c>
      <c r="G58" s="13">
        <f t="shared" si="0"/>
        <v>8.9039963669238986</v>
      </c>
      <c r="H58" s="13">
        <f t="shared" si="1"/>
        <v>86.963407937730835</v>
      </c>
      <c r="I58" s="16">
        <f t="shared" si="8"/>
        <v>125.2292983948889</v>
      </c>
      <c r="J58" s="13">
        <f t="shared" si="2"/>
        <v>51.465049660343887</v>
      </c>
      <c r="K58" s="13">
        <f t="shared" si="3"/>
        <v>73.764248734545021</v>
      </c>
      <c r="L58" s="13">
        <f t="shared" si="4"/>
        <v>35.208388940975127</v>
      </c>
      <c r="M58" s="13">
        <f t="shared" si="9"/>
        <v>46.028183720458841</v>
      </c>
      <c r="N58" s="13">
        <f t="shared" si="5"/>
        <v>28.537473906684482</v>
      </c>
      <c r="O58" s="13">
        <f t="shared" si="6"/>
        <v>37.441470273608381</v>
      </c>
      <c r="Q58" s="41">
        <v>11.63151289354839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80.03661655691549</v>
      </c>
      <c r="G59" s="13">
        <f t="shared" si="0"/>
        <v>6.6188046579157547</v>
      </c>
      <c r="H59" s="13">
        <f t="shared" si="1"/>
        <v>73.41781189899973</v>
      </c>
      <c r="I59" s="16">
        <f t="shared" si="8"/>
        <v>111.97367169256962</v>
      </c>
      <c r="J59" s="13">
        <f t="shared" si="2"/>
        <v>56.030408582147025</v>
      </c>
      <c r="K59" s="13">
        <f t="shared" si="3"/>
        <v>55.943263110422599</v>
      </c>
      <c r="L59" s="13">
        <f t="shared" si="4"/>
        <v>18.110232379136132</v>
      </c>
      <c r="M59" s="13">
        <f t="shared" si="9"/>
        <v>35.600942192910495</v>
      </c>
      <c r="N59" s="13">
        <f t="shared" si="5"/>
        <v>22.072584159604506</v>
      </c>
      <c r="O59" s="13">
        <f t="shared" si="6"/>
        <v>28.691388817520263</v>
      </c>
      <c r="Q59" s="41">
        <v>13.63186472411455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151.32047616617311</v>
      </c>
      <c r="G60" s="13">
        <f t="shared" si="0"/>
        <v>16.908708581896981</v>
      </c>
      <c r="H60" s="13">
        <f t="shared" si="1"/>
        <v>134.41176758427613</v>
      </c>
      <c r="I60" s="16">
        <f t="shared" si="8"/>
        <v>172.2447983155626</v>
      </c>
      <c r="J60" s="13">
        <f t="shared" si="2"/>
        <v>60.120422066270741</v>
      </c>
      <c r="K60" s="13">
        <f t="shared" si="3"/>
        <v>112.12437624929186</v>
      </c>
      <c r="L60" s="13">
        <f t="shared" si="4"/>
        <v>72.012608405214081</v>
      </c>
      <c r="M60" s="13">
        <f t="shared" si="9"/>
        <v>85.540966438520073</v>
      </c>
      <c r="N60" s="13">
        <f t="shared" si="5"/>
        <v>53.035399191882448</v>
      </c>
      <c r="O60" s="13">
        <f t="shared" si="6"/>
        <v>69.944107773779422</v>
      </c>
      <c r="Q60" s="41">
        <v>13.505686556829669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31.96400319886677</v>
      </c>
      <c r="G61" s="13">
        <f t="shared" si="0"/>
        <v>0</v>
      </c>
      <c r="H61" s="13">
        <f t="shared" si="1"/>
        <v>31.96400319886677</v>
      </c>
      <c r="I61" s="16">
        <f t="shared" si="8"/>
        <v>72.075771042944552</v>
      </c>
      <c r="J61" s="13">
        <f t="shared" si="2"/>
        <v>47.392810795955974</v>
      </c>
      <c r="K61" s="13">
        <f t="shared" si="3"/>
        <v>24.682960246988578</v>
      </c>
      <c r="L61" s="13">
        <f t="shared" si="4"/>
        <v>0</v>
      </c>
      <c r="M61" s="13">
        <f t="shared" si="9"/>
        <v>32.505567246637625</v>
      </c>
      <c r="N61" s="13">
        <f t="shared" si="5"/>
        <v>20.153451692915329</v>
      </c>
      <c r="O61" s="13">
        <f t="shared" si="6"/>
        <v>20.153451692915329</v>
      </c>
      <c r="Q61" s="41">
        <v>13.21906207657792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10.88024255126161</v>
      </c>
      <c r="G62" s="13">
        <f t="shared" si="0"/>
        <v>0</v>
      </c>
      <c r="H62" s="13">
        <f t="shared" si="1"/>
        <v>10.88024255126161</v>
      </c>
      <c r="I62" s="16">
        <f t="shared" si="8"/>
        <v>35.563202798250188</v>
      </c>
      <c r="J62" s="13">
        <f t="shared" si="2"/>
        <v>32.498038869905386</v>
      </c>
      <c r="K62" s="13">
        <f t="shared" si="3"/>
        <v>3.065163928344802</v>
      </c>
      <c r="L62" s="13">
        <f t="shared" si="4"/>
        <v>0</v>
      </c>
      <c r="M62" s="13">
        <f t="shared" si="9"/>
        <v>12.352115553722296</v>
      </c>
      <c r="N62" s="13">
        <f t="shared" si="5"/>
        <v>7.6583116433078233</v>
      </c>
      <c r="O62" s="13">
        <f t="shared" si="6"/>
        <v>7.6583116433078233</v>
      </c>
      <c r="Q62" s="41">
        <v>16.67820553709959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13.184527646228791</v>
      </c>
      <c r="G63" s="13">
        <f t="shared" si="0"/>
        <v>0</v>
      </c>
      <c r="H63" s="13">
        <f t="shared" si="1"/>
        <v>13.184527646228791</v>
      </c>
      <c r="I63" s="16">
        <f t="shared" si="8"/>
        <v>16.249691574573593</v>
      </c>
      <c r="J63" s="13">
        <f t="shared" si="2"/>
        <v>16.083364749781548</v>
      </c>
      <c r="K63" s="13">
        <f t="shared" si="3"/>
        <v>0.16632682479204419</v>
      </c>
      <c r="L63" s="13">
        <f t="shared" si="4"/>
        <v>0</v>
      </c>
      <c r="M63" s="13">
        <f t="shared" si="9"/>
        <v>4.6938039104144726</v>
      </c>
      <c r="N63" s="13">
        <f t="shared" si="5"/>
        <v>2.9101584244569731</v>
      </c>
      <c r="O63" s="13">
        <f t="shared" si="6"/>
        <v>2.9101584244569731</v>
      </c>
      <c r="Q63" s="41">
        <v>21.521910764875692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34.351803982143799</v>
      </c>
      <c r="G64" s="13">
        <f t="shared" si="0"/>
        <v>2.4151467750398274E-2</v>
      </c>
      <c r="H64" s="13">
        <f t="shared" si="1"/>
        <v>34.327652514393399</v>
      </c>
      <c r="I64" s="16">
        <f t="shared" si="8"/>
        <v>34.493979339185444</v>
      </c>
      <c r="J64" s="13">
        <f t="shared" si="2"/>
        <v>33.262834007650532</v>
      </c>
      <c r="K64" s="13">
        <f t="shared" si="3"/>
        <v>1.2311453315349112</v>
      </c>
      <c r="L64" s="13">
        <f t="shared" si="4"/>
        <v>0</v>
      </c>
      <c r="M64" s="13">
        <f t="shared" si="9"/>
        <v>1.7836454859574995</v>
      </c>
      <c r="N64" s="13">
        <f t="shared" si="5"/>
        <v>1.1058602012936496</v>
      </c>
      <c r="O64" s="13">
        <f t="shared" si="6"/>
        <v>1.1300116690440478</v>
      </c>
      <c r="Q64" s="41">
        <v>23.061382848138791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22.702007707444139</v>
      </c>
      <c r="G65" s="18">
        <f t="shared" si="0"/>
        <v>0</v>
      </c>
      <c r="H65" s="18">
        <f t="shared" si="1"/>
        <v>22.702007707444139</v>
      </c>
      <c r="I65" s="17">
        <f t="shared" si="8"/>
        <v>23.93315303897905</v>
      </c>
      <c r="J65" s="18">
        <f t="shared" si="2"/>
        <v>23.546515098350511</v>
      </c>
      <c r="K65" s="18">
        <f t="shared" si="3"/>
        <v>0.38663794062853896</v>
      </c>
      <c r="L65" s="18">
        <f t="shared" si="4"/>
        <v>0</v>
      </c>
      <c r="M65" s="18">
        <f t="shared" si="9"/>
        <v>0.67778528466384991</v>
      </c>
      <c r="N65" s="18">
        <f t="shared" si="5"/>
        <v>0.42022687649158696</v>
      </c>
      <c r="O65" s="18">
        <f t="shared" si="6"/>
        <v>0.42022687649158696</v>
      </c>
      <c r="Q65" s="42">
        <v>23.715492000000008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8.6486486000000001E-2</v>
      </c>
      <c r="G66" s="13">
        <f t="shared" si="0"/>
        <v>0</v>
      </c>
      <c r="H66" s="13">
        <f t="shared" si="1"/>
        <v>8.6486486000000001E-2</v>
      </c>
      <c r="I66" s="16">
        <f t="shared" si="8"/>
        <v>0.47312442662853893</v>
      </c>
      <c r="J66" s="13">
        <f t="shared" si="2"/>
        <v>0.47312106740956233</v>
      </c>
      <c r="K66" s="13">
        <f t="shared" si="3"/>
        <v>3.3592189765951908E-6</v>
      </c>
      <c r="L66" s="13">
        <f t="shared" si="4"/>
        <v>0</v>
      </c>
      <c r="M66" s="13">
        <f t="shared" si="9"/>
        <v>0.25755840817226294</v>
      </c>
      <c r="N66" s="13">
        <f t="shared" si="5"/>
        <v>0.15968621306680303</v>
      </c>
      <c r="O66" s="13">
        <f t="shared" si="6"/>
        <v>0.15968621306680303</v>
      </c>
      <c r="Q66" s="41">
        <v>23.053367807357368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19.174301213160749</v>
      </c>
      <c r="G67" s="13">
        <f t="shared" si="0"/>
        <v>0</v>
      </c>
      <c r="H67" s="13">
        <f t="shared" si="1"/>
        <v>19.174301213160749</v>
      </c>
      <c r="I67" s="16">
        <f t="shared" si="8"/>
        <v>19.174304572379725</v>
      </c>
      <c r="J67" s="13">
        <f t="shared" si="2"/>
        <v>18.905177582766044</v>
      </c>
      <c r="K67" s="13">
        <f t="shared" si="3"/>
        <v>0.26912698961368164</v>
      </c>
      <c r="L67" s="13">
        <f t="shared" si="4"/>
        <v>0</v>
      </c>
      <c r="M67" s="13">
        <f t="shared" si="9"/>
        <v>9.7872195105459914E-2</v>
      </c>
      <c r="N67" s="13">
        <f t="shared" si="5"/>
        <v>6.0680760965385147E-2</v>
      </c>
      <c r="O67" s="13">
        <f t="shared" si="6"/>
        <v>6.0680760965385147E-2</v>
      </c>
      <c r="Q67" s="41">
        <v>21.588973385251059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148.69769547526079</v>
      </c>
      <c r="G68" s="13">
        <f t="shared" si="0"/>
        <v>16.530107290228763</v>
      </c>
      <c r="H68" s="13">
        <f t="shared" si="1"/>
        <v>132.16758818503203</v>
      </c>
      <c r="I68" s="16">
        <f t="shared" si="8"/>
        <v>132.43671517464571</v>
      </c>
      <c r="J68" s="13">
        <f t="shared" si="2"/>
        <v>60.478787737138582</v>
      </c>
      <c r="K68" s="13">
        <f t="shared" si="3"/>
        <v>71.957927437507124</v>
      </c>
      <c r="L68" s="13">
        <f t="shared" si="4"/>
        <v>33.475333037718428</v>
      </c>
      <c r="M68" s="13">
        <f t="shared" si="9"/>
        <v>33.512524471858505</v>
      </c>
      <c r="N68" s="13">
        <f t="shared" si="5"/>
        <v>20.777765172552272</v>
      </c>
      <c r="O68" s="13">
        <f t="shared" si="6"/>
        <v>37.307872462781035</v>
      </c>
      <c r="Q68" s="41">
        <v>14.344413565085119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65.107861547735354</v>
      </c>
      <c r="G69" s="13">
        <f t="shared" si="0"/>
        <v>4.4638223717269874</v>
      </c>
      <c r="H69" s="13">
        <f t="shared" si="1"/>
        <v>60.644039176008363</v>
      </c>
      <c r="I69" s="16">
        <f t="shared" si="8"/>
        <v>99.126633575797058</v>
      </c>
      <c r="J69" s="13">
        <f t="shared" si="2"/>
        <v>49.054227138760623</v>
      </c>
      <c r="K69" s="13">
        <f t="shared" si="3"/>
        <v>50.072406437036435</v>
      </c>
      <c r="L69" s="13">
        <f t="shared" si="4"/>
        <v>12.477500909009208</v>
      </c>
      <c r="M69" s="13">
        <f t="shared" si="9"/>
        <v>25.212260208315442</v>
      </c>
      <c r="N69" s="13">
        <f t="shared" si="5"/>
        <v>15.631601329155574</v>
      </c>
      <c r="O69" s="13">
        <f t="shared" si="6"/>
        <v>20.095423700882563</v>
      </c>
      <c r="Q69" s="41">
        <v>11.631085902368669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36.308261128505961</v>
      </c>
      <c r="G70" s="13">
        <f t="shared" ref="G70:G133" si="15">IF((F70-$J$2)&gt;0,$I$2*(F70-$J$2),0)</f>
        <v>0.30656821928160488</v>
      </c>
      <c r="H70" s="13">
        <f t="shared" ref="H70:H133" si="16">F70-G70</f>
        <v>36.001692909224353</v>
      </c>
      <c r="I70" s="16">
        <f t="shared" si="8"/>
        <v>73.596598437251586</v>
      </c>
      <c r="J70" s="13">
        <f t="shared" ref="J70:J133" si="17">I70/SQRT(1+(I70/($K$2*(300+(25*Q70)+0.05*(Q70)^3)))^2)</f>
        <v>44.339090769390843</v>
      </c>
      <c r="K70" s="13">
        <f t="shared" ref="K70:K133" si="18">I70-J70</f>
        <v>29.257507667860743</v>
      </c>
      <c r="L70" s="13">
        <f t="shared" ref="L70:L133" si="19">IF(K70&gt;$N$2,(K70-$N$2)/$L$2,0)</f>
        <v>0</v>
      </c>
      <c r="M70" s="13">
        <f t="shared" si="9"/>
        <v>9.5806588791598681</v>
      </c>
      <c r="N70" s="13">
        <f t="shared" ref="N70:N133" si="20">$M$2*M70</f>
        <v>5.9400085050791178</v>
      </c>
      <c r="O70" s="13">
        <f t="shared" ref="O70:O133" si="21">N70+G70</f>
        <v>6.2465767243607226</v>
      </c>
      <c r="Q70" s="41">
        <v>11.393665393548391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79.891351915919273</v>
      </c>
      <c r="G71" s="13">
        <f t="shared" si="15"/>
        <v>6.5978355464282981</v>
      </c>
      <c r="H71" s="13">
        <f t="shared" si="16"/>
        <v>73.293516369490973</v>
      </c>
      <c r="I71" s="16">
        <f t="shared" ref="I71:I134" si="24">H71+K70-L70</f>
        <v>102.55102403735171</v>
      </c>
      <c r="J71" s="13">
        <f t="shared" si="17"/>
        <v>50.084313302637206</v>
      </c>
      <c r="K71" s="13">
        <f t="shared" si="18"/>
        <v>52.466710734714503</v>
      </c>
      <c r="L71" s="13">
        <f t="shared" si="19"/>
        <v>14.774690896243683</v>
      </c>
      <c r="M71" s="13">
        <f t="shared" ref="M71:M134" si="25">L71+M70-N70</f>
        <v>18.415341270324436</v>
      </c>
      <c r="N71" s="13">
        <f t="shared" si="20"/>
        <v>11.417511587601151</v>
      </c>
      <c r="O71" s="13">
        <f t="shared" si="21"/>
        <v>18.015347134029447</v>
      </c>
      <c r="Q71" s="41">
        <v>11.875873217839739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48.670913313742261</v>
      </c>
      <c r="G72" s="13">
        <f t="shared" si="15"/>
        <v>2.0911307265445718</v>
      </c>
      <c r="H72" s="13">
        <f t="shared" si="16"/>
        <v>46.579782587197691</v>
      </c>
      <c r="I72" s="16">
        <f t="shared" si="24"/>
        <v>84.271802425668511</v>
      </c>
      <c r="J72" s="13">
        <f t="shared" si="17"/>
        <v>52.071946546499149</v>
      </c>
      <c r="K72" s="13">
        <f t="shared" si="18"/>
        <v>32.199855879169363</v>
      </c>
      <c r="L72" s="13">
        <f t="shared" si="19"/>
        <v>0</v>
      </c>
      <c r="M72" s="13">
        <f t="shared" si="25"/>
        <v>6.9978296827232853</v>
      </c>
      <c r="N72" s="13">
        <f t="shared" si="20"/>
        <v>4.3386544032884364</v>
      </c>
      <c r="O72" s="13">
        <f t="shared" si="21"/>
        <v>6.4297851298330082</v>
      </c>
      <c r="Q72" s="41">
        <v>13.96680114265842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68.847641429957861</v>
      </c>
      <c r="G73" s="13">
        <f t="shared" si="15"/>
        <v>5.0036637312696151</v>
      </c>
      <c r="H73" s="13">
        <f t="shared" si="16"/>
        <v>63.843977698688249</v>
      </c>
      <c r="I73" s="16">
        <f t="shared" si="24"/>
        <v>96.043833577857612</v>
      </c>
      <c r="J73" s="13">
        <f t="shared" si="17"/>
        <v>55.970591795039127</v>
      </c>
      <c r="K73" s="13">
        <f t="shared" si="18"/>
        <v>40.073241782818485</v>
      </c>
      <c r="L73" s="13">
        <f t="shared" si="19"/>
        <v>2.883907919741294</v>
      </c>
      <c r="M73" s="13">
        <f t="shared" si="25"/>
        <v>5.5430831991761425</v>
      </c>
      <c r="N73" s="13">
        <f t="shared" si="20"/>
        <v>3.4367115834892084</v>
      </c>
      <c r="O73" s="13">
        <f t="shared" si="21"/>
        <v>8.440375314758823</v>
      </c>
      <c r="Q73" s="41">
        <v>14.53272428209039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8.7063854468920603</v>
      </c>
      <c r="G74" s="13">
        <f t="shared" si="15"/>
        <v>0</v>
      </c>
      <c r="H74" s="13">
        <f t="shared" si="16"/>
        <v>8.7063854468920603</v>
      </c>
      <c r="I74" s="16">
        <f t="shared" si="24"/>
        <v>45.895719309969245</v>
      </c>
      <c r="J74" s="13">
        <f t="shared" si="17"/>
        <v>41.633721531478798</v>
      </c>
      <c r="K74" s="13">
        <f t="shared" si="18"/>
        <v>4.2619977784904464</v>
      </c>
      <c r="L74" s="13">
        <f t="shared" si="19"/>
        <v>0</v>
      </c>
      <c r="M74" s="13">
        <f t="shared" si="25"/>
        <v>2.1063716156869341</v>
      </c>
      <c r="N74" s="13">
        <f t="shared" si="20"/>
        <v>1.3059504017258992</v>
      </c>
      <c r="O74" s="13">
        <f t="shared" si="21"/>
        <v>1.3059504017258992</v>
      </c>
      <c r="Q74" s="41">
        <v>19.681429194668389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3.1974260383105348</v>
      </c>
      <c r="G75" s="13">
        <f t="shared" si="15"/>
        <v>0</v>
      </c>
      <c r="H75" s="13">
        <f t="shared" si="16"/>
        <v>3.1974260383105348</v>
      </c>
      <c r="I75" s="16">
        <f t="shared" si="24"/>
        <v>7.4594238168009817</v>
      </c>
      <c r="J75" s="13">
        <f t="shared" si="17"/>
        <v>7.4454843706046274</v>
      </c>
      <c r="K75" s="13">
        <f t="shared" si="18"/>
        <v>1.3939446196354233E-2</v>
      </c>
      <c r="L75" s="13">
        <f t="shared" si="19"/>
        <v>0</v>
      </c>
      <c r="M75" s="13">
        <f t="shared" si="25"/>
        <v>0.80042121396103494</v>
      </c>
      <c r="N75" s="13">
        <f t="shared" si="20"/>
        <v>0.49626115265584164</v>
      </c>
      <c r="O75" s="13">
        <f t="shared" si="21"/>
        <v>0.49626115265584164</v>
      </c>
      <c r="Q75" s="41">
        <v>22.627618030449501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90.998953602327106</v>
      </c>
      <c r="G76" s="13">
        <f t="shared" si="15"/>
        <v>8.2012301269897705</v>
      </c>
      <c r="H76" s="13">
        <f t="shared" si="16"/>
        <v>82.797723475337335</v>
      </c>
      <c r="I76" s="16">
        <f t="shared" si="24"/>
        <v>82.811662921533696</v>
      </c>
      <c r="J76" s="13">
        <f t="shared" si="17"/>
        <v>71.891339452100681</v>
      </c>
      <c r="K76" s="13">
        <f t="shared" si="18"/>
        <v>10.920323469433015</v>
      </c>
      <c r="L76" s="13">
        <f t="shared" si="19"/>
        <v>0</v>
      </c>
      <c r="M76" s="13">
        <f t="shared" si="25"/>
        <v>0.3041600613051933</v>
      </c>
      <c r="N76" s="13">
        <f t="shared" si="20"/>
        <v>0.18857923800921983</v>
      </c>
      <c r="O76" s="13">
        <f t="shared" si="21"/>
        <v>8.3898093649989907</v>
      </c>
      <c r="Q76" s="41">
        <v>25.09616114522381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72.996930922759063</v>
      </c>
      <c r="G77" s="18">
        <f t="shared" si="15"/>
        <v>5.602618255726429</v>
      </c>
      <c r="H77" s="18">
        <f t="shared" si="16"/>
        <v>67.394312667032636</v>
      </c>
      <c r="I77" s="17">
        <f t="shared" si="24"/>
        <v>78.314636136465651</v>
      </c>
      <c r="J77" s="18">
        <f t="shared" si="17"/>
        <v>69.328834052857374</v>
      </c>
      <c r="K77" s="18">
        <f t="shared" si="18"/>
        <v>8.9858020836082773</v>
      </c>
      <c r="L77" s="18">
        <f t="shared" si="19"/>
        <v>0</v>
      </c>
      <c r="M77" s="18">
        <f t="shared" si="25"/>
        <v>0.11558082329597347</v>
      </c>
      <c r="N77" s="18">
        <f t="shared" si="20"/>
        <v>7.1660110443503552E-2</v>
      </c>
      <c r="O77" s="18">
        <f t="shared" si="21"/>
        <v>5.6742783661699328</v>
      </c>
      <c r="Q77" s="42">
        <v>25.509563000000011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48.861017140507087</v>
      </c>
      <c r="G78" s="13">
        <f t="shared" si="15"/>
        <v>2.1185724240580601</v>
      </c>
      <c r="H78" s="13">
        <f t="shared" si="16"/>
        <v>46.742444716449029</v>
      </c>
      <c r="I78" s="16">
        <f t="shared" si="24"/>
        <v>55.728246800057306</v>
      </c>
      <c r="J78" s="13">
        <f t="shared" si="17"/>
        <v>51.907650015658717</v>
      </c>
      <c r="K78" s="13">
        <f t="shared" si="18"/>
        <v>3.8205967843985889</v>
      </c>
      <c r="L78" s="13">
        <f t="shared" si="19"/>
        <v>0</v>
      </c>
      <c r="M78" s="13">
        <f t="shared" si="25"/>
        <v>4.3920712852469915E-2</v>
      </c>
      <c r="N78" s="13">
        <f t="shared" si="20"/>
        <v>2.7230841968531348E-2</v>
      </c>
      <c r="O78" s="13">
        <f t="shared" si="21"/>
        <v>2.1458032660265913</v>
      </c>
      <c r="Q78" s="41">
        <v>24.876552423890121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7.9036629942657548</v>
      </c>
      <c r="G79" s="13">
        <f t="shared" si="15"/>
        <v>0</v>
      </c>
      <c r="H79" s="13">
        <f t="shared" si="16"/>
        <v>7.9036629942657548</v>
      </c>
      <c r="I79" s="16">
        <f t="shared" si="24"/>
        <v>11.724259778664344</v>
      </c>
      <c r="J79" s="13">
        <f t="shared" si="17"/>
        <v>11.662419016762163</v>
      </c>
      <c r="K79" s="13">
        <f t="shared" si="18"/>
        <v>6.1840761902180574E-2</v>
      </c>
      <c r="L79" s="13">
        <f t="shared" si="19"/>
        <v>0</v>
      </c>
      <c r="M79" s="13">
        <f t="shared" si="25"/>
        <v>1.6689870883938567E-2</v>
      </c>
      <c r="N79" s="13">
        <f t="shared" si="20"/>
        <v>1.0347719948041912E-2</v>
      </c>
      <c r="O79" s="13">
        <f t="shared" si="21"/>
        <v>1.0347719948041912E-2</v>
      </c>
      <c r="Q79" s="41">
        <v>21.646839531920111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73.102662139328444</v>
      </c>
      <c r="G80" s="13">
        <f t="shared" si="15"/>
        <v>5.6178806737019462</v>
      </c>
      <c r="H80" s="13">
        <f t="shared" si="16"/>
        <v>67.484781465626497</v>
      </c>
      <c r="I80" s="16">
        <f t="shared" si="24"/>
        <v>67.546622227528673</v>
      </c>
      <c r="J80" s="13">
        <f t="shared" si="17"/>
        <v>50.882659810059941</v>
      </c>
      <c r="K80" s="13">
        <f t="shared" si="18"/>
        <v>16.663962417468731</v>
      </c>
      <c r="L80" s="13">
        <f t="shared" si="19"/>
        <v>0</v>
      </c>
      <c r="M80" s="13">
        <f t="shared" si="25"/>
        <v>6.3421509358966548E-3</v>
      </c>
      <c r="N80" s="13">
        <f t="shared" si="20"/>
        <v>3.9321335802559258E-3</v>
      </c>
      <c r="O80" s="13">
        <f t="shared" si="21"/>
        <v>5.6218128072822022</v>
      </c>
      <c r="Q80" s="41">
        <v>16.198682144341891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166.61622868133011</v>
      </c>
      <c r="G81" s="13">
        <f t="shared" si="15"/>
        <v>19.116667363712427</v>
      </c>
      <c r="H81" s="13">
        <f t="shared" si="16"/>
        <v>147.49956131761769</v>
      </c>
      <c r="I81" s="16">
        <f t="shared" si="24"/>
        <v>164.16352373508641</v>
      </c>
      <c r="J81" s="13">
        <f t="shared" si="17"/>
        <v>51.728602410419406</v>
      </c>
      <c r="K81" s="13">
        <f t="shared" si="18"/>
        <v>112.43492132466702</v>
      </c>
      <c r="L81" s="13">
        <f t="shared" si="19"/>
        <v>72.310557600071476</v>
      </c>
      <c r="M81" s="13">
        <f t="shared" si="25"/>
        <v>72.31296761742712</v>
      </c>
      <c r="N81" s="13">
        <f t="shared" si="20"/>
        <v>44.834039922804813</v>
      </c>
      <c r="O81" s="13">
        <f t="shared" si="21"/>
        <v>63.950707286517243</v>
      </c>
      <c r="Q81" s="41">
        <v>11.11138393434533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8.6486486000000001E-2</v>
      </c>
      <c r="G82" s="13">
        <f t="shared" si="15"/>
        <v>0</v>
      </c>
      <c r="H82" s="13">
        <f t="shared" si="16"/>
        <v>8.6486486000000001E-2</v>
      </c>
      <c r="I82" s="16">
        <f t="shared" si="24"/>
        <v>40.210850210595538</v>
      </c>
      <c r="J82" s="13">
        <f t="shared" si="17"/>
        <v>32.782191414501639</v>
      </c>
      <c r="K82" s="13">
        <f t="shared" si="18"/>
        <v>7.4286587960938988</v>
      </c>
      <c r="L82" s="13">
        <f t="shared" si="19"/>
        <v>0</v>
      </c>
      <c r="M82" s="13">
        <f t="shared" si="25"/>
        <v>27.478927694622307</v>
      </c>
      <c r="N82" s="13">
        <f t="shared" si="20"/>
        <v>17.036935170665831</v>
      </c>
      <c r="O82" s="13">
        <f t="shared" si="21"/>
        <v>17.036935170665831</v>
      </c>
      <c r="Q82" s="41">
        <v>11.67238789354839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22.66050960626675</v>
      </c>
      <c r="G83" s="13">
        <f t="shared" si="15"/>
        <v>0</v>
      </c>
      <c r="H83" s="13">
        <f t="shared" si="16"/>
        <v>22.66050960626675</v>
      </c>
      <c r="I83" s="16">
        <f t="shared" si="24"/>
        <v>30.089168402360649</v>
      </c>
      <c r="J83" s="13">
        <f t="shared" si="17"/>
        <v>26.909866539867355</v>
      </c>
      <c r="K83" s="13">
        <f t="shared" si="18"/>
        <v>3.1793018624932934</v>
      </c>
      <c r="L83" s="13">
        <f t="shared" si="19"/>
        <v>0</v>
      </c>
      <c r="M83" s="13">
        <f t="shared" si="25"/>
        <v>10.441992523956475</v>
      </c>
      <c r="N83" s="13">
        <f t="shared" si="20"/>
        <v>6.4740353648530151</v>
      </c>
      <c r="O83" s="13">
        <f t="shared" si="21"/>
        <v>6.4740353648530151</v>
      </c>
      <c r="Q83" s="41">
        <v>12.5646463497993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20.1683097077117</v>
      </c>
      <c r="G84" s="13">
        <f t="shared" si="15"/>
        <v>0</v>
      </c>
      <c r="H84" s="13">
        <f t="shared" si="16"/>
        <v>20.1683097077117</v>
      </c>
      <c r="I84" s="16">
        <f t="shared" si="24"/>
        <v>23.347611570204993</v>
      </c>
      <c r="J84" s="13">
        <f t="shared" si="17"/>
        <v>21.999725006473373</v>
      </c>
      <c r="K84" s="13">
        <f t="shared" si="18"/>
        <v>1.3478865637316204</v>
      </c>
      <c r="L84" s="13">
        <f t="shared" si="19"/>
        <v>0</v>
      </c>
      <c r="M84" s="13">
        <f t="shared" si="25"/>
        <v>3.9679571591034604</v>
      </c>
      <c r="N84" s="13">
        <f t="shared" si="20"/>
        <v>2.4601334386441454</v>
      </c>
      <c r="O84" s="13">
        <f t="shared" si="21"/>
        <v>2.4601334386441454</v>
      </c>
      <c r="Q84" s="41">
        <v>13.85061639264285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35.960262904029463</v>
      </c>
      <c r="G85" s="13">
        <f t="shared" si="15"/>
        <v>0.25633429093923193</v>
      </c>
      <c r="H85" s="13">
        <f t="shared" si="16"/>
        <v>35.703928613090234</v>
      </c>
      <c r="I85" s="16">
        <f t="shared" si="24"/>
        <v>37.051815176821854</v>
      </c>
      <c r="J85" s="13">
        <f t="shared" si="17"/>
        <v>32.421125067923157</v>
      </c>
      <c r="K85" s="13">
        <f t="shared" si="18"/>
        <v>4.6306901088986976</v>
      </c>
      <c r="L85" s="13">
        <f t="shared" si="19"/>
        <v>0</v>
      </c>
      <c r="M85" s="13">
        <f t="shared" si="25"/>
        <v>1.507823720459315</v>
      </c>
      <c r="N85" s="13">
        <f t="shared" si="20"/>
        <v>0.93485070668477532</v>
      </c>
      <c r="O85" s="13">
        <f t="shared" si="21"/>
        <v>1.1911849976240072</v>
      </c>
      <c r="Q85" s="41">
        <v>14.128851194705989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16.521390393416279</v>
      </c>
      <c r="G86" s="13">
        <f t="shared" si="15"/>
        <v>0</v>
      </c>
      <c r="H86" s="13">
        <f t="shared" si="16"/>
        <v>16.521390393416279</v>
      </c>
      <c r="I86" s="16">
        <f t="shared" si="24"/>
        <v>21.152080502314977</v>
      </c>
      <c r="J86" s="13">
        <f t="shared" si="17"/>
        <v>20.762992208215412</v>
      </c>
      <c r="K86" s="13">
        <f t="shared" si="18"/>
        <v>0.38908829409956525</v>
      </c>
      <c r="L86" s="13">
        <f t="shared" si="19"/>
        <v>0</v>
      </c>
      <c r="M86" s="13">
        <f t="shared" si="25"/>
        <v>0.57297301377453969</v>
      </c>
      <c r="N86" s="13">
        <f t="shared" si="20"/>
        <v>0.3552432685402146</v>
      </c>
      <c r="O86" s="13">
        <f t="shared" si="21"/>
        <v>0.3552432685402146</v>
      </c>
      <c r="Q86" s="41">
        <v>21.01784568475324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7.4124831736319274</v>
      </c>
      <c r="G87" s="13">
        <f t="shared" si="15"/>
        <v>0</v>
      </c>
      <c r="H87" s="13">
        <f t="shared" si="16"/>
        <v>7.4124831736319274</v>
      </c>
      <c r="I87" s="16">
        <f t="shared" si="24"/>
        <v>7.8015714677314927</v>
      </c>
      <c r="J87" s="13">
        <f t="shared" si="17"/>
        <v>7.7821366027153491</v>
      </c>
      <c r="K87" s="13">
        <f t="shared" si="18"/>
        <v>1.9434865016143554E-2</v>
      </c>
      <c r="L87" s="13">
        <f t="shared" si="19"/>
        <v>0</v>
      </c>
      <c r="M87" s="13">
        <f t="shared" si="25"/>
        <v>0.21772974523432509</v>
      </c>
      <c r="N87" s="13">
        <f t="shared" si="20"/>
        <v>0.13499244204528155</v>
      </c>
      <c r="O87" s="13">
        <f t="shared" si="21"/>
        <v>0.13499244204528155</v>
      </c>
      <c r="Q87" s="41">
        <v>21.220305146508391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36.308939924393528</v>
      </c>
      <c r="G88" s="13">
        <f t="shared" si="15"/>
        <v>0.30666620421824181</v>
      </c>
      <c r="H88" s="13">
        <f t="shared" si="16"/>
        <v>36.002273720175289</v>
      </c>
      <c r="I88" s="16">
        <f t="shared" si="24"/>
        <v>36.021708585191433</v>
      </c>
      <c r="J88" s="13">
        <f t="shared" si="17"/>
        <v>34.564173085553627</v>
      </c>
      <c r="K88" s="13">
        <f t="shared" si="18"/>
        <v>1.4575354996378067</v>
      </c>
      <c r="L88" s="13">
        <f t="shared" si="19"/>
        <v>0</v>
      </c>
      <c r="M88" s="13">
        <f t="shared" si="25"/>
        <v>8.2737303189043543E-2</v>
      </c>
      <c r="N88" s="13">
        <f t="shared" si="20"/>
        <v>5.1297127977206994E-2</v>
      </c>
      <c r="O88" s="13">
        <f t="shared" si="21"/>
        <v>0.35796333219544879</v>
      </c>
      <c r="Q88" s="41">
        <v>22.732589000000011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1.14565477714983</v>
      </c>
      <c r="G89" s="18">
        <f t="shared" si="15"/>
        <v>0</v>
      </c>
      <c r="H89" s="18">
        <f t="shared" si="16"/>
        <v>1.14565477714983</v>
      </c>
      <c r="I89" s="17">
        <f t="shared" si="24"/>
        <v>2.6031902767876369</v>
      </c>
      <c r="J89" s="18">
        <f t="shared" si="17"/>
        <v>2.602681243953469</v>
      </c>
      <c r="K89" s="18">
        <f t="shared" si="18"/>
        <v>5.0903283416792178E-4</v>
      </c>
      <c r="L89" s="18">
        <f t="shared" si="19"/>
        <v>0</v>
      </c>
      <c r="M89" s="18">
        <f t="shared" si="25"/>
        <v>3.1440175211836549E-2</v>
      </c>
      <c r="N89" s="18">
        <f t="shared" si="20"/>
        <v>1.9492908631338662E-2</v>
      </c>
      <c r="O89" s="18">
        <f t="shared" si="21"/>
        <v>1.9492908631338662E-2</v>
      </c>
      <c r="Q89" s="42">
        <v>23.724910511194711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7.90206777085558</v>
      </c>
      <c r="G90" s="13">
        <f t="shared" si="15"/>
        <v>0</v>
      </c>
      <c r="H90" s="13">
        <f t="shared" si="16"/>
        <v>7.90206777085558</v>
      </c>
      <c r="I90" s="16">
        <f t="shared" si="24"/>
        <v>7.9025768036897475</v>
      </c>
      <c r="J90" s="13">
        <f t="shared" si="17"/>
        <v>7.8813988556367498</v>
      </c>
      <c r="K90" s="13">
        <f t="shared" si="18"/>
        <v>2.1177948052997664E-2</v>
      </c>
      <c r="L90" s="13">
        <f t="shared" si="19"/>
        <v>0</v>
      </c>
      <c r="M90" s="13">
        <f t="shared" si="25"/>
        <v>1.1947266580497887E-2</v>
      </c>
      <c r="N90" s="13">
        <f t="shared" si="20"/>
        <v>7.4073052799086903E-3</v>
      </c>
      <c r="O90" s="13">
        <f t="shared" si="21"/>
        <v>7.4073052799086903E-3</v>
      </c>
      <c r="Q90" s="41">
        <v>20.88406137901308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43.166025265521192</v>
      </c>
      <c r="G91" s="13">
        <f t="shared" si="15"/>
        <v>1.2964940522824655</v>
      </c>
      <c r="H91" s="13">
        <f t="shared" si="16"/>
        <v>41.86953121323873</v>
      </c>
      <c r="I91" s="16">
        <f t="shared" si="24"/>
        <v>41.890709161291724</v>
      </c>
      <c r="J91" s="13">
        <f t="shared" si="17"/>
        <v>38.102100678400639</v>
      </c>
      <c r="K91" s="13">
        <f t="shared" si="18"/>
        <v>3.7886084828910853</v>
      </c>
      <c r="L91" s="13">
        <f t="shared" si="19"/>
        <v>0</v>
      </c>
      <c r="M91" s="13">
        <f t="shared" si="25"/>
        <v>4.5399613005891971E-3</v>
      </c>
      <c r="N91" s="13">
        <f t="shared" si="20"/>
        <v>2.8147760063653021E-3</v>
      </c>
      <c r="O91" s="13">
        <f t="shared" si="21"/>
        <v>1.2993088282888308</v>
      </c>
      <c r="Q91" s="41">
        <v>18.607219612807231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59.337800483673838</v>
      </c>
      <c r="G92" s="13">
        <f t="shared" si="15"/>
        <v>3.6309076795350528</v>
      </c>
      <c r="H92" s="13">
        <f t="shared" si="16"/>
        <v>55.706892804138789</v>
      </c>
      <c r="I92" s="16">
        <f t="shared" si="24"/>
        <v>59.495501287029875</v>
      </c>
      <c r="J92" s="13">
        <f t="shared" si="17"/>
        <v>46.034636130833022</v>
      </c>
      <c r="K92" s="13">
        <f t="shared" si="18"/>
        <v>13.460865156196853</v>
      </c>
      <c r="L92" s="13">
        <f t="shared" si="19"/>
        <v>0</v>
      </c>
      <c r="M92" s="13">
        <f t="shared" si="25"/>
        <v>1.725185294223895E-3</v>
      </c>
      <c r="N92" s="13">
        <f t="shared" si="20"/>
        <v>1.0696148824188149E-3</v>
      </c>
      <c r="O92" s="13">
        <f t="shared" si="21"/>
        <v>3.6319772944174717</v>
      </c>
      <c r="Q92" s="41">
        <v>15.303181578252831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37.574188171801573</v>
      </c>
      <c r="G93" s="13">
        <f t="shared" si="15"/>
        <v>0.4893061871986753</v>
      </c>
      <c r="H93" s="13">
        <f t="shared" si="16"/>
        <v>37.084881984602895</v>
      </c>
      <c r="I93" s="16">
        <f t="shared" si="24"/>
        <v>50.545747140799747</v>
      </c>
      <c r="J93" s="13">
        <f t="shared" si="17"/>
        <v>38.550085384698534</v>
      </c>
      <c r="K93" s="13">
        <f t="shared" si="18"/>
        <v>11.995661756101214</v>
      </c>
      <c r="L93" s="13">
        <f t="shared" si="19"/>
        <v>0</v>
      </c>
      <c r="M93" s="13">
        <f t="shared" si="25"/>
        <v>6.5557041180508012E-4</v>
      </c>
      <c r="N93" s="13">
        <f t="shared" si="20"/>
        <v>4.0645365531914967E-4</v>
      </c>
      <c r="O93" s="13">
        <f t="shared" si="21"/>
        <v>0.48971264085399446</v>
      </c>
      <c r="Q93" s="41">
        <v>12.431197269777719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25.448087772558441</v>
      </c>
      <c r="G94" s="13">
        <f t="shared" si="15"/>
        <v>0</v>
      </c>
      <c r="H94" s="13">
        <f t="shared" si="16"/>
        <v>25.448087772558441</v>
      </c>
      <c r="I94" s="16">
        <f t="shared" si="24"/>
        <v>37.443749528659652</v>
      </c>
      <c r="J94" s="13">
        <f t="shared" si="17"/>
        <v>31.471313114149662</v>
      </c>
      <c r="K94" s="13">
        <f t="shared" si="18"/>
        <v>5.9724364145099891</v>
      </c>
      <c r="L94" s="13">
        <f t="shared" si="19"/>
        <v>0</v>
      </c>
      <c r="M94" s="13">
        <f t="shared" si="25"/>
        <v>2.4911675648593045E-4</v>
      </c>
      <c r="N94" s="13">
        <f t="shared" si="20"/>
        <v>1.5445238902127688E-4</v>
      </c>
      <c r="O94" s="13">
        <f t="shared" si="21"/>
        <v>1.5445238902127688E-4</v>
      </c>
      <c r="Q94" s="41">
        <v>12.051926893548391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68.823004873823891</v>
      </c>
      <c r="G95" s="13">
        <f t="shared" si="15"/>
        <v>5.0001074171611206</v>
      </c>
      <c r="H95" s="13">
        <f t="shared" si="16"/>
        <v>63.822897456662773</v>
      </c>
      <c r="I95" s="16">
        <f t="shared" si="24"/>
        <v>69.795333871172758</v>
      </c>
      <c r="J95" s="13">
        <f t="shared" si="17"/>
        <v>44.905815656789905</v>
      </c>
      <c r="K95" s="13">
        <f t="shared" si="18"/>
        <v>24.889518214382854</v>
      </c>
      <c r="L95" s="13">
        <f t="shared" si="19"/>
        <v>0</v>
      </c>
      <c r="M95" s="13">
        <f t="shared" si="25"/>
        <v>9.4664367464653568E-5</v>
      </c>
      <c r="N95" s="13">
        <f t="shared" si="20"/>
        <v>5.8691907828085212E-5</v>
      </c>
      <c r="O95" s="13">
        <f t="shared" si="21"/>
        <v>5.0001661090689486</v>
      </c>
      <c r="Q95" s="41">
        <v>12.196766986913129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0.159459459</v>
      </c>
      <c r="G96" s="13">
        <f t="shared" si="15"/>
        <v>0</v>
      </c>
      <c r="H96" s="13">
        <f t="shared" si="16"/>
        <v>0.159459459</v>
      </c>
      <c r="I96" s="16">
        <f t="shared" si="24"/>
        <v>25.048977673382854</v>
      </c>
      <c r="J96" s="13">
        <f t="shared" si="17"/>
        <v>23.848002646875031</v>
      </c>
      <c r="K96" s="13">
        <f t="shared" si="18"/>
        <v>1.2009750265078232</v>
      </c>
      <c r="L96" s="13">
        <f t="shared" si="19"/>
        <v>0</v>
      </c>
      <c r="M96" s="13">
        <f t="shared" si="25"/>
        <v>3.5972459636568356E-5</v>
      </c>
      <c r="N96" s="13">
        <f t="shared" si="20"/>
        <v>2.2302924974672381E-5</v>
      </c>
      <c r="O96" s="13">
        <f t="shared" si="21"/>
        <v>2.2302924974672381E-5</v>
      </c>
      <c r="Q96" s="41">
        <v>16.306292848827209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68.033610357039308</v>
      </c>
      <c r="G97" s="13">
        <f t="shared" si="15"/>
        <v>4.8861574461528727</v>
      </c>
      <c r="H97" s="13">
        <f t="shared" si="16"/>
        <v>63.147452910886436</v>
      </c>
      <c r="I97" s="16">
        <f t="shared" si="24"/>
        <v>64.348427937394263</v>
      </c>
      <c r="J97" s="13">
        <f t="shared" si="17"/>
        <v>48.032834978310269</v>
      </c>
      <c r="K97" s="13">
        <f t="shared" si="18"/>
        <v>16.315592959083993</v>
      </c>
      <c r="L97" s="13">
        <f t="shared" si="19"/>
        <v>0</v>
      </c>
      <c r="M97" s="13">
        <f t="shared" si="25"/>
        <v>1.3669534661895975E-5</v>
      </c>
      <c r="N97" s="13">
        <f t="shared" si="20"/>
        <v>8.4751114903755045E-6</v>
      </c>
      <c r="O97" s="13">
        <f t="shared" si="21"/>
        <v>4.8861659212643627</v>
      </c>
      <c r="Q97" s="41">
        <v>15.206908611145771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13.85922475046087</v>
      </c>
      <c r="G98" s="13">
        <f t="shared" si="15"/>
        <v>0</v>
      </c>
      <c r="H98" s="13">
        <f t="shared" si="16"/>
        <v>13.85922475046087</v>
      </c>
      <c r="I98" s="16">
        <f t="shared" si="24"/>
        <v>30.174817709544861</v>
      </c>
      <c r="J98" s="13">
        <f t="shared" si="17"/>
        <v>28.999297915619021</v>
      </c>
      <c r="K98" s="13">
        <f t="shared" si="18"/>
        <v>1.1755197939258402</v>
      </c>
      <c r="L98" s="13">
        <f t="shared" si="19"/>
        <v>0</v>
      </c>
      <c r="M98" s="13">
        <f t="shared" si="25"/>
        <v>5.1944231715204705E-6</v>
      </c>
      <c r="N98" s="13">
        <f t="shared" si="20"/>
        <v>3.2205423663426918E-6</v>
      </c>
      <c r="O98" s="13">
        <f t="shared" si="21"/>
        <v>3.2205423663426918E-6</v>
      </c>
      <c r="Q98" s="41">
        <v>20.5109894125988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9.7506621003262323E-2</v>
      </c>
      <c r="G99" s="13">
        <f t="shared" si="15"/>
        <v>0</v>
      </c>
      <c r="H99" s="13">
        <f t="shared" si="16"/>
        <v>9.7506621003262323E-2</v>
      </c>
      <c r="I99" s="16">
        <f t="shared" si="24"/>
        <v>1.2730264149291024</v>
      </c>
      <c r="J99" s="13">
        <f t="shared" si="17"/>
        <v>1.2729506686480132</v>
      </c>
      <c r="K99" s="13">
        <f t="shared" si="18"/>
        <v>7.5746281089195122E-5</v>
      </c>
      <c r="L99" s="13">
        <f t="shared" si="19"/>
        <v>0</v>
      </c>
      <c r="M99" s="13">
        <f t="shared" si="25"/>
        <v>1.9738808051777787E-6</v>
      </c>
      <c r="N99" s="13">
        <f t="shared" si="20"/>
        <v>1.2238060992102228E-6</v>
      </c>
      <c r="O99" s="13">
        <f t="shared" si="21"/>
        <v>1.2238060992102228E-6</v>
      </c>
      <c r="Q99" s="41">
        <v>22.014829538665861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25.648344829951402</v>
      </c>
      <c r="G100" s="13">
        <f t="shared" si="15"/>
        <v>0</v>
      </c>
      <c r="H100" s="13">
        <f t="shared" si="16"/>
        <v>25.648344829951402</v>
      </c>
      <c r="I100" s="16">
        <f t="shared" si="24"/>
        <v>25.648420576232489</v>
      </c>
      <c r="J100" s="13">
        <f t="shared" si="17"/>
        <v>25.168145280235198</v>
      </c>
      <c r="K100" s="13">
        <f t="shared" si="18"/>
        <v>0.48027529599729135</v>
      </c>
      <c r="L100" s="13">
        <f t="shared" si="19"/>
        <v>0</v>
      </c>
      <c r="M100" s="13">
        <f t="shared" si="25"/>
        <v>7.5007470596755585E-7</v>
      </c>
      <c r="N100" s="13">
        <f t="shared" si="20"/>
        <v>4.6504631769988462E-7</v>
      </c>
      <c r="O100" s="13">
        <f t="shared" si="21"/>
        <v>4.6504631769988462E-7</v>
      </c>
      <c r="Q100" s="41">
        <v>23.621707439060351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27.193699884732151</v>
      </c>
      <c r="G101" s="18">
        <f t="shared" si="15"/>
        <v>0</v>
      </c>
      <c r="H101" s="18">
        <f t="shared" si="16"/>
        <v>27.193699884732151</v>
      </c>
      <c r="I101" s="17">
        <f t="shared" si="24"/>
        <v>27.673975180729443</v>
      </c>
      <c r="J101" s="18">
        <f t="shared" si="17"/>
        <v>27.201162603266745</v>
      </c>
      <c r="K101" s="18">
        <f t="shared" si="18"/>
        <v>0.47281257746269745</v>
      </c>
      <c r="L101" s="18">
        <f t="shared" si="19"/>
        <v>0</v>
      </c>
      <c r="M101" s="18">
        <f t="shared" si="25"/>
        <v>2.8502838826767123E-7</v>
      </c>
      <c r="N101" s="18">
        <f t="shared" si="20"/>
        <v>1.7671760072595616E-7</v>
      </c>
      <c r="O101" s="18">
        <f t="shared" si="21"/>
        <v>1.7671760072595616E-7</v>
      </c>
      <c r="P101" s="3"/>
      <c r="Q101" s="42">
        <v>25.38530500000001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21.5458052158226</v>
      </c>
      <c r="G102" s="13">
        <f t="shared" si="15"/>
        <v>0</v>
      </c>
      <c r="H102" s="13">
        <f t="shared" si="16"/>
        <v>21.5458052158226</v>
      </c>
      <c r="I102" s="16">
        <f t="shared" si="24"/>
        <v>22.018617793285298</v>
      </c>
      <c r="J102" s="13">
        <f t="shared" si="17"/>
        <v>21.68092409987344</v>
      </c>
      <c r="K102" s="13">
        <f t="shared" si="18"/>
        <v>0.33769369341185751</v>
      </c>
      <c r="L102" s="13">
        <f t="shared" si="19"/>
        <v>0</v>
      </c>
      <c r="M102" s="13">
        <f t="shared" si="25"/>
        <v>1.0831078754171507E-7</v>
      </c>
      <c r="N102" s="13">
        <f t="shared" si="20"/>
        <v>6.7152688275863344E-8</v>
      </c>
      <c r="O102" s="13">
        <f t="shared" si="21"/>
        <v>6.7152688275863344E-8</v>
      </c>
      <c r="Q102" s="41">
        <v>22.907440648223371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35.845624193596613</v>
      </c>
      <c r="G103" s="13">
        <f t="shared" si="15"/>
        <v>0.23978606637915312</v>
      </c>
      <c r="H103" s="13">
        <f t="shared" si="16"/>
        <v>35.60583812721746</v>
      </c>
      <c r="I103" s="16">
        <f t="shared" si="24"/>
        <v>35.943531820629318</v>
      </c>
      <c r="J103" s="13">
        <f t="shared" si="17"/>
        <v>33.246954595648084</v>
      </c>
      <c r="K103" s="13">
        <f t="shared" si="18"/>
        <v>2.6965772249812332</v>
      </c>
      <c r="L103" s="13">
        <f t="shared" si="19"/>
        <v>0</v>
      </c>
      <c r="M103" s="13">
        <f t="shared" si="25"/>
        <v>4.1158099265851725E-8</v>
      </c>
      <c r="N103" s="13">
        <f t="shared" si="20"/>
        <v>2.551802154482807E-8</v>
      </c>
      <c r="O103" s="13">
        <f t="shared" si="21"/>
        <v>0.23978609189717467</v>
      </c>
      <c r="Q103" s="41">
        <v>17.944251737957892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73.14205506143972</v>
      </c>
      <c r="G104" s="13">
        <f t="shared" si="15"/>
        <v>5.6235670855493378</v>
      </c>
      <c r="H104" s="13">
        <f t="shared" si="16"/>
        <v>67.51848797589038</v>
      </c>
      <c r="I104" s="16">
        <f t="shared" si="24"/>
        <v>70.215065200871607</v>
      </c>
      <c r="J104" s="13">
        <f t="shared" si="17"/>
        <v>50.11521538751191</v>
      </c>
      <c r="K104" s="13">
        <f t="shared" si="18"/>
        <v>20.099849813359697</v>
      </c>
      <c r="L104" s="13">
        <f t="shared" si="19"/>
        <v>0</v>
      </c>
      <c r="M104" s="13">
        <f t="shared" si="25"/>
        <v>1.5640077721023655E-8</v>
      </c>
      <c r="N104" s="13">
        <f t="shared" si="20"/>
        <v>9.6968481870346655E-9</v>
      </c>
      <c r="O104" s="13">
        <f t="shared" si="21"/>
        <v>5.6235670952461856</v>
      </c>
      <c r="Q104" s="41">
        <v>15.080982532991911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93.998842175233676</v>
      </c>
      <c r="G105" s="13">
        <f t="shared" si="15"/>
        <v>8.6342673582376825</v>
      </c>
      <c r="H105" s="13">
        <f t="shared" si="16"/>
        <v>85.364574816995997</v>
      </c>
      <c r="I105" s="16">
        <f t="shared" si="24"/>
        <v>105.46442463035569</v>
      </c>
      <c r="J105" s="13">
        <f t="shared" si="17"/>
        <v>52.425147800564041</v>
      </c>
      <c r="K105" s="13">
        <f t="shared" si="18"/>
        <v>53.039276829791653</v>
      </c>
      <c r="L105" s="13">
        <f t="shared" si="19"/>
        <v>15.324033392899898</v>
      </c>
      <c r="M105" s="13">
        <f t="shared" si="25"/>
        <v>15.324033398843127</v>
      </c>
      <c r="N105" s="13">
        <f t="shared" si="20"/>
        <v>9.5009007072827387</v>
      </c>
      <c r="O105" s="13">
        <f t="shared" si="21"/>
        <v>18.135168065520421</v>
      </c>
      <c r="Q105" s="41">
        <v>12.630350893548391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72.678124038520409</v>
      </c>
      <c r="G106" s="13">
        <f t="shared" si="15"/>
        <v>5.5565981296123041</v>
      </c>
      <c r="H106" s="13">
        <f t="shared" si="16"/>
        <v>67.121525908908097</v>
      </c>
      <c r="I106" s="16">
        <f t="shared" si="24"/>
        <v>104.83676934579985</v>
      </c>
      <c r="J106" s="13">
        <f t="shared" si="17"/>
        <v>53.997074703178598</v>
      </c>
      <c r="K106" s="13">
        <f t="shared" si="18"/>
        <v>50.839694642621254</v>
      </c>
      <c r="L106" s="13">
        <f t="shared" si="19"/>
        <v>13.213667479357799</v>
      </c>
      <c r="M106" s="13">
        <f t="shared" si="25"/>
        <v>19.036800170918188</v>
      </c>
      <c r="N106" s="13">
        <f t="shared" si="20"/>
        <v>11.802816105969276</v>
      </c>
      <c r="O106" s="13">
        <f t="shared" si="21"/>
        <v>17.359414235581582</v>
      </c>
      <c r="Q106" s="41">
        <v>13.24034444580599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64.943279200156482</v>
      </c>
      <c r="G107" s="13">
        <f t="shared" si="15"/>
        <v>4.4400647279426444</v>
      </c>
      <c r="H107" s="13">
        <f t="shared" si="16"/>
        <v>60.503214472213841</v>
      </c>
      <c r="I107" s="16">
        <f t="shared" si="24"/>
        <v>98.1292416354773</v>
      </c>
      <c r="J107" s="13">
        <f t="shared" si="17"/>
        <v>51.196805869920631</v>
      </c>
      <c r="K107" s="13">
        <f t="shared" si="18"/>
        <v>46.932435765556669</v>
      </c>
      <c r="L107" s="13">
        <f t="shared" si="19"/>
        <v>9.4648891897184271</v>
      </c>
      <c r="M107" s="13">
        <f t="shared" si="25"/>
        <v>16.69887325466734</v>
      </c>
      <c r="N107" s="13">
        <f t="shared" si="20"/>
        <v>10.353301417893752</v>
      </c>
      <c r="O107" s="13">
        <f t="shared" si="21"/>
        <v>14.793366145836396</v>
      </c>
      <c r="Q107" s="41">
        <v>12.53140455934871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35.882528835360688</v>
      </c>
      <c r="G108" s="13">
        <f t="shared" si="15"/>
        <v>0.24511329220815348</v>
      </c>
      <c r="H108" s="13">
        <f t="shared" si="16"/>
        <v>35.637415543152535</v>
      </c>
      <c r="I108" s="16">
        <f t="shared" si="24"/>
        <v>73.104962118990784</v>
      </c>
      <c r="J108" s="13">
        <f t="shared" si="17"/>
        <v>49.04964608369626</v>
      </c>
      <c r="K108" s="13">
        <f t="shared" si="18"/>
        <v>24.055316035294524</v>
      </c>
      <c r="L108" s="13">
        <f t="shared" si="19"/>
        <v>0</v>
      </c>
      <c r="M108" s="13">
        <f t="shared" si="25"/>
        <v>6.3455718367735887</v>
      </c>
      <c r="N108" s="13">
        <f t="shared" si="20"/>
        <v>3.9342545387996251</v>
      </c>
      <c r="O108" s="13">
        <f t="shared" si="21"/>
        <v>4.1793678310077782</v>
      </c>
      <c r="Q108" s="41">
        <v>13.949494227228019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5.0475948860248989</v>
      </c>
      <c r="G109" s="13">
        <f t="shared" si="15"/>
        <v>0</v>
      </c>
      <c r="H109" s="13">
        <f t="shared" si="16"/>
        <v>5.0475948860248989</v>
      </c>
      <c r="I109" s="16">
        <f t="shared" si="24"/>
        <v>29.102910921319424</v>
      </c>
      <c r="J109" s="13">
        <f t="shared" si="17"/>
        <v>27.4428153201752</v>
      </c>
      <c r="K109" s="13">
        <f t="shared" si="18"/>
        <v>1.6600956011442243</v>
      </c>
      <c r="L109" s="13">
        <f t="shared" si="19"/>
        <v>0</v>
      </c>
      <c r="M109" s="13">
        <f t="shared" si="25"/>
        <v>2.4113172979739637</v>
      </c>
      <c r="N109" s="13">
        <f t="shared" si="20"/>
        <v>1.4950167247438575</v>
      </c>
      <c r="O109" s="13">
        <f t="shared" si="21"/>
        <v>1.4950167247438575</v>
      </c>
      <c r="Q109" s="41">
        <v>17.100801764468748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22.657838107409859</v>
      </c>
      <c r="G110" s="13">
        <f t="shared" si="15"/>
        <v>0</v>
      </c>
      <c r="H110" s="13">
        <f t="shared" si="16"/>
        <v>22.657838107409859</v>
      </c>
      <c r="I110" s="16">
        <f t="shared" si="24"/>
        <v>24.317933708554083</v>
      </c>
      <c r="J110" s="13">
        <f t="shared" si="17"/>
        <v>23.254679298337887</v>
      </c>
      <c r="K110" s="13">
        <f t="shared" si="18"/>
        <v>1.0632544102161958</v>
      </c>
      <c r="L110" s="13">
        <f t="shared" si="19"/>
        <v>0</v>
      </c>
      <c r="M110" s="13">
        <f t="shared" si="25"/>
        <v>0.91630057323010616</v>
      </c>
      <c r="N110" s="13">
        <f t="shared" si="20"/>
        <v>0.56810635540266585</v>
      </c>
      <c r="O110" s="13">
        <f t="shared" si="21"/>
        <v>0.56810635540266585</v>
      </c>
      <c r="Q110" s="41">
        <v>16.588419368761631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6.1446657708292696</v>
      </c>
      <c r="G111" s="13">
        <f t="shared" si="15"/>
        <v>0</v>
      </c>
      <c r="H111" s="13">
        <f t="shared" si="16"/>
        <v>6.1446657708292696</v>
      </c>
      <c r="I111" s="16">
        <f t="shared" si="24"/>
        <v>7.2079201810454654</v>
      </c>
      <c r="J111" s="13">
        <f t="shared" si="17"/>
        <v>7.1890722774437359</v>
      </c>
      <c r="K111" s="13">
        <f t="shared" si="18"/>
        <v>1.8847903601729499E-2</v>
      </c>
      <c r="L111" s="13">
        <f t="shared" si="19"/>
        <v>0</v>
      </c>
      <c r="M111" s="13">
        <f t="shared" si="25"/>
        <v>0.34819421782744031</v>
      </c>
      <c r="N111" s="13">
        <f t="shared" si="20"/>
        <v>0.215880415053013</v>
      </c>
      <c r="O111" s="13">
        <f t="shared" si="21"/>
        <v>0.215880415053013</v>
      </c>
      <c r="Q111" s="41">
        <v>19.75884964785649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6.956764682124831</v>
      </c>
      <c r="G112" s="13">
        <f t="shared" si="15"/>
        <v>0</v>
      </c>
      <c r="H112" s="13">
        <f t="shared" si="16"/>
        <v>6.956764682124831</v>
      </c>
      <c r="I112" s="16">
        <f t="shared" si="24"/>
        <v>6.9756125857265605</v>
      </c>
      <c r="J112" s="13">
        <f t="shared" si="17"/>
        <v>6.9633456554251216</v>
      </c>
      <c r="K112" s="13">
        <f t="shared" si="18"/>
        <v>1.2266930301438883E-2</v>
      </c>
      <c r="L112" s="13">
        <f t="shared" si="19"/>
        <v>0</v>
      </c>
      <c r="M112" s="13">
        <f t="shared" si="25"/>
        <v>0.13231380277442731</v>
      </c>
      <c r="N112" s="13">
        <f t="shared" si="20"/>
        <v>8.2034557720144924E-2</v>
      </c>
      <c r="O112" s="13">
        <f t="shared" si="21"/>
        <v>8.2034557720144924E-2</v>
      </c>
      <c r="Q112" s="41">
        <v>22.108647647117539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21.03987752086152</v>
      </c>
      <c r="G113" s="18">
        <f t="shared" si="15"/>
        <v>0</v>
      </c>
      <c r="H113" s="18">
        <f t="shared" si="16"/>
        <v>21.03987752086152</v>
      </c>
      <c r="I113" s="17">
        <f t="shared" si="24"/>
        <v>21.05214445116296</v>
      </c>
      <c r="J113" s="18">
        <f t="shared" si="17"/>
        <v>20.777113762044078</v>
      </c>
      <c r="K113" s="18">
        <f t="shared" si="18"/>
        <v>0.27503068911888207</v>
      </c>
      <c r="L113" s="18">
        <f t="shared" si="19"/>
        <v>0</v>
      </c>
      <c r="M113" s="18">
        <f t="shared" si="25"/>
        <v>5.0279245054282384E-2</v>
      </c>
      <c r="N113" s="18">
        <f t="shared" si="20"/>
        <v>3.1173131933655077E-2</v>
      </c>
      <c r="O113" s="18">
        <f t="shared" si="21"/>
        <v>3.1173131933655077E-2</v>
      </c>
      <c r="P113" s="3"/>
      <c r="Q113" s="42">
        <v>23.43425800000001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26.54593087482867</v>
      </c>
      <c r="G114" s="13">
        <f t="shared" si="15"/>
        <v>0</v>
      </c>
      <c r="H114" s="13">
        <f t="shared" si="16"/>
        <v>26.54593087482867</v>
      </c>
      <c r="I114" s="16">
        <f t="shared" si="24"/>
        <v>26.820961563947552</v>
      </c>
      <c r="J114" s="13">
        <f t="shared" si="17"/>
        <v>26.1854345404799</v>
      </c>
      <c r="K114" s="13">
        <f t="shared" si="18"/>
        <v>0.63552702346765244</v>
      </c>
      <c r="L114" s="13">
        <f t="shared" si="19"/>
        <v>0</v>
      </c>
      <c r="M114" s="13">
        <f t="shared" si="25"/>
        <v>1.9106113120627308E-2</v>
      </c>
      <c r="N114" s="13">
        <f t="shared" si="20"/>
        <v>1.184579013478893E-2</v>
      </c>
      <c r="O114" s="13">
        <f t="shared" si="21"/>
        <v>1.184579013478893E-2</v>
      </c>
      <c r="Q114" s="41">
        <v>22.529330951082159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14.541913612179069</v>
      </c>
      <c r="G115" s="13">
        <f t="shared" si="15"/>
        <v>0</v>
      </c>
      <c r="H115" s="13">
        <f t="shared" si="16"/>
        <v>14.541913612179069</v>
      </c>
      <c r="I115" s="16">
        <f t="shared" si="24"/>
        <v>15.177440635646722</v>
      </c>
      <c r="J115" s="13">
        <f t="shared" si="17"/>
        <v>15.051864103549738</v>
      </c>
      <c r="K115" s="13">
        <f t="shared" si="18"/>
        <v>0.12557653209698394</v>
      </c>
      <c r="L115" s="13">
        <f t="shared" si="19"/>
        <v>0</v>
      </c>
      <c r="M115" s="13">
        <f t="shared" si="25"/>
        <v>7.2603229858383776E-3</v>
      </c>
      <c r="N115" s="13">
        <f t="shared" si="20"/>
        <v>4.5014002512197941E-3</v>
      </c>
      <c r="O115" s="13">
        <f t="shared" si="21"/>
        <v>4.5014002512197941E-3</v>
      </c>
      <c r="Q115" s="41">
        <v>22.08265712143761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42.902622225578718</v>
      </c>
      <c r="G116" s="13">
        <f t="shared" si="15"/>
        <v>1.2584715323298472</v>
      </c>
      <c r="H116" s="13">
        <f t="shared" si="16"/>
        <v>41.644150693248868</v>
      </c>
      <c r="I116" s="16">
        <f t="shared" si="24"/>
        <v>41.769727225345854</v>
      </c>
      <c r="J116" s="13">
        <f t="shared" si="17"/>
        <v>35.841298428385954</v>
      </c>
      <c r="K116" s="13">
        <f t="shared" si="18"/>
        <v>5.9284287969598992</v>
      </c>
      <c r="L116" s="13">
        <f t="shared" si="19"/>
        <v>0</v>
      </c>
      <c r="M116" s="13">
        <f t="shared" si="25"/>
        <v>2.7589227346185834E-3</v>
      </c>
      <c r="N116" s="13">
        <f t="shared" si="20"/>
        <v>1.7105320954635217E-3</v>
      </c>
      <c r="O116" s="13">
        <f t="shared" si="21"/>
        <v>1.2601820644253108</v>
      </c>
      <c r="Q116" s="41">
        <v>14.72351726110389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43.402129879997872</v>
      </c>
      <c r="G117" s="13">
        <f t="shared" si="15"/>
        <v>1.3305760143464018</v>
      </c>
      <c r="H117" s="13">
        <f t="shared" si="16"/>
        <v>42.071553865651474</v>
      </c>
      <c r="I117" s="16">
        <f t="shared" si="24"/>
        <v>47.999982662611373</v>
      </c>
      <c r="J117" s="13">
        <f t="shared" si="17"/>
        <v>37.708114251029528</v>
      </c>
      <c r="K117" s="13">
        <f t="shared" si="18"/>
        <v>10.291868411581845</v>
      </c>
      <c r="L117" s="13">
        <f t="shared" si="19"/>
        <v>0</v>
      </c>
      <c r="M117" s="13">
        <f t="shared" si="25"/>
        <v>1.0483906391550617E-3</v>
      </c>
      <c r="N117" s="13">
        <f t="shared" si="20"/>
        <v>6.5000219627613825E-4</v>
      </c>
      <c r="O117" s="13">
        <f t="shared" si="21"/>
        <v>1.3312260165426779</v>
      </c>
      <c r="Q117" s="41">
        <v>12.756645689371281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173.16435762849451</v>
      </c>
      <c r="G118" s="13">
        <f t="shared" si="15"/>
        <v>20.061897014821433</v>
      </c>
      <c r="H118" s="13">
        <f t="shared" si="16"/>
        <v>153.10246061367309</v>
      </c>
      <c r="I118" s="16">
        <f t="shared" si="24"/>
        <v>163.39432902525493</v>
      </c>
      <c r="J118" s="13">
        <f t="shared" si="17"/>
        <v>49.381658914370171</v>
      </c>
      <c r="K118" s="13">
        <f t="shared" si="18"/>
        <v>114.01267011088476</v>
      </c>
      <c r="L118" s="13">
        <f t="shared" si="19"/>
        <v>73.824312020336933</v>
      </c>
      <c r="M118" s="13">
        <f t="shared" si="25"/>
        <v>73.824710408779808</v>
      </c>
      <c r="N118" s="13">
        <f t="shared" si="20"/>
        <v>45.771320453443479</v>
      </c>
      <c r="O118" s="13">
        <f t="shared" si="21"/>
        <v>65.833217468264905</v>
      </c>
      <c r="Q118" s="41">
        <v>10.353866474908621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39.839122898712709</v>
      </c>
      <c r="G119" s="13">
        <f t="shared" si="15"/>
        <v>0.81625201843951778</v>
      </c>
      <c r="H119" s="13">
        <f t="shared" si="16"/>
        <v>39.022870880273189</v>
      </c>
      <c r="I119" s="16">
        <f t="shared" si="24"/>
        <v>79.211228970821011</v>
      </c>
      <c r="J119" s="13">
        <f t="shared" si="17"/>
        <v>40.997573430215979</v>
      </c>
      <c r="K119" s="13">
        <f t="shared" si="18"/>
        <v>38.213655540605032</v>
      </c>
      <c r="L119" s="13">
        <f t="shared" si="19"/>
        <v>1.0997475270316344</v>
      </c>
      <c r="M119" s="13">
        <f t="shared" si="25"/>
        <v>29.153137482367967</v>
      </c>
      <c r="N119" s="13">
        <f t="shared" si="20"/>
        <v>18.074945239068139</v>
      </c>
      <c r="O119" s="13">
        <f t="shared" si="21"/>
        <v>18.891197257507656</v>
      </c>
      <c r="Q119" s="41">
        <v>9.1809758935483874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79.105702331772221</v>
      </c>
      <c r="G120" s="13">
        <f t="shared" si="15"/>
        <v>6.4844261605855165</v>
      </c>
      <c r="H120" s="13">
        <f t="shared" si="16"/>
        <v>72.621276171186707</v>
      </c>
      <c r="I120" s="16">
        <f t="shared" si="24"/>
        <v>109.7351841847601</v>
      </c>
      <c r="J120" s="13">
        <f t="shared" si="17"/>
        <v>52.876534932000659</v>
      </c>
      <c r="K120" s="13">
        <f t="shared" si="18"/>
        <v>56.858649252759442</v>
      </c>
      <c r="L120" s="13">
        <f t="shared" si="19"/>
        <v>18.988489951771591</v>
      </c>
      <c r="M120" s="13">
        <f t="shared" si="25"/>
        <v>30.066682195071419</v>
      </c>
      <c r="N120" s="13">
        <f t="shared" si="20"/>
        <v>18.641342960944279</v>
      </c>
      <c r="O120" s="13">
        <f t="shared" si="21"/>
        <v>25.125769121529796</v>
      </c>
      <c r="Q120" s="41">
        <v>12.612295341139779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36.309648036971453</v>
      </c>
      <c r="G121" s="13">
        <f t="shared" si="15"/>
        <v>0.30676842105153557</v>
      </c>
      <c r="H121" s="13">
        <f t="shared" si="16"/>
        <v>36.002879615919916</v>
      </c>
      <c r="I121" s="16">
        <f t="shared" si="24"/>
        <v>73.873038916907774</v>
      </c>
      <c r="J121" s="13">
        <f t="shared" si="17"/>
        <v>48.256429905122666</v>
      </c>
      <c r="K121" s="13">
        <f t="shared" si="18"/>
        <v>25.616609011785108</v>
      </c>
      <c r="L121" s="13">
        <f t="shared" si="19"/>
        <v>0</v>
      </c>
      <c r="M121" s="13">
        <f t="shared" si="25"/>
        <v>11.42533923412714</v>
      </c>
      <c r="N121" s="13">
        <f t="shared" si="20"/>
        <v>7.0837103251588269</v>
      </c>
      <c r="O121" s="13">
        <f t="shared" si="21"/>
        <v>7.3904787462103627</v>
      </c>
      <c r="Q121" s="41">
        <v>13.40987705118007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8.7044211603251096</v>
      </c>
      <c r="G122" s="13">
        <f t="shared" si="15"/>
        <v>0</v>
      </c>
      <c r="H122" s="13">
        <f t="shared" si="16"/>
        <v>8.7044211603251096</v>
      </c>
      <c r="I122" s="16">
        <f t="shared" si="24"/>
        <v>34.32103017211022</v>
      </c>
      <c r="J122" s="13">
        <f t="shared" si="17"/>
        <v>31.014763073033826</v>
      </c>
      <c r="K122" s="13">
        <f t="shared" si="18"/>
        <v>3.3062670990763934</v>
      </c>
      <c r="L122" s="13">
        <f t="shared" si="19"/>
        <v>0</v>
      </c>
      <c r="M122" s="13">
        <f t="shared" si="25"/>
        <v>4.3416289089683131</v>
      </c>
      <c r="N122" s="13">
        <f t="shared" si="20"/>
        <v>2.6918099235603541</v>
      </c>
      <c r="O122" s="13">
        <f t="shared" si="21"/>
        <v>2.6918099235603541</v>
      </c>
      <c r="Q122" s="41">
        <v>15.25499636778417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2.5583882072059132</v>
      </c>
      <c r="G123" s="13">
        <f t="shared" si="15"/>
        <v>0</v>
      </c>
      <c r="H123" s="13">
        <f t="shared" si="16"/>
        <v>2.5583882072059132</v>
      </c>
      <c r="I123" s="16">
        <f t="shared" si="24"/>
        <v>5.864655306282307</v>
      </c>
      <c r="J123" s="13">
        <f t="shared" si="17"/>
        <v>5.8531239228028484</v>
      </c>
      <c r="K123" s="13">
        <f t="shared" si="18"/>
        <v>1.153138347945859E-2</v>
      </c>
      <c r="L123" s="13">
        <f t="shared" si="19"/>
        <v>0</v>
      </c>
      <c r="M123" s="13">
        <f t="shared" si="25"/>
        <v>1.649818985407959</v>
      </c>
      <c r="N123" s="13">
        <f t="shared" si="20"/>
        <v>1.0228877709529345</v>
      </c>
      <c r="O123" s="13">
        <f t="shared" si="21"/>
        <v>1.0228877709529345</v>
      </c>
      <c r="Q123" s="41">
        <v>18.866378614881469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22.397034158443891</v>
      </c>
      <c r="G124" s="13">
        <f t="shared" si="15"/>
        <v>0</v>
      </c>
      <c r="H124" s="13">
        <f t="shared" si="16"/>
        <v>22.397034158443891</v>
      </c>
      <c r="I124" s="16">
        <f t="shared" si="24"/>
        <v>22.408565541923348</v>
      </c>
      <c r="J124" s="13">
        <f t="shared" si="17"/>
        <v>22.039578559411925</v>
      </c>
      <c r="K124" s="13">
        <f t="shared" si="18"/>
        <v>0.36898698251142292</v>
      </c>
      <c r="L124" s="13">
        <f t="shared" si="19"/>
        <v>0</v>
      </c>
      <c r="M124" s="13">
        <f t="shared" si="25"/>
        <v>0.62693121445502453</v>
      </c>
      <c r="N124" s="13">
        <f t="shared" si="20"/>
        <v>0.38869735296211522</v>
      </c>
      <c r="O124" s="13">
        <f t="shared" si="21"/>
        <v>0.38869735296211522</v>
      </c>
      <c r="Q124" s="41">
        <v>22.639847497257389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16.92174152528035</v>
      </c>
      <c r="G125" s="18">
        <f t="shared" si="15"/>
        <v>0</v>
      </c>
      <c r="H125" s="18">
        <f t="shared" si="16"/>
        <v>16.92174152528035</v>
      </c>
      <c r="I125" s="17">
        <f t="shared" si="24"/>
        <v>17.290728507791773</v>
      </c>
      <c r="J125" s="18">
        <f t="shared" si="17"/>
        <v>17.098568557493579</v>
      </c>
      <c r="K125" s="18">
        <f t="shared" si="18"/>
        <v>0.1921599502981941</v>
      </c>
      <c r="L125" s="18">
        <f t="shared" si="19"/>
        <v>0</v>
      </c>
      <c r="M125" s="18">
        <f t="shared" si="25"/>
        <v>0.23823386149290932</v>
      </c>
      <c r="N125" s="18">
        <f t="shared" si="20"/>
        <v>0.14770499412560378</v>
      </c>
      <c r="O125" s="18">
        <f t="shared" si="21"/>
        <v>0.14770499412560378</v>
      </c>
      <c r="P125" s="3"/>
      <c r="Q125" s="42">
        <v>21.809053000000009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1.9577308073946571</v>
      </c>
      <c r="G126" s="13">
        <f t="shared" si="15"/>
        <v>0</v>
      </c>
      <c r="H126" s="13">
        <f t="shared" si="16"/>
        <v>1.9577308073946571</v>
      </c>
      <c r="I126" s="16">
        <f t="shared" si="24"/>
        <v>2.1498907576928512</v>
      </c>
      <c r="J126" s="13">
        <f t="shared" si="17"/>
        <v>2.1495599311616109</v>
      </c>
      <c r="K126" s="13">
        <f t="shared" si="18"/>
        <v>3.3082653124028027E-4</v>
      </c>
      <c r="L126" s="13">
        <f t="shared" si="19"/>
        <v>0</v>
      </c>
      <c r="M126" s="13">
        <f t="shared" si="25"/>
        <v>9.0528867367305532E-2</v>
      </c>
      <c r="N126" s="13">
        <f t="shared" si="20"/>
        <v>5.6127897767729432E-2</v>
      </c>
      <c r="O126" s="13">
        <f t="shared" si="21"/>
        <v>5.6127897767729432E-2</v>
      </c>
      <c r="Q126" s="41">
        <v>22.707653324325818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32.831089941315277</v>
      </c>
      <c r="G127" s="13">
        <f t="shared" si="15"/>
        <v>0</v>
      </c>
      <c r="H127" s="13">
        <f t="shared" si="16"/>
        <v>32.831089941315277</v>
      </c>
      <c r="I127" s="16">
        <f t="shared" si="24"/>
        <v>32.831420767846517</v>
      </c>
      <c r="J127" s="13">
        <f t="shared" si="17"/>
        <v>31.520374191714478</v>
      </c>
      <c r="K127" s="13">
        <f t="shared" si="18"/>
        <v>1.3110465761320391</v>
      </c>
      <c r="L127" s="13">
        <f t="shared" si="19"/>
        <v>0</v>
      </c>
      <c r="M127" s="13">
        <f t="shared" si="25"/>
        <v>3.4400969599576101E-2</v>
      </c>
      <c r="N127" s="13">
        <f t="shared" si="20"/>
        <v>2.1328601151737181E-2</v>
      </c>
      <c r="O127" s="13">
        <f t="shared" si="21"/>
        <v>2.1328601151737181E-2</v>
      </c>
      <c r="Q127" s="41">
        <v>21.517811355627021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82.728772597900075</v>
      </c>
      <c r="G128" s="13">
        <f t="shared" si="15"/>
        <v>7.0074203580468311</v>
      </c>
      <c r="H128" s="13">
        <f t="shared" si="16"/>
        <v>75.721352239853246</v>
      </c>
      <c r="I128" s="16">
        <f t="shared" si="24"/>
        <v>77.032398815985289</v>
      </c>
      <c r="J128" s="13">
        <f t="shared" si="17"/>
        <v>54.049905508706935</v>
      </c>
      <c r="K128" s="13">
        <f t="shared" si="18"/>
        <v>22.982493307278354</v>
      </c>
      <c r="L128" s="13">
        <f t="shared" si="19"/>
        <v>0</v>
      </c>
      <c r="M128" s="13">
        <f t="shared" si="25"/>
        <v>1.307236844783892E-2</v>
      </c>
      <c r="N128" s="13">
        <f t="shared" si="20"/>
        <v>8.1048684376601298E-3</v>
      </c>
      <c r="O128" s="13">
        <f t="shared" si="21"/>
        <v>7.015525226484491</v>
      </c>
      <c r="Q128" s="41">
        <v>15.91758198749543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82.720481780513452</v>
      </c>
      <c r="G129" s="13">
        <f t="shared" si="15"/>
        <v>7.0062235693933097</v>
      </c>
      <c r="H129" s="13">
        <f t="shared" si="16"/>
        <v>75.714258211120139</v>
      </c>
      <c r="I129" s="16">
        <f t="shared" si="24"/>
        <v>98.696751518398486</v>
      </c>
      <c r="J129" s="13">
        <f t="shared" si="17"/>
        <v>50.467879283326106</v>
      </c>
      <c r="K129" s="13">
        <f t="shared" si="18"/>
        <v>48.22887223507238</v>
      </c>
      <c r="L129" s="13">
        <f t="shared" si="19"/>
        <v>10.708741476892303</v>
      </c>
      <c r="M129" s="13">
        <f t="shared" si="25"/>
        <v>10.713708976902481</v>
      </c>
      <c r="N129" s="13">
        <f t="shared" si="20"/>
        <v>6.6424995656795387</v>
      </c>
      <c r="O129" s="13">
        <f t="shared" si="21"/>
        <v>13.648723135072849</v>
      </c>
      <c r="Q129" s="41">
        <v>12.213509278632641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132.32093884361871</v>
      </c>
      <c r="G130" s="13">
        <f t="shared" si="15"/>
        <v>14.166104369374931</v>
      </c>
      <c r="H130" s="13">
        <f t="shared" si="16"/>
        <v>118.15483447424377</v>
      </c>
      <c r="I130" s="16">
        <f t="shared" si="24"/>
        <v>155.67496523242386</v>
      </c>
      <c r="J130" s="13">
        <f t="shared" si="17"/>
        <v>56.505608056285162</v>
      </c>
      <c r="K130" s="13">
        <f t="shared" si="18"/>
        <v>99.169357176138703</v>
      </c>
      <c r="L130" s="13">
        <f t="shared" si="19"/>
        <v>59.583052091866747</v>
      </c>
      <c r="M130" s="13">
        <f t="shared" si="25"/>
        <v>63.654261503089693</v>
      </c>
      <c r="N130" s="13">
        <f t="shared" si="20"/>
        <v>39.465642131915608</v>
      </c>
      <c r="O130" s="13">
        <f t="shared" si="21"/>
        <v>53.631746501290536</v>
      </c>
      <c r="Q130" s="41">
        <v>12.68424139354839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13.725627164762161</v>
      </c>
      <c r="G131" s="13">
        <f t="shared" si="15"/>
        <v>0</v>
      </c>
      <c r="H131" s="13">
        <f t="shared" si="16"/>
        <v>13.725627164762161</v>
      </c>
      <c r="I131" s="16">
        <f t="shared" si="24"/>
        <v>53.311932249034115</v>
      </c>
      <c r="J131" s="13">
        <f t="shared" si="17"/>
        <v>39.747594080652611</v>
      </c>
      <c r="K131" s="13">
        <f t="shared" si="18"/>
        <v>13.564338168381504</v>
      </c>
      <c r="L131" s="13">
        <f t="shared" si="19"/>
        <v>0</v>
      </c>
      <c r="M131" s="13">
        <f t="shared" si="25"/>
        <v>24.188619371174084</v>
      </c>
      <c r="N131" s="13">
        <f t="shared" si="20"/>
        <v>14.996944010127931</v>
      </c>
      <c r="O131" s="13">
        <f t="shared" si="21"/>
        <v>14.996944010127931</v>
      </c>
      <c r="Q131" s="41">
        <v>12.44087092456193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72.730273605311979</v>
      </c>
      <c r="G132" s="13">
        <f t="shared" si="15"/>
        <v>5.5641259772190974</v>
      </c>
      <c r="H132" s="13">
        <f t="shared" si="16"/>
        <v>67.166147628092887</v>
      </c>
      <c r="I132" s="16">
        <f t="shared" si="24"/>
        <v>80.730485796474397</v>
      </c>
      <c r="J132" s="13">
        <f t="shared" si="17"/>
        <v>46.781322162082255</v>
      </c>
      <c r="K132" s="13">
        <f t="shared" si="18"/>
        <v>33.949163634392143</v>
      </c>
      <c r="L132" s="13">
        <f t="shared" si="19"/>
        <v>0</v>
      </c>
      <c r="M132" s="13">
        <f t="shared" si="25"/>
        <v>9.191675361046153</v>
      </c>
      <c r="N132" s="13">
        <f t="shared" si="20"/>
        <v>5.6988387238486151</v>
      </c>
      <c r="O132" s="13">
        <f t="shared" si="21"/>
        <v>11.262964701067713</v>
      </c>
      <c r="Q132" s="41">
        <v>11.877504967927759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22.628558391416579</v>
      </c>
      <c r="G133" s="13">
        <f t="shared" si="15"/>
        <v>0</v>
      </c>
      <c r="H133" s="13">
        <f t="shared" si="16"/>
        <v>22.628558391416579</v>
      </c>
      <c r="I133" s="16">
        <f t="shared" si="24"/>
        <v>56.577722025808725</v>
      </c>
      <c r="J133" s="13">
        <f t="shared" si="17"/>
        <v>43.927570027319248</v>
      </c>
      <c r="K133" s="13">
        <f t="shared" si="18"/>
        <v>12.650151998489477</v>
      </c>
      <c r="L133" s="13">
        <f t="shared" si="19"/>
        <v>0</v>
      </c>
      <c r="M133" s="13">
        <f t="shared" si="25"/>
        <v>3.4928366371975379</v>
      </c>
      <c r="N133" s="13">
        <f t="shared" si="20"/>
        <v>2.1655587150624735</v>
      </c>
      <c r="O133" s="13">
        <f t="shared" si="21"/>
        <v>2.1655587150624735</v>
      </c>
      <c r="Q133" s="41">
        <v>14.70451147989996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1.291601366689427</v>
      </c>
      <c r="G134" s="13">
        <f t="shared" ref="G134:G197" si="28">IF((F134-$J$2)&gt;0,$I$2*(F134-$J$2),0)</f>
        <v>0</v>
      </c>
      <c r="H134" s="13">
        <f t="shared" ref="H134:H197" si="29">F134-G134</f>
        <v>1.291601366689427</v>
      </c>
      <c r="I134" s="16">
        <f t="shared" si="24"/>
        <v>13.941753365178904</v>
      </c>
      <c r="J134" s="13">
        <f t="shared" ref="J134:J197" si="30">I134/SQRT(1+(I134/($K$2*(300+(25*Q134)+0.05*(Q134)^3)))^2)</f>
        <v>13.802672558335145</v>
      </c>
      <c r="K134" s="13">
        <f t="shared" ref="K134:K197" si="31">I134-J134</f>
        <v>0.13908080684375967</v>
      </c>
      <c r="L134" s="13">
        <f t="shared" ref="L134:L197" si="32">IF(K134&gt;$N$2,(K134-$N$2)/$L$2,0)</f>
        <v>0</v>
      </c>
      <c r="M134" s="13">
        <f t="shared" si="25"/>
        <v>1.3272779221350643</v>
      </c>
      <c r="N134" s="13">
        <f t="shared" ref="N134:N197" si="33">$M$2*M134</f>
        <v>0.82291231172373991</v>
      </c>
      <c r="O134" s="13">
        <f t="shared" ref="O134:O197" si="34">N134+G134</f>
        <v>0.82291231172373991</v>
      </c>
      <c r="Q134" s="41">
        <v>19.542471764005569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10.35824178286518</v>
      </c>
      <c r="G135" s="13">
        <f t="shared" si="28"/>
        <v>0</v>
      </c>
      <c r="H135" s="13">
        <f t="shared" si="29"/>
        <v>10.35824178286518</v>
      </c>
      <c r="I135" s="16">
        <f t="shared" ref="I135:I198" si="36">H135+K134-L134</f>
        <v>10.49732258970894</v>
      </c>
      <c r="J135" s="13">
        <f t="shared" si="30"/>
        <v>10.441230732212013</v>
      </c>
      <c r="K135" s="13">
        <f t="shared" si="31"/>
        <v>5.6091857496927133E-2</v>
      </c>
      <c r="L135" s="13">
        <f t="shared" si="32"/>
        <v>0</v>
      </c>
      <c r="M135" s="13">
        <f t="shared" ref="M135:M198" si="37">L135+M134-N134</f>
        <v>0.50436561041132444</v>
      </c>
      <c r="N135" s="13">
        <f t="shared" si="33"/>
        <v>0.31270667845502115</v>
      </c>
      <c r="O135" s="13">
        <f t="shared" si="34"/>
        <v>0.31270667845502115</v>
      </c>
      <c r="Q135" s="41">
        <v>19.992623356075079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2.6119695067139652</v>
      </c>
      <c r="G136" s="13">
        <f t="shared" si="28"/>
        <v>0</v>
      </c>
      <c r="H136" s="13">
        <f t="shared" si="29"/>
        <v>2.6119695067139652</v>
      </c>
      <c r="I136" s="16">
        <f t="shared" si="36"/>
        <v>2.6680613642108924</v>
      </c>
      <c r="J136" s="13">
        <f t="shared" si="30"/>
        <v>2.666994112000896</v>
      </c>
      <c r="K136" s="13">
        <f t="shared" si="31"/>
        <v>1.0672522099963722E-3</v>
      </c>
      <c r="L136" s="13">
        <f t="shared" si="32"/>
        <v>0</v>
      </c>
      <c r="M136" s="13">
        <f t="shared" si="37"/>
        <v>0.19165893195630329</v>
      </c>
      <c r="N136" s="13">
        <f t="shared" si="33"/>
        <v>0.11882853781290804</v>
      </c>
      <c r="O136" s="13">
        <f t="shared" si="34"/>
        <v>0.11882853781290804</v>
      </c>
      <c r="Q136" s="41">
        <v>19.004547366263839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32.872891586973779</v>
      </c>
      <c r="G137" s="18">
        <f t="shared" si="28"/>
        <v>0</v>
      </c>
      <c r="H137" s="18">
        <f t="shared" si="29"/>
        <v>32.872891586973779</v>
      </c>
      <c r="I137" s="17">
        <f t="shared" si="36"/>
        <v>32.873958839183778</v>
      </c>
      <c r="J137" s="18">
        <f t="shared" si="30"/>
        <v>31.843598925513621</v>
      </c>
      <c r="K137" s="18">
        <f t="shared" si="31"/>
        <v>1.0303599136701571</v>
      </c>
      <c r="L137" s="18">
        <f t="shared" si="32"/>
        <v>0</v>
      </c>
      <c r="M137" s="18">
        <f t="shared" si="37"/>
        <v>7.2830394143395247E-2</v>
      </c>
      <c r="N137" s="18">
        <f t="shared" si="33"/>
        <v>4.5154844368905052E-2</v>
      </c>
      <c r="O137" s="18">
        <f t="shared" si="34"/>
        <v>4.5154844368905052E-2</v>
      </c>
      <c r="P137" s="3"/>
      <c r="Q137" s="42">
        <v>23.349588000000011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78.030894212755356</v>
      </c>
      <c r="G138" s="13">
        <f t="shared" si="28"/>
        <v>6.3292764206300474</v>
      </c>
      <c r="H138" s="13">
        <f t="shared" si="29"/>
        <v>71.701617792125305</v>
      </c>
      <c r="I138" s="16">
        <f t="shared" si="36"/>
        <v>72.731977705795458</v>
      </c>
      <c r="J138" s="13">
        <f t="shared" si="30"/>
        <v>63.092044951253698</v>
      </c>
      <c r="K138" s="13">
        <f t="shared" si="31"/>
        <v>9.6399327545417606</v>
      </c>
      <c r="L138" s="13">
        <f t="shared" si="32"/>
        <v>0</v>
      </c>
      <c r="M138" s="13">
        <f t="shared" si="37"/>
        <v>2.7675549774490195E-2</v>
      </c>
      <c r="N138" s="13">
        <f t="shared" si="33"/>
        <v>1.7158840860183922E-2</v>
      </c>
      <c r="O138" s="13">
        <f t="shared" si="34"/>
        <v>6.3464352614902309</v>
      </c>
      <c r="Q138" s="41">
        <v>23.1957648685826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95.083856368857056</v>
      </c>
      <c r="G139" s="13">
        <f t="shared" si="28"/>
        <v>8.7908903563432812</v>
      </c>
      <c r="H139" s="13">
        <f t="shared" si="29"/>
        <v>86.292966012513773</v>
      </c>
      <c r="I139" s="16">
        <f t="shared" si="36"/>
        <v>95.932898767055534</v>
      </c>
      <c r="J139" s="13">
        <f t="shared" si="30"/>
        <v>69.706815496537317</v>
      </c>
      <c r="K139" s="13">
        <f t="shared" si="31"/>
        <v>26.226083270518217</v>
      </c>
      <c r="L139" s="13">
        <f t="shared" si="32"/>
        <v>0</v>
      </c>
      <c r="M139" s="13">
        <f t="shared" si="37"/>
        <v>1.0516708914306273E-2</v>
      </c>
      <c r="N139" s="13">
        <f t="shared" si="33"/>
        <v>6.5203595268698887E-3</v>
      </c>
      <c r="O139" s="13">
        <f t="shared" si="34"/>
        <v>8.7974107158701518</v>
      </c>
      <c r="Q139" s="41">
        <v>20.037706529061971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150.8054605700255</v>
      </c>
      <c r="G140" s="13">
        <f t="shared" si="28"/>
        <v>16.834365511351141</v>
      </c>
      <c r="H140" s="13">
        <f t="shared" si="29"/>
        <v>133.97109505867436</v>
      </c>
      <c r="I140" s="16">
        <f t="shared" si="36"/>
        <v>160.19717832919258</v>
      </c>
      <c r="J140" s="13">
        <f t="shared" si="30"/>
        <v>61.331464700121238</v>
      </c>
      <c r="K140" s="13">
        <f t="shared" si="31"/>
        <v>98.865713629071337</v>
      </c>
      <c r="L140" s="13">
        <f t="shared" si="32"/>
        <v>59.291724495500674</v>
      </c>
      <c r="M140" s="13">
        <f t="shared" si="37"/>
        <v>59.295720844888116</v>
      </c>
      <c r="N140" s="13">
        <f t="shared" si="33"/>
        <v>36.763346923830632</v>
      </c>
      <c r="O140" s="13">
        <f t="shared" si="34"/>
        <v>53.597712435181776</v>
      </c>
      <c r="Q140" s="41">
        <v>14.002087439258389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41.935998700260463</v>
      </c>
      <c r="G141" s="13">
        <f t="shared" si="28"/>
        <v>1.1189383580501939</v>
      </c>
      <c r="H141" s="13">
        <f t="shared" si="29"/>
        <v>40.817060342210269</v>
      </c>
      <c r="I141" s="16">
        <f t="shared" si="36"/>
        <v>80.391049475780946</v>
      </c>
      <c r="J141" s="13">
        <f t="shared" si="30"/>
        <v>49.431766247487346</v>
      </c>
      <c r="K141" s="13">
        <f t="shared" si="31"/>
        <v>30.9592832282936</v>
      </c>
      <c r="L141" s="13">
        <f t="shared" si="32"/>
        <v>0</v>
      </c>
      <c r="M141" s="13">
        <f t="shared" si="37"/>
        <v>22.532373921057484</v>
      </c>
      <c r="N141" s="13">
        <f t="shared" si="33"/>
        <v>13.970071831055639</v>
      </c>
      <c r="O141" s="13">
        <f t="shared" si="34"/>
        <v>15.089010189105833</v>
      </c>
      <c r="Q141" s="41">
        <v>13.16761847125375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32.817513590846083</v>
      </c>
      <c r="G142" s="13">
        <f t="shared" si="28"/>
        <v>0</v>
      </c>
      <c r="H142" s="13">
        <f t="shared" si="29"/>
        <v>32.817513590846083</v>
      </c>
      <c r="I142" s="16">
        <f t="shared" si="36"/>
        <v>63.776796819139683</v>
      </c>
      <c r="J142" s="13">
        <f t="shared" si="30"/>
        <v>44.394427642613195</v>
      </c>
      <c r="K142" s="13">
        <f t="shared" si="31"/>
        <v>19.382369176526488</v>
      </c>
      <c r="L142" s="13">
        <f t="shared" si="32"/>
        <v>0</v>
      </c>
      <c r="M142" s="13">
        <f t="shared" si="37"/>
        <v>8.5623020900018449</v>
      </c>
      <c r="N142" s="13">
        <f t="shared" si="33"/>
        <v>5.308627295801144</v>
      </c>
      <c r="O142" s="13">
        <f t="shared" si="34"/>
        <v>5.308627295801144</v>
      </c>
      <c r="Q142" s="41">
        <v>12.96909495965418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152.17942630343009</v>
      </c>
      <c r="G143" s="13">
        <f t="shared" si="28"/>
        <v>17.032698983599598</v>
      </c>
      <c r="H143" s="13">
        <f t="shared" si="29"/>
        <v>135.14672731983049</v>
      </c>
      <c r="I143" s="16">
        <f t="shared" si="36"/>
        <v>154.52909649635697</v>
      </c>
      <c r="J143" s="13">
        <f t="shared" si="30"/>
        <v>56.645202555822614</v>
      </c>
      <c r="K143" s="13">
        <f t="shared" si="31"/>
        <v>97.883893940534364</v>
      </c>
      <c r="L143" s="13">
        <f t="shared" si="32"/>
        <v>58.349727958149906</v>
      </c>
      <c r="M143" s="13">
        <f t="shared" si="37"/>
        <v>61.603402752350604</v>
      </c>
      <c r="N143" s="13">
        <f t="shared" si="33"/>
        <v>38.194109706457375</v>
      </c>
      <c r="O143" s="13">
        <f t="shared" si="34"/>
        <v>55.22680869005697</v>
      </c>
      <c r="Q143" s="41">
        <v>12.742478893548389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72.094680561263971</v>
      </c>
      <c r="G144" s="13">
        <f t="shared" si="28"/>
        <v>5.4723774187957064</v>
      </c>
      <c r="H144" s="13">
        <f t="shared" si="29"/>
        <v>66.622303142468269</v>
      </c>
      <c r="I144" s="16">
        <f t="shared" si="36"/>
        <v>106.15646912485272</v>
      </c>
      <c r="J144" s="13">
        <f t="shared" si="30"/>
        <v>53.795218733047157</v>
      </c>
      <c r="K144" s="13">
        <f t="shared" si="31"/>
        <v>52.361250391805562</v>
      </c>
      <c r="L144" s="13">
        <f t="shared" si="32"/>
        <v>14.673508083342385</v>
      </c>
      <c r="M144" s="13">
        <f t="shared" si="37"/>
        <v>38.082801129235612</v>
      </c>
      <c r="N144" s="13">
        <f t="shared" si="33"/>
        <v>23.611336700126081</v>
      </c>
      <c r="O144" s="13">
        <f t="shared" si="34"/>
        <v>29.083714118921787</v>
      </c>
      <c r="Q144" s="41">
        <v>13.102093736817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58.272146466337873</v>
      </c>
      <c r="G145" s="13">
        <f t="shared" si="28"/>
        <v>3.4770793442751642</v>
      </c>
      <c r="H145" s="13">
        <f t="shared" si="29"/>
        <v>54.795067122062711</v>
      </c>
      <c r="I145" s="16">
        <f t="shared" si="36"/>
        <v>92.48280943052589</v>
      </c>
      <c r="J145" s="13">
        <f t="shared" si="30"/>
        <v>53.487145949308164</v>
      </c>
      <c r="K145" s="13">
        <f t="shared" si="31"/>
        <v>38.995663481217726</v>
      </c>
      <c r="L145" s="13">
        <f t="shared" si="32"/>
        <v>1.8500367917902754</v>
      </c>
      <c r="M145" s="13">
        <f t="shared" si="37"/>
        <v>16.321501220899805</v>
      </c>
      <c r="N145" s="13">
        <f t="shared" si="33"/>
        <v>10.119330756957879</v>
      </c>
      <c r="O145" s="13">
        <f t="shared" si="34"/>
        <v>13.596410101233044</v>
      </c>
      <c r="Q145" s="41">
        <v>13.821035284131341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1.179863049538217</v>
      </c>
      <c r="G146" s="13">
        <f t="shared" si="28"/>
        <v>0</v>
      </c>
      <c r="H146" s="13">
        <f t="shared" si="29"/>
        <v>1.179863049538217</v>
      </c>
      <c r="I146" s="16">
        <f t="shared" si="36"/>
        <v>38.325489738965672</v>
      </c>
      <c r="J146" s="13">
        <f t="shared" si="30"/>
        <v>34.09343727176752</v>
      </c>
      <c r="K146" s="13">
        <f t="shared" si="31"/>
        <v>4.2320524671981516</v>
      </c>
      <c r="L146" s="13">
        <f t="shared" si="32"/>
        <v>0</v>
      </c>
      <c r="M146" s="13">
        <f t="shared" si="37"/>
        <v>6.2021704639419255</v>
      </c>
      <c r="N146" s="13">
        <f t="shared" si="33"/>
        <v>3.8453456876439938</v>
      </c>
      <c r="O146" s="13">
        <f t="shared" si="34"/>
        <v>3.8453456876439938</v>
      </c>
      <c r="Q146" s="41">
        <v>15.68594877666982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65.290513714349999</v>
      </c>
      <c r="G147" s="13">
        <f t="shared" si="28"/>
        <v>4.4901884138615467</v>
      </c>
      <c r="H147" s="13">
        <f t="shared" si="29"/>
        <v>60.800325300488453</v>
      </c>
      <c r="I147" s="16">
        <f t="shared" si="36"/>
        <v>65.032377767686597</v>
      </c>
      <c r="J147" s="13">
        <f t="shared" si="30"/>
        <v>57.002618863005225</v>
      </c>
      <c r="K147" s="13">
        <f t="shared" si="31"/>
        <v>8.0297589046813727</v>
      </c>
      <c r="L147" s="13">
        <f t="shared" si="32"/>
        <v>0</v>
      </c>
      <c r="M147" s="13">
        <f t="shared" si="37"/>
        <v>2.3568247762979317</v>
      </c>
      <c r="N147" s="13">
        <f t="shared" si="33"/>
        <v>1.4612313613047176</v>
      </c>
      <c r="O147" s="13">
        <f t="shared" si="34"/>
        <v>5.9514197751662641</v>
      </c>
      <c r="Q147" s="41">
        <v>22.2233041133691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0.28918918900000001</v>
      </c>
      <c r="G148" s="13">
        <f t="shared" si="28"/>
        <v>0</v>
      </c>
      <c r="H148" s="13">
        <f t="shared" si="29"/>
        <v>0.28918918900000001</v>
      </c>
      <c r="I148" s="16">
        <f t="shared" si="36"/>
        <v>8.3189480936813727</v>
      </c>
      <c r="J148" s="13">
        <f t="shared" si="30"/>
        <v>8.2992217206145895</v>
      </c>
      <c r="K148" s="13">
        <f t="shared" si="31"/>
        <v>1.9726373066783154E-2</v>
      </c>
      <c r="L148" s="13">
        <f t="shared" si="32"/>
        <v>0</v>
      </c>
      <c r="M148" s="13">
        <f t="shared" si="37"/>
        <v>0.8955934149932141</v>
      </c>
      <c r="N148" s="13">
        <f t="shared" si="33"/>
        <v>0.55526791729579272</v>
      </c>
      <c r="O148" s="13">
        <f t="shared" si="34"/>
        <v>0.55526791729579272</v>
      </c>
      <c r="Q148" s="41">
        <v>22.479923336022221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13.63813976133947</v>
      </c>
      <c r="G149" s="18">
        <f t="shared" si="28"/>
        <v>0</v>
      </c>
      <c r="H149" s="18">
        <f t="shared" si="29"/>
        <v>13.63813976133947</v>
      </c>
      <c r="I149" s="17">
        <f t="shared" si="36"/>
        <v>13.657866134406254</v>
      </c>
      <c r="J149" s="18">
        <f t="shared" si="30"/>
        <v>13.569294251181558</v>
      </c>
      <c r="K149" s="18">
        <f t="shared" si="31"/>
        <v>8.8571883224695114E-2</v>
      </c>
      <c r="L149" s="18">
        <f t="shared" si="32"/>
        <v>0</v>
      </c>
      <c r="M149" s="18">
        <f t="shared" si="37"/>
        <v>0.34032549769742138</v>
      </c>
      <c r="N149" s="18">
        <f t="shared" si="33"/>
        <v>0.21100180857240125</v>
      </c>
      <c r="O149" s="18">
        <f t="shared" si="34"/>
        <v>0.21100180857240125</v>
      </c>
      <c r="P149" s="3"/>
      <c r="Q149" s="42">
        <v>22.332982530490469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33.542403659050862</v>
      </c>
      <c r="G150" s="13">
        <f t="shared" si="28"/>
        <v>0</v>
      </c>
      <c r="H150" s="13">
        <f t="shared" si="29"/>
        <v>33.542403659050862</v>
      </c>
      <c r="I150" s="16">
        <f t="shared" si="36"/>
        <v>33.630975542275557</v>
      </c>
      <c r="J150" s="13">
        <f t="shared" si="30"/>
        <v>32.283777518032934</v>
      </c>
      <c r="K150" s="13">
        <f t="shared" si="31"/>
        <v>1.3471980242426227</v>
      </c>
      <c r="L150" s="13">
        <f t="shared" si="32"/>
        <v>0</v>
      </c>
      <c r="M150" s="13">
        <f t="shared" si="37"/>
        <v>0.12932368912502012</v>
      </c>
      <c r="N150" s="13">
        <f t="shared" si="33"/>
        <v>8.018068725751247E-2</v>
      </c>
      <c r="O150" s="13">
        <f t="shared" si="34"/>
        <v>8.018068725751247E-2</v>
      </c>
      <c r="Q150" s="41">
        <v>21.83470100000001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21.991848574187859</v>
      </c>
      <c r="G151" s="13">
        <f t="shared" si="28"/>
        <v>0</v>
      </c>
      <c r="H151" s="13">
        <f t="shared" si="29"/>
        <v>21.991848574187859</v>
      </c>
      <c r="I151" s="16">
        <f t="shared" si="36"/>
        <v>23.339046598430482</v>
      </c>
      <c r="J151" s="13">
        <f t="shared" si="30"/>
        <v>22.870310456977354</v>
      </c>
      <c r="K151" s="13">
        <f t="shared" si="31"/>
        <v>0.46873614145312814</v>
      </c>
      <c r="L151" s="13">
        <f t="shared" si="32"/>
        <v>0</v>
      </c>
      <c r="M151" s="13">
        <f t="shared" si="37"/>
        <v>4.9143001867507655E-2</v>
      </c>
      <c r="N151" s="13">
        <f t="shared" si="33"/>
        <v>3.0468661157854744E-2</v>
      </c>
      <c r="O151" s="13">
        <f t="shared" si="34"/>
        <v>3.0468661157854744E-2</v>
      </c>
      <c r="Q151" s="41">
        <v>21.76981063002599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65.227017847637427</v>
      </c>
      <c r="G152" s="13">
        <f t="shared" si="28"/>
        <v>4.481022715320198</v>
      </c>
      <c r="H152" s="13">
        <f t="shared" si="29"/>
        <v>60.745995132317226</v>
      </c>
      <c r="I152" s="16">
        <f t="shared" si="36"/>
        <v>61.214731273770354</v>
      </c>
      <c r="J152" s="13">
        <f t="shared" si="30"/>
        <v>46.745798611746686</v>
      </c>
      <c r="K152" s="13">
        <f t="shared" si="31"/>
        <v>14.468932662023668</v>
      </c>
      <c r="L152" s="13">
        <f t="shared" si="32"/>
        <v>0</v>
      </c>
      <c r="M152" s="13">
        <f t="shared" si="37"/>
        <v>1.867434070965291E-2</v>
      </c>
      <c r="N152" s="13">
        <f t="shared" si="33"/>
        <v>1.1578091239984805E-2</v>
      </c>
      <c r="O152" s="13">
        <f t="shared" si="34"/>
        <v>4.4926008065601826</v>
      </c>
      <c r="Q152" s="41">
        <v>15.250491804272521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84.531670522550471</v>
      </c>
      <c r="G153" s="13">
        <f t="shared" si="28"/>
        <v>7.2676706661963699</v>
      </c>
      <c r="H153" s="13">
        <f t="shared" si="29"/>
        <v>77.263999856354104</v>
      </c>
      <c r="I153" s="16">
        <f t="shared" si="36"/>
        <v>91.732932518377766</v>
      </c>
      <c r="J153" s="13">
        <f t="shared" si="30"/>
        <v>54.167544755728322</v>
      </c>
      <c r="K153" s="13">
        <f t="shared" si="31"/>
        <v>37.565387762649443</v>
      </c>
      <c r="L153" s="13">
        <f t="shared" si="32"/>
        <v>0.4777738497465453</v>
      </c>
      <c r="M153" s="13">
        <f t="shared" si="37"/>
        <v>0.48487009921621338</v>
      </c>
      <c r="N153" s="13">
        <f t="shared" si="33"/>
        <v>0.30061946151405228</v>
      </c>
      <c r="O153" s="13">
        <f t="shared" si="34"/>
        <v>7.568290127710422</v>
      </c>
      <c r="Q153" s="41">
        <v>14.159977807170581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150.31359368327281</v>
      </c>
      <c r="G154" s="13">
        <f t="shared" si="28"/>
        <v>16.763363982592509</v>
      </c>
      <c r="H154" s="13">
        <f t="shared" si="29"/>
        <v>133.55022970068029</v>
      </c>
      <c r="I154" s="16">
        <f t="shared" si="36"/>
        <v>170.63784361358319</v>
      </c>
      <c r="J154" s="13">
        <f t="shared" si="30"/>
        <v>55.595581850941421</v>
      </c>
      <c r="K154" s="13">
        <f t="shared" si="31"/>
        <v>115.04226176264177</v>
      </c>
      <c r="L154" s="13">
        <f t="shared" si="32"/>
        <v>74.812142863580249</v>
      </c>
      <c r="M154" s="13">
        <f t="shared" si="37"/>
        <v>74.996393501282412</v>
      </c>
      <c r="N154" s="13">
        <f t="shared" si="33"/>
        <v>46.497763970795098</v>
      </c>
      <c r="O154" s="13">
        <f t="shared" si="34"/>
        <v>63.261127953387607</v>
      </c>
      <c r="Q154" s="41">
        <v>12.233041893548389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132.97299666259201</v>
      </c>
      <c r="G155" s="13">
        <f t="shared" si="28"/>
        <v>14.260229636257151</v>
      </c>
      <c r="H155" s="13">
        <f t="shared" si="29"/>
        <v>118.71276702633486</v>
      </c>
      <c r="I155" s="16">
        <f t="shared" si="36"/>
        <v>158.94288592539638</v>
      </c>
      <c r="J155" s="13">
        <f t="shared" si="30"/>
        <v>55.509247466593642</v>
      </c>
      <c r="K155" s="13">
        <f t="shared" si="31"/>
        <v>103.43363845880273</v>
      </c>
      <c r="L155" s="13">
        <f t="shared" si="32"/>
        <v>63.674371760292757</v>
      </c>
      <c r="M155" s="13">
        <f t="shared" si="37"/>
        <v>92.173001290780093</v>
      </c>
      <c r="N155" s="13">
        <f t="shared" si="33"/>
        <v>57.147260800283654</v>
      </c>
      <c r="O155" s="13">
        <f t="shared" si="34"/>
        <v>71.407490436540797</v>
      </c>
      <c r="Q155" s="41">
        <v>12.341344293736579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68.159166530125859</v>
      </c>
      <c r="G156" s="13">
        <f t="shared" si="28"/>
        <v>4.9042816185139824</v>
      </c>
      <c r="H156" s="13">
        <f t="shared" si="29"/>
        <v>63.254884911611875</v>
      </c>
      <c r="I156" s="16">
        <f t="shared" si="36"/>
        <v>103.01415161012184</v>
      </c>
      <c r="J156" s="13">
        <f t="shared" si="30"/>
        <v>53.748443094791689</v>
      </c>
      <c r="K156" s="13">
        <f t="shared" si="31"/>
        <v>49.265708515330154</v>
      </c>
      <c r="L156" s="13">
        <f t="shared" si="32"/>
        <v>11.703523102485763</v>
      </c>
      <c r="M156" s="13">
        <f t="shared" si="37"/>
        <v>46.7292635929822</v>
      </c>
      <c r="N156" s="13">
        <f t="shared" si="33"/>
        <v>28.972143427648962</v>
      </c>
      <c r="O156" s="13">
        <f t="shared" si="34"/>
        <v>33.876425046162943</v>
      </c>
      <c r="Q156" s="41">
        <v>13.24230012521455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64.870073120422916</v>
      </c>
      <c r="G157" s="13">
        <f t="shared" si="28"/>
        <v>4.4294973494191074</v>
      </c>
      <c r="H157" s="13">
        <f t="shared" si="29"/>
        <v>60.440575771003807</v>
      </c>
      <c r="I157" s="16">
        <f t="shared" si="36"/>
        <v>98.002761183848193</v>
      </c>
      <c r="J157" s="13">
        <f t="shared" si="30"/>
        <v>55.136661848509448</v>
      </c>
      <c r="K157" s="13">
        <f t="shared" si="31"/>
        <v>42.866099335338745</v>
      </c>
      <c r="L157" s="13">
        <f t="shared" si="32"/>
        <v>5.5634856207225445</v>
      </c>
      <c r="M157" s="13">
        <f t="shared" si="37"/>
        <v>23.320605786055783</v>
      </c>
      <c r="N157" s="13">
        <f t="shared" si="33"/>
        <v>14.458775587354586</v>
      </c>
      <c r="O157" s="13">
        <f t="shared" si="34"/>
        <v>18.888272936773692</v>
      </c>
      <c r="Q157" s="41">
        <v>14.06797169010315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65.309068577161227</v>
      </c>
      <c r="G158" s="13">
        <f t="shared" si="28"/>
        <v>4.4928668288168643</v>
      </c>
      <c r="H158" s="13">
        <f t="shared" si="29"/>
        <v>60.816201748344362</v>
      </c>
      <c r="I158" s="16">
        <f t="shared" si="36"/>
        <v>98.118815462960569</v>
      </c>
      <c r="J158" s="13">
        <f t="shared" si="30"/>
        <v>56.662992485894463</v>
      </c>
      <c r="K158" s="13">
        <f t="shared" si="31"/>
        <v>41.455822977066106</v>
      </c>
      <c r="L158" s="13">
        <f t="shared" si="32"/>
        <v>4.2104108538271445</v>
      </c>
      <c r="M158" s="13">
        <f t="shared" si="37"/>
        <v>13.072241052528343</v>
      </c>
      <c r="N158" s="13">
        <f t="shared" si="33"/>
        <v>8.104789452567573</v>
      </c>
      <c r="O158" s="13">
        <f t="shared" si="34"/>
        <v>12.597656281384438</v>
      </c>
      <c r="Q158" s="41">
        <v>14.643481512185939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0.59189189200000003</v>
      </c>
      <c r="G159" s="13">
        <f t="shared" si="28"/>
        <v>0</v>
      </c>
      <c r="H159" s="13">
        <f t="shared" si="29"/>
        <v>0.59189189200000003</v>
      </c>
      <c r="I159" s="16">
        <f t="shared" si="36"/>
        <v>37.837304015238963</v>
      </c>
      <c r="J159" s="13">
        <f t="shared" si="30"/>
        <v>35.409823623929029</v>
      </c>
      <c r="K159" s="13">
        <f t="shared" si="31"/>
        <v>2.4274803913099348</v>
      </c>
      <c r="L159" s="13">
        <f t="shared" si="32"/>
        <v>0</v>
      </c>
      <c r="M159" s="13">
        <f t="shared" si="37"/>
        <v>4.9674515999607696</v>
      </c>
      <c r="N159" s="13">
        <f t="shared" si="33"/>
        <v>3.0798199919756772</v>
      </c>
      <c r="O159" s="13">
        <f t="shared" si="34"/>
        <v>3.0798199919756772</v>
      </c>
      <c r="Q159" s="41">
        <v>19.900427544336299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7.9350013440614804</v>
      </c>
      <c r="G160" s="13">
        <f t="shared" si="28"/>
        <v>0</v>
      </c>
      <c r="H160" s="13">
        <f t="shared" si="29"/>
        <v>7.9350013440614804</v>
      </c>
      <c r="I160" s="16">
        <f t="shared" si="36"/>
        <v>10.362481735371414</v>
      </c>
      <c r="J160" s="13">
        <f t="shared" si="30"/>
        <v>10.320226030315119</v>
      </c>
      <c r="K160" s="13">
        <f t="shared" si="31"/>
        <v>4.2255705056295056E-2</v>
      </c>
      <c r="L160" s="13">
        <f t="shared" si="32"/>
        <v>0</v>
      </c>
      <c r="M160" s="13">
        <f t="shared" si="37"/>
        <v>1.8876316079850923</v>
      </c>
      <c r="N160" s="13">
        <f t="shared" si="33"/>
        <v>1.1703315969507573</v>
      </c>
      <c r="O160" s="13">
        <f t="shared" si="34"/>
        <v>1.1703315969507573</v>
      </c>
      <c r="Q160" s="41">
        <v>21.73332926452515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4.1618362720893174</v>
      </c>
      <c r="G161" s="18">
        <f t="shared" si="28"/>
        <v>0</v>
      </c>
      <c r="H161" s="18">
        <f t="shared" si="29"/>
        <v>4.1618362720893174</v>
      </c>
      <c r="I161" s="17">
        <f t="shared" si="36"/>
        <v>4.2040919771456124</v>
      </c>
      <c r="J161" s="18">
        <f t="shared" si="30"/>
        <v>4.201719201918455</v>
      </c>
      <c r="K161" s="18">
        <f t="shared" si="31"/>
        <v>2.3727752271573976E-3</v>
      </c>
      <c r="L161" s="18">
        <f t="shared" si="32"/>
        <v>0</v>
      </c>
      <c r="M161" s="18">
        <f t="shared" si="37"/>
        <v>0.71730001103433505</v>
      </c>
      <c r="N161" s="18">
        <f t="shared" si="33"/>
        <v>0.44472600684128771</v>
      </c>
      <c r="O161" s="18">
        <f t="shared" si="34"/>
        <v>0.44472600684128771</v>
      </c>
      <c r="P161" s="3"/>
      <c r="Q161" s="42">
        <v>22.999503000000011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4.2088769646903854</v>
      </c>
      <c r="G162" s="13">
        <f t="shared" si="28"/>
        <v>0</v>
      </c>
      <c r="H162" s="13">
        <f t="shared" si="29"/>
        <v>4.2088769646903854</v>
      </c>
      <c r="I162" s="16">
        <f t="shared" si="36"/>
        <v>4.2112497399175428</v>
      </c>
      <c r="J162" s="13">
        <f t="shared" si="30"/>
        <v>4.2081657101366412</v>
      </c>
      <c r="K162" s="13">
        <f t="shared" si="31"/>
        <v>3.0840297809016093E-3</v>
      </c>
      <c r="L162" s="13">
        <f t="shared" si="32"/>
        <v>0</v>
      </c>
      <c r="M162" s="13">
        <f t="shared" si="37"/>
        <v>0.27257400419304734</v>
      </c>
      <c r="N162" s="13">
        <f t="shared" si="33"/>
        <v>0.16899588259968934</v>
      </c>
      <c r="O162" s="13">
        <f t="shared" si="34"/>
        <v>0.16899588259968934</v>
      </c>
      <c r="Q162" s="41">
        <v>21.176324275521171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0.159459459</v>
      </c>
      <c r="G163" s="13">
        <f t="shared" si="28"/>
        <v>0</v>
      </c>
      <c r="H163" s="13">
        <f t="shared" si="29"/>
        <v>0.159459459</v>
      </c>
      <c r="I163" s="16">
        <f t="shared" si="36"/>
        <v>0.16254348878090161</v>
      </c>
      <c r="J163" s="13">
        <f t="shared" si="30"/>
        <v>0.16254332138877933</v>
      </c>
      <c r="K163" s="13">
        <f t="shared" si="31"/>
        <v>1.6739212227445677E-7</v>
      </c>
      <c r="L163" s="13">
        <f t="shared" si="32"/>
        <v>0</v>
      </c>
      <c r="M163" s="13">
        <f t="shared" si="37"/>
        <v>0.103578121593358</v>
      </c>
      <c r="N163" s="13">
        <f t="shared" si="33"/>
        <v>6.4218435387881953E-2</v>
      </c>
      <c r="O163" s="13">
        <f t="shared" si="34"/>
        <v>6.4218435387881953E-2</v>
      </c>
      <c r="Q163" s="41">
        <v>21.592077541240752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29.11034799523522</v>
      </c>
      <c r="G164" s="13">
        <f t="shared" si="28"/>
        <v>0</v>
      </c>
      <c r="H164" s="13">
        <f t="shared" si="29"/>
        <v>29.11034799523522</v>
      </c>
      <c r="I164" s="16">
        <f t="shared" si="36"/>
        <v>29.110348162627343</v>
      </c>
      <c r="J164" s="13">
        <f t="shared" si="30"/>
        <v>27.189169540688152</v>
      </c>
      <c r="K164" s="13">
        <f t="shared" si="31"/>
        <v>1.9211786219391911</v>
      </c>
      <c r="L164" s="13">
        <f t="shared" si="32"/>
        <v>0</v>
      </c>
      <c r="M164" s="13">
        <f t="shared" si="37"/>
        <v>3.9359686205476044E-2</v>
      </c>
      <c r="N164" s="13">
        <f t="shared" si="33"/>
        <v>2.4403005447395147E-2</v>
      </c>
      <c r="O164" s="13">
        <f t="shared" si="34"/>
        <v>2.4403005447395147E-2</v>
      </c>
      <c r="Q164" s="41">
        <v>15.963910908780219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3.7427044586872098</v>
      </c>
      <c r="G165" s="13">
        <f t="shared" si="28"/>
        <v>0</v>
      </c>
      <c r="H165" s="13">
        <f t="shared" si="29"/>
        <v>3.7427044586872098</v>
      </c>
      <c r="I165" s="16">
        <f t="shared" si="36"/>
        <v>5.6638830806264009</v>
      </c>
      <c r="J165" s="13">
        <f t="shared" si="30"/>
        <v>5.6376308082868833</v>
      </c>
      <c r="K165" s="13">
        <f t="shared" si="31"/>
        <v>2.6252272339517546E-2</v>
      </c>
      <c r="L165" s="13">
        <f t="shared" si="32"/>
        <v>0</v>
      </c>
      <c r="M165" s="13">
        <f t="shared" si="37"/>
        <v>1.4956680758080897E-2</v>
      </c>
      <c r="N165" s="13">
        <f t="shared" si="33"/>
        <v>9.2731420700101555E-3</v>
      </c>
      <c r="O165" s="13">
        <f t="shared" si="34"/>
        <v>9.2731420700101555E-3</v>
      </c>
      <c r="Q165" s="41">
        <v>12.187365395144139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79.656017335563305</v>
      </c>
      <c r="G166" s="13">
        <f t="shared" si="28"/>
        <v>6.5638647396407981</v>
      </c>
      <c r="H166" s="13">
        <f t="shared" si="29"/>
        <v>73.092152595922514</v>
      </c>
      <c r="I166" s="16">
        <f t="shared" si="36"/>
        <v>73.118404868262033</v>
      </c>
      <c r="J166" s="13">
        <f t="shared" si="30"/>
        <v>45.561457041257597</v>
      </c>
      <c r="K166" s="13">
        <f t="shared" si="31"/>
        <v>27.556947827004436</v>
      </c>
      <c r="L166" s="13">
        <f t="shared" si="32"/>
        <v>0</v>
      </c>
      <c r="M166" s="13">
        <f t="shared" si="37"/>
        <v>5.6835386880707411E-3</v>
      </c>
      <c r="N166" s="13">
        <f t="shared" si="33"/>
        <v>3.5237939866038597E-3</v>
      </c>
      <c r="O166" s="13">
        <f t="shared" si="34"/>
        <v>6.567388533627402</v>
      </c>
      <c r="Q166" s="41">
        <v>12.094594359146839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143.49060570540149</v>
      </c>
      <c r="G167" s="13">
        <f t="shared" si="28"/>
        <v>15.778458126601837</v>
      </c>
      <c r="H167" s="13">
        <f t="shared" si="29"/>
        <v>127.71214757879966</v>
      </c>
      <c r="I167" s="16">
        <f t="shared" si="36"/>
        <v>155.26909540580408</v>
      </c>
      <c r="J167" s="13">
        <f t="shared" si="30"/>
        <v>52.690096159193722</v>
      </c>
      <c r="K167" s="13">
        <f t="shared" si="31"/>
        <v>102.57899924661035</v>
      </c>
      <c r="L167" s="13">
        <f t="shared" si="32"/>
        <v>62.854397188618542</v>
      </c>
      <c r="M167" s="13">
        <f t="shared" si="37"/>
        <v>62.856556933320007</v>
      </c>
      <c r="N167" s="13">
        <f t="shared" si="33"/>
        <v>38.971065298658402</v>
      </c>
      <c r="O167" s="13">
        <f t="shared" si="34"/>
        <v>54.749523425260236</v>
      </c>
      <c r="Q167" s="41">
        <v>11.51613339354839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0.10270270300000001</v>
      </c>
      <c r="G168" s="13">
        <f t="shared" si="28"/>
        <v>0</v>
      </c>
      <c r="H168" s="13">
        <f t="shared" si="29"/>
        <v>0.10270270300000001</v>
      </c>
      <c r="I168" s="16">
        <f t="shared" si="36"/>
        <v>39.827304760991815</v>
      </c>
      <c r="J168" s="13">
        <f t="shared" si="30"/>
        <v>34.904677663763628</v>
      </c>
      <c r="K168" s="13">
        <f t="shared" si="31"/>
        <v>4.9226270972281867</v>
      </c>
      <c r="L168" s="13">
        <f t="shared" si="32"/>
        <v>0</v>
      </c>
      <c r="M168" s="13">
        <f t="shared" si="37"/>
        <v>23.885491634661605</v>
      </c>
      <c r="N168" s="13">
        <f t="shared" si="33"/>
        <v>14.809004813490196</v>
      </c>
      <c r="O168" s="13">
        <f t="shared" si="34"/>
        <v>14.809004813490196</v>
      </c>
      <c r="Q168" s="41">
        <v>15.265843541703211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3.366496281898689</v>
      </c>
      <c r="G169" s="13">
        <f t="shared" si="28"/>
        <v>0</v>
      </c>
      <c r="H169" s="13">
        <f t="shared" si="29"/>
        <v>3.366496281898689</v>
      </c>
      <c r="I169" s="16">
        <f t="shared" si="36"/>
        <v>8.2891233791268757</v>
      </c>
      <c r="J169" s="13">
        <f t="shared" si="30"/>
        <v>8.2358098548711798</v>
      </c>
      <c r="K169" s="13">
        <f t="shared" si="31"/>
        <v>5.331352425569591E-2</v>
      </c>
      <c r="L169" s="13">
        <f t="shared" si="32"/>
        <v>0</v>
      </c>
      <c r="M169" s="13">
        <f t="shared" si="37"/>
        <v>9.0764868211714091</v>
      </c>
      <c r="N169" s="13">
        <f t="shared" si="33"/>
        <v>5.6274218291262734</v>
      </c>
      <c r="O169" s="13">
        <f t="shared" si="34"/>
        <v>5.6274218291262734</v>
      </c>
      <c r="Q169" s="41">
        <v>15.3157960311529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7.5562550131269264</v>
      </c>
      <c r="G170" s="13">
        <f t="shared" si="28"/>
        <v>0</v>
      </c>
      <c r="H170" s="13">
        <f t="shared" si="29"/>
        <v>7.5562550131269264</v>
      </c>
      <c r="I170" s="16">
        <f t="shared" si="36"/>
        <v>7.6095685373826223</v>
      </c>
      <c r="J170" s="13">
        <f t="shared" si="30"/>
        <v>7.583618532303384</v>
      </c>
      <c r="K170" s="13">
        <f t="shared" si="31"/>
        <v>2.5950005079238281E-2</v>
      </c>
      <c r="L170" s="13">
        <f t="shared" si="32"/>
        <v>0</v>
      </c>
      <c r="M170" s="13">
        <f t="shared" si="37"/>
        <v>3.4490649920451357</v>
      </c>
      <c r="N170" s="13">
        <f t="shared" si="33"/>
        <v>2.1384202950679843</v>
      </c>
      <c r="O170" s="13">
        <f t="shared" si="34"/>
        <v>2.1384202950679843</v>
      </c>
      <c r="Q170" s="41">
        <v>18.641129082243129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2.4364051747559041</v>
      </c>
      <c r="G171" s="13">
        <f t="shared" si="28"/>
        <v>0</v>
      </c>
      <c r="H171" s="13">
        <f t="shared" si="29"/>
        <v>2.4364051747559041</v>
      </c>
      <c r="I171" s="16">
        <f t="shared" si="36"/>
        <v>2.4623551798351424</v>
      </c>
      <c r="J171" s="13">
        <f t="shared" si="30"/>
        <v>2.461532264610014</v>
      </c>
      <c r="K171" s="13">
        <f t="shared" si="31"/>
        <v>8.2291522512845106E-4</v>
      </c>
      <c r="L171" s="13">
        <f t="shared" si="32"/>
        <v>0</v>
      </c>
      <c r="M171" s="13">
        <f t="shared" si="37"/>
        <v>1.3106446969771515</v>
      </c>
      <c r="N171" s="13">
        <f t="shared" si="33"/>
        <v>0.81259971212583393</v>
      </c>
      <c r="O171" s="13">
        <f t="shared" si="34"/>
        <v>0.81259971212583393</v>
      </c>
      <c r="Q171" s="41">
        <v>19.141448636794181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24.482016547419121</v>
      </c>
      <c r="G172" s="13">
        <f t="shared" si="28"/>
        <v>0</v>
      </c>
      <c r="H172" s="13">
        <f t="shared" si="29"/>
        <v>24.482016547419121</v>
      </c>
      <c r="I172" s="16">
        <f t="shared" si="36"/>
        <v>24.48283946264425</v>
      </c>
      <c r="J172" s="13">
        <f t="shared" si="30"/>
        <v>23.943017424226689</v>
      </c>
      <c r="K172" s="13">
        <f t="shared" si="31"/>
        <v>0.5398220384175616</v>
      </c>
      <c r="L172" s="13">
        <f t="shared" si="32"/>
        <v>0</v>
      </c>
      <c r="M172" s="13">
        <f t="shared" si="37"/>
        <v>0.49804498485131754</v>
      </c>
      <c r="N172" s="13">
        <f t="shared" si="33"/>
        <v>0.30878789060781686</v>
      </c>
      <c r="O172" s="13">
        <f t="shared" si="34"/>
        <v>0.30878789060781686</v>
      </c>
      <c r="Q172" s="41">
        <v>21.76494513540959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21.560032262353971</v>
      </c>
      <c r="G173" s="18">
        <f t="shared" si="28"/>
        <v>0</v>
      </c>
      <c r="H173" s="18">
        <f t="shared" si="29"/>
        <v>21.560032262353971</v>
      </c>
      <c r="I173" s="17">
        <f t="shared" si="36"/>
        <v>22.099854300771533</v>
      </c>
      <c r="J173" s="18">
        <f t="shared" si="30"/>
        <v>21.744486415561628</v>
      </c>
      <c r="K173" s="18">
        <f t="shared" si="31"/>
        <v>0.3553678852099047</v>
      </c>
      <c r="L173" s="18">
        <f t="shared" si="32"/>
        <v>0</v>
      </c>
      <c r="M173" s="18">
        <f t="shared" si="37"/>
        <v>0.18925709424350068</v>
      </c>
      <c r="N173" s="18">
        <f t="shared" si="33"/>
        <v>0.11733939843097042</v>
      </c>
      <c r="O173" s="18">
        <f t="shared" si="34"/>
        <v>0.11733939843097042</v>
      </c>
      <c r="P173" s="3"/>
      <c r="Q173" s="42">
        <v>22.615587000000009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3.7108839382110541</v>
      </c>
      <c r="G174" s="13">
        <f t="shared" si="28"/>
        <v>0</v>
      </c>
      <c r="H174" s="13">
        <f t="shared" si="29"/>
        <v>3.7108839382110541</v>
      </c>
      <c r="I174" s="16">
        <f t="shared" si="36"/>
        <v>4.0662518234209593</v>
      </c>
      <c r="J174" s="13">
        <f t="shared" si="30"/>
        <v>4.0637777111673579</v>
      </c>
      <c r="K174" s="13">
        <f t="shared" si="31"/>
        <v>2.4741122536013904E-3</v>
      </c>
      <c r="L174" s="13">
        <f t="shared" si="32"/>
        <v>0</v>
      </c>
      <c r="M174" s="13">
        <f t="shared" si="37"/>
        <v>7.1917695812530255E-2</v>
      </c>
      <c r="N174" s="13">
        <f t="shared" si="33"/>
        <v>4.458897140376876E-2</v>
      </c>
      <c r="O174" s="13">
        <f t="shared" si="34"/>
        <v>4.458897140376876E-2</v>
      </c>
      <c r="Q174" s="41">
        <v>21.99289226581827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35.680544621390418</v>
      </c>
      <c r="G175" s="13">
        <f t="shared" si="28"/>
        <v>0.21595664767027795</v>
      </c>
      <c r="H175" s="13">
        <f t="shared" si="29"/>
        <v>35.464587973720143</v>
      </c>
      <c r="I175" s="16">
        <f t="shared" si="36"/>
        <v>35.467062085973744</v>
      </c>
      <c r="J175" s="13">
        <f t="shared" si="30"/>
        <v>33.793390486608594</v>
      </c>
      <c r="K175" s="13">
        <f t="shared" si="31"/>
        <v>1.6736715993651501</v>
      </c>
      <c r="L175" s="13">
        <f t="shared" si="32"/>
        <v>0</v>
      </c>
      <c r="M175" s="13">
        <f t="shared" si="37"/>
        <v>2.7328724408761496E-2</v>
      </c>
      <c r="N175" s="13">
        <f t="shared" si="33"/>
        <v>1.6943809133432127E-2</v>
      </c>
      <c r="O175" s="13">
        <f t="shared" si="34"/>
        <v>0.23290045680371008</v>
      </c>
      <c r="Q175" s="41">
        <v>21.34806522006501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20.15721581239313</v>
      </c>
      <c r="G176" s="13">
        <f t="shared" si="28"/>
        <v>0</v>
      </c>
      <c r="H176" s="13">
        <f t="shared" si="29"/>
        <v>20.15721581239313</v>
      </c>
      <c r="I176" s="16">
        <f t="shared" si="36"/>
        <v>21.83088741175828</v>
      </c>
      <c r="J176" s="13">
        <f t="shared" si="30"/>
        <v>20.785271837695973</v>
      </c>
      <c r="K176" s="13">
        <f t="shared" si="31"/>
        <v>1.0456155740623068</v>
      </c>
      <c r="L176" s="13">
        <f t="shared" si="32"/>
        <v>0</v>
      </c>
      <c r="M176" s="13">
        <f t="shared" si="37"/>
        <v>1.0384915275329368E-2</v>
      </c>
      <c r="N176" s="13">
        <f t="shared" si="33"/>
        <v>6.4386474707042087E-3</v>
      </c>
      <c r="O176" s="13">
        <f t="shared" si="34"/>
        <v>6.4386474707042087E-3</v>
      </c>
      <c r="Q176" s="41">
        <v>14.34326163132515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36.308814189087833</v>
      </c>
      <c r="G177" s="13">
        <f t="shared" si="28"/>
        <v>0.30664805418789082</v>
      </c>
      <c r="H177" s="13">
        <f t="shared" si="29"/>
        <v>36.002166134899944</v>
      </c>
      <c r="I177" s="16">
        <f t="shared" si="36"/>
        <v>37.047781708962248</v>
      </c>
      <c r="J177" s="13">
        <f t="shared" si="30"/>
        <v>31.438141017918017</v>
      </c>
      <c r="K177" s="13">
        <f t="shared" si="31"/>
        <v>5.6096406910442305</v>
      </c>
      <c r="L177" s="13">
        <f t="shared" si="32"/>
        <v>0</v>
      </c>
      <c r="M177" s="13">
        <f t="shared" si="37"/>
        <v>3.9462678046251597E-3</v>
      </c>
      <c r="N177" s="13">
        <f t="shared" si="33"/>
        <v>2.4466860388675988E-3</v>
      </c>
      <c r="O177" s="13">
        <f t="shared" si="34"/>
        <v>0.30909474022675842</v>
      </c>
      <c r="Q177" s="41">
        <v>12.386656356306471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152.88329779736651</v>
      </c>
      <c r="G178" s="13">
        <f t="shared" si="28"/>
        <v>17.134303611731916</v>
      </c>
      <c r="H178" s="13">
        <f t="shared" si="29"/>
        <v>135.74899418563459</v>
      </c>
      <c r="I178" s="16">
        <f t="shared" si="36"/>
        <v>141.35863487667882</v>
      </c>
      <c r="J178" s="13">
        <f t="shared" si="30"/>
        <v>52.832528896467387</v>
      </c>
      <c r="K178" s="13">
        <f t="shared" si="31"/>
        <v>88.52610598021144</v>
      </c>
      <c r="L178" s="13">
        <f t="shared" si="32"/>
        <v>49.371497068298524</v>
      </c>
      <c r="M178" s="13">
        <f t="shared" si="37"/>
        <v>49.37299665006428</v>
      </c>
      <c r="N178" s="13">
        <f t="shared" si="33"/>
        <v>30.611257923039854</v>
      </c>
      <c r="O178" s="13">
        <f t="shared" si="34"/>
        <v>47.745561534771767</v>
      </c>
      <c r="Q178" s="41">
        <v>11.76379689354839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7.8307173510335364</v>
      </c>
      <c r="G179" s="13">
        <f t="shared" si="28"/>
        <v>0</v>
      </c>
      <c r="H179" s="13">
        <f t="shared" si="29"/>
        <v>7.8307173510335364</v>
      </c>
      <c r="I179" s="16">
        <f t="shared" si="36"/>
        <v>46.985326262946458</v>
      </c>
      <c r="J179" s="13">
        <f t="shared" si="30"/>
        <v>36.620769536848918</v>
      </c>
      <c r="K179" s="13">
        <f t="shared" si="31"/>
        <v>10.36455672609754</v>
      </c>
      <c r="L179" s="13">
        <f t="shared" si="32"/>
        <v>0</v>
      </c>
      <c r="M179" s="13">
        <f t="shared" si="37"/>
        <v>18.761738727024426</v>
      </c>
      <c r="N179" s="13">
        <f t="shared" si="33"/>
        <v>11.632278010755144</v>
      </c>
      <c r="O179" s="13">
        <f t="shared" si="34"/>
        <v>11.632278010755144</v>
      </c>
      <c r="Q179" s="41">
        <v>12.14456941826951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82.720629181557413</v>
      </c>
      <c r="G180" s="13">
        <f t="shared" si="28"/>
        <v>7.0062448468969256</v>
      </c>
      <c r="H180" s="13">
        <f t="shared" si="29"/>
        <v>75.714384334660494</v>
      </c>
      <c r="I180" s="16">
        <f t="shared" si="36"/>
        <v>86.078941060758041</v>
      </c>
      <c r="J180" s="13">
        <f t="shared" si="30"/>
        <v>50.149344858808746</v>
      </c>
      <c r="K180" s="13">
        <f t="shared" si="31"/>
        <v>35.929596201949295</v>
      </c>
      <c r="L180" s="13">
        <f t="shared" si="32"/>
        <v>0</v>
      </c>
      <c r="M180" s="13">
        <f t="shared" si="37"/>
        <v>7.129460716269282</v>
      </c>
      <c r="N180" s="13">
        <f t="shared" si="33"/>
        <v>4.420265644086955</v>
      </c>
      <c r="O180" s="13">
        <f t="shared" si="34"/>
        <v>11.42651049098388</v>
      </c>
      <c r="Q180" s="41">
        <v>12.937845453698881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10.4746019227088</v>
      </c>
      <c r="G181" s="13">
        <f t="shared" si="28"/>
        <v>0</v>
      </c>
      <c r="H181" s="13">
        <f t="shared" si="29"/>
        <v>10.4746019227088</v>
      </c>
      <c r="I181" s="16">
        <f t="shared" si="36"/>
        <v>46.404198124658095</v>
      </c>
      <c r="J181" s="13">
        <f t="shared" si="30"/>
        <v>40.813582551170647</v>
      </c>
      <c r="K181" s="13">
        <f t="shared" si="31"/>
        <v>5.5906155734874474</v>
      </c>
      <c r="L181" s="13">
        <f t="shared" si="32"/>
        <v>0</v>
      </c>
      <c r="M181" s="13">
        <f t="shared" si="37"/>
        <v>2.709195072182327</v>
      </c>
      <c r="N181" s="13">
        <f t="shared" si="33"/>
        <v>1.6797009447530427</v>
      </c>
      <c r="O181" s="13">
        <f t="shared" si="34"/>
        <v>1.6797009447530427</v>
      </c>
      <c r="Q181" s="41">
        <v>17.663413855205938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6.9578117422545001</v>
      </c>
      <c r="G182" s="13">
        <f t="shared" si="28"/>
        <v>0</v>
      </c>
      <c r="H182" s="13">
        <f t="shared" si="29"/>
        <v>6.9578117422545001</v>
      </c>
      <c r="I182" s="16">
        <f t="shared" si="36"/>
        <v>12.548427315741947</v>
      </c>
      <c r="J182" s="13">
        <f t="shared" si="30"/>
        <v>12.439232476615095</v>
      </c>
      <c r="K182" s="13">
        <f t="shared" si="31"/>
        <v>0.10919483912685202</v>
      </c>
      <c r="L182" s="13">
        <f t="shared" si="32"/>
        <v>0</v>
      </c>
      <c r="M182" s="13">
        <f t="shared" si="37"/>
        <v>1.0294941274292844</v>
      </c>
      <c r="N182" s="13">
        <f t="shared" si="33"/>
        <v>0.63828635900615627</v>
      </c>
      <c r="O182" s="13">
        <f t="shared" si="34"/>
        <v>0.63828635900615627</v>
      </c>
      <c r="Q182" s="41">
        <v>19.03395263601454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0.32972973</v>
      </c>
      <c r="G183" s="13">
        <f t="shared" si="28"/>
        <v>0</v>
      </c>
      <c r="H183" s="13">
        <f t="shared" si="29"/>
        <v>0.32972973</v>
      </c>
      <c r="I183" s="16">
        <f t="shared" si="36"/>
        <v>0.43892456912685202</v>
      </c>
      <c r="J183" s="13">
        <f t="shared" si="30"/>
        <v>0.43892091799860006</v>
      </c>
      <c r="K183" s="13">
        <f t="shared" si="31"/>
        <v>3.6511282519580135E-6</v>
      </c>
      <c r="L183" s="13">
        <f t="shared" si="32"/>
        <v>0</v>
      </c>
      <c r="M183" s="13">
        <f t="shared" si="37"/>
        <v>0.3912077684231281</v>
      </c>
      <c r="N183" s="13">
        <f t="shared" si="33"/>
        <v>0.24254881642233941</v>
      </c>
      <c r="O183" s="13">
        <f t="shared" si="34"/>
        <v>0.24254881642233941</v>
      </c>
      <c r="Q183" s="41">
        <v>20.868826564948691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26.159339537001379</v>
      </c>
      <c r="G184" s="13">
        <f t="shared" si="28"/>
        <v>0</v>
      </c>
      <c r="H184" s="13">
        <f t="shared" si="29"/>
        <v>26.159339537001379</v>
      </c>
      <c r="I184" s="16">
        <f t="shared" si="36"/>
        <v>26.159343188129633</v>
      </c>
      <c r="J184" s="13">
        <f t="shared" si="30"/>
        <v>25.699641150612834</v>
      </c>
      <c r="K184" s="13">
        <f t="shared" si="31"/>
        <v>0.45970203751679861</v>
      </c>
      <c r="L184" s="13">
        <f t="shared" si="32"/>
        <v>0</v>
      </c>
      <c r="M184" s="13">
        <f t="shared" si="37"/>
        <v>0.14865895200078869</v>
      </c>
      <c r="N184" s="13">
        <f t="shared" si="33"/>
        <v>9.2168550240488978E-2</v>
      </c>
      <c r="O184" s="13">
        <f t="shared" si="34"/>
        <v>9.2168550240488978E-2</v>
      </c>
      <c r="Q184" s="41">
        <v>24.36960001451811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53.650607365508769</v>
      </c>
      <c r="G185" s="18">
        <f t="shared" si="28"/>
        <v>2.8099550669264377</v>
      </c>
      <c r="H185" s="18">
        <f t="shared" si="29"/>
        <v>50.840652298582334</v>
      </c>
      <c r="I185" s="17">
        <f t="shared" si="36"/>
        <v>51.300354336099133</v>
      </c>
      <c r="J185" s="18">
        <f t="shared" si="30"/>
        <v>48.537531532260573</v>
      </c>
      <c r="K185" s="18">
        <f t="shared" si="31"/>
        <v>2.76282280383856</v>
      </c>
      <c r="L185" s="18">
        <f t="shared" si="32"/>
        <v>0</v>
      </c>
      <c r="M185" s="18">
        <f t="shared" si="37"/>
        <v>5.6490401760299708E-2</v>
      </c>
      <c r="N185" s="18">
        <f t="shared" si="33"/>
        <v>3.5024049091385817E-2</v>
      </c>
      <c r="O185" s="18">
        <f t="shared" si="34"/>
        <v>2.8449791160178237</v>
      </c>
      <c r="P185" s="3"/>
      <c r="Q185" s="42">
        <v>25.592666000000008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31.970329130796049</v>
      </c>
      <c r="G186" s="13">
        <f t="shared" si="28"/>
        <v>0</v>
      </c>
      <c r="H186" s="13">
        <f t="shared" si="29"/>
        <v>31.970329130796049</v>
      </c>
      <c r="I186" s="16">
        <f t="shared" si="36"/>
        <v>34.733151934634606</v>
      </c>
      <c r="J186" s="13">
        <f t="shared" si="30"/>
        <v>33.491847029057787</v>
      </c>
      <c r="K186" s="13">
        <f t="shared" si="31"/>
        <v>1.2413049055768184</v>
      </c>
      <c r="L186" s="13">
        <f t="shared" si="32"/>
        <v>0</v>
      </c>
      <c r="M186" s="13">
        <f t="shared" si="37"/>
        <v>2.1466352668913891E-2</v>
      </c>
      <c r="N186" s="13">
        <f t="shared" si="33"/>
        <v>1.3309138654726611E-2</v>
      </c>
      <c r="O186" s="13">
        <f t="shared" si="34"/>
        <v>1.3309138654726611E-2</v>
      </c>
      <c r="Q186" s="41">
        <v>23.149827307665749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8.6486486000000001E-2</v>
      </c>
      <c r="G187" s="13">
        <f t="shared" si="28"/>
        <v>0</v>
      </c>
      <c r="H187" s="13">
        <f t="shared" si="29"/>
        <v>8.6486486000000001E-2</v>
      </c>
      <c r="I187" s="16">
        <f t="shared" si="36"/>
        <v>1.3277913915768185</v>
      </c>
      <c r="J187" s="13">
        <f t="shared" si="30"/>
        <v>1.3276829465486721</v>
      </c>
      <c r="K187" s="13">
        <f t="shared" si="31"/>
        <v>1.0844502814633117E-4</v>
      </c>
      <c r="L187" s="13">
        <f t="shared" si="32"/>
        <v>0</v>
      </c>
      <c r="M187" s="13">
        <f t="shared" si="37"/>
        <v>8.1572140141872793E-3</v>
      </c>
      <c r="N187" s="13">
        <f t="shared" si="33"/>
        <v>5.0574726887961134E-3</v>
      </c>
      <c r="O187" s="13">
        <f t="shared" si="34"/>
        <v>5.0574726887961134E-3</v>
      </c>
      <c r="Q187" s="41">
        <v>20.371079033312519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13.35515674283792</v>
      </c>
      <c r="G188" s="13">
        <f t="shared" si="28"/>
        <v>0</v>
      </c>
      <c r="H188" s="13">
        <f t="shared" si="29"/>
        <v>13.35515674283792</v>
      </c>
      <c r="I188" s="16">
        <f t="shared" si="36"/>
        <v>13.355265187866067</v>
      </c>
      <c r="J188" s="13">
        <f t="shared" si="30"/>
        <v>13.145496780914797</v>
      </c>
      <c r="K188" s="13">
        <f t="shared" si="31"/>
        <v>0.20976840695126953</v>
      </c>
      <c r="L188" s="13">
        <f t="shared" si="32"/>
        <v>0</v>
      </c>
      <c r="M188" s="13">
        <f t="shared" si="37"/>
        <v>3.0997413253911659E-3</v>
      </c>
      <c r="N188" s="13">
        <f t="shared" si="33"/>
        <v>1.9218396217425228E-3</v>
      </c>
      <c r="O188" s="13">
        <f t="shared" si="34"/>
        <v>1.9218396217425228E-3</v>
      </c>
      <c r="Q188" s="41">
        <v>15.65214695632327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150.8010156723185</v>
      </c>
      <c r="G189" s="13">
        <f t="shared" si="28"/>
        <v>16.83372388545423</v>
      </c>
      <c r="H189" s="13">
        <f t="shared" si="29"/>
        <v>133.96729178686428</v>
      </c>
      <c r="I189" s="16">
        <f t="shared" si="36"/>
        <v>134.17706019381555</v>
      </c>
      <c r="J189" s="13">
        <f t="shared" si="30"/>
        <v>52.297749840385627</v>
      </c>
      <c r="K189" s="13">
        <f t="shared" si="31"/>
        <v>81.879310353429929</v>
      </c>
      <c r="L189" s="13">
        <f t="shared" si="32"/>
        <v>42.99429915914228</v>
      </c>
      <c r="M189" s="13">
        <f t="shared" si="37"/>
        <v>42.995477060845928</v>
      </c>
      <c r="N189" s="13">
        <f t="shared" si="33"/>
        <v>26.657195777724475</v>
      </c>
      <c r="O189" s="13">
        <f t="shared" si="34"/>
        <v>43.490919663178701</v>
      </c>
      <c r="Q189" s="41">
        <v>11.71928511418918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154.3670034148995</v>
      </c>
      <c r="G190" s="13">
        <f t="shared" si="28"/>
        <v>17.348478157548776</v>
      </c>
      <c r="H190" s="13">
        <f t="shared" si="29"/>
        <v>137.01852525735072</v>
      </c>
      <c r="I190" s="16">
        <f t="shared" si="36"/>
        <v>175.90353645163836</v>
      </c>
      <c r="J190" s="13">
        <f t="shared" si="30"/>
        <v>53.980231049660226</v>
      </c>
      <c r="K190" s="13">
        <f t="shared" si="31"/>
        <v>121.92330540197813</v>
      </c>
      <c r="L190" s="13">
        <f t="shared" si="32"/>
        <v>81.414087555963846</v>
      </c>
      <c r="M190" s="13">
        <f t="shared" si="37"/>
        <v>97.752368839085307</v>
      </c>
      <c r="N190" s="13">
        <f t="shared" si="33"/>
        <v>60.606468680232886</v>
      </c>
      <c r="O190" s="13">
        <f t="shared" si="34"/>
        <v>77.954946837781662</v>
      </c>
      <c r="Q190" s="41">
        <v>11.70050189354839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21.081855946126542</v>
      </c>
      <c r="G191" s="13">
        <f t="shared" si="28"/>
        <v>0</v>
      </c>
      <c r="H191" s="13">
        <f t="shared" si="29"/>
        <v>21.081855946126542</v>
      </c>
      <c r="I191" s="16">
        <f t="shared" si="36"/>
        <v>61.591073792140833</v>
      </c>
      <c r="J191" s="13">
        <f t="shared" si="30"/>
        <v>44.698480858535021</v>
      </c>
      <c r="K191" s="13">
        <f t="shared" si="31"/>
        <v>16.892592933605812</v>
      </c>
      <c r="L191" s="13">
        <f t="shared" si="32"/>
        <v>0</v>
      </c>
      <c r="M191" s="13">
        <f t="shared" si="37"/>
        <v>37.14590015885242</v>
      </c>
      <c r="N191" s="13">
        <f t="shared" si="33"/>
        <v>23.030458098488502</v>
      </c>
      <c r="O191" s="13">
        <f t="shared" si="34"/>
        <v>23.030458098488502</v>
      </c>
      <c r="Q191" s="41">
        <v>13.689041418302491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35.367331586168348</v>
      </c>
      <c r="G192" s="13">
        <f t="shared" si="28"/>
        <v>0.17074399984452684</v>
      </c>
      <c r="H192" s="13">
        <f t="shared" si="29"/>
        <v>35.196587586323822</v>
      </c>
      <c r="I192" s="16">
        <f t="shared" si="36"/>
        <v>52.089180519929634</v>
      </c>
      <c r="J192" s="13">
        <f t="shared" si="30"/>
        <v>40.78648851413665</v>
      </c>
      <c r="K192" s="13">
        <f t="shared" si="31"/>
        <v>11.302692005792984</v>
      </c>
      <c r="L192" s="13">
        <f t="shared" si="32"/>
        <v>0</v>
      </c>
      <c r="M192" s="13">
        <f t="shared" si="37"/>
        <v>14.115442060363918</v>
      </c>
      <c r="N192" s="13">
        <f t="shared" si="33"/>
        <v>8.7515740774256283</v>
      </c>
      <c r="O192" s="13">
        <f t="shared" si="34"/>
        <v>8.9223180772701554</v>
      </c>
      <c r="Q192" s="41">
        <v>13.822749518300849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38.641764986176128</v>
      </c>
      <c r="G193" s="13">
        <f t="shared" si="28"/>
        <v>0.64341208033633379</v>
      </c>
      <c r="H193" s="13">
        <f t="shared" si="29"/>
        <v>37.998352905839795</v>
      </c>
      <c r="I193" s="16">
        <f t="shared" si="36"/>
        <v>49.301044911632779</v>
      </c>
      <c r="J193" s="13">
        <f t="shared" si="30"/>
        <v>39.158964559893683</v>
      </c>
      <c r="K193" s="13">
        <f t="shared" si="31"/>
        <v>10.142080351739096</v>
      </c>
      <c r="L193" s="13">
        <f t="shared" si="32"/>
        <v>0</v>
      </c>
      <c r="M193" s="13">
        <f t="shared" si="37"/>
        <v>5.3638679829382898</v>
      </c>
      <c r="N193" s="13">
        <f t="shared" si="33"/>
        <v>3.3255981494217397</v>
      </c>
      <c r="O193" s="13">
        <f t="shared" si="34"/>
        <v>3.9690102297580734</v>
      </c>
      <c r="Q193" s="41">
        <v>13.57317585762214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32.075053337388489</v>
      </c>
      <c r="G194" s="13">
        <f t="shared" si="28"/>
        <v>0</v>
      </c>
      <c r="H194" s="13">
        <f t="shared" si="29"/>
        <v>32.075053337388489</v>
      </c>
      <c r="I194" s="16">
        <f t="shared" si="36"/>
        <v>42.217133689127586</v>
      </c>
      <c r="J194" s="13">
        <f t="shared" si="30"/>
        <v>39.519187269726324</v>
      </c>
      <c r="K194" s="13">
        <f t="shared" si="31"/>
        <v>2.6979464194012621</v>
      </c>
      <c r="L194" s="13">
        <f t="shared" si="32"/>
        <v>0</v>
      </c>
      <c r="M194" s="13">
        <f t="shared" si="37"/>
        <v>2.0382698335165501</v>
      </c>
      <c r="N194" s="13">
        <f t="shared" si="33"/>
        <v>1.2637272967802611</v>
      </c>
      <c r="O194" s="13">
        <f t="shared" si="34"/>
        <v>1.2637272967802611</v>
      </c>
      <c r="Q194" s="41">
        <v>21.47810481873778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1.6828656040947569</v>
      </c>
      <c r="G195" s="13">
        <f t="shared" si="28"/>
        <v>0</v>
      </c>
      <c r="H195" s="13">
        <f t="shared" si="29"/>
        <v>1.6828656040947569</v>
      </c>
      <c r="I195" s="16">
        <f t="shared" si="36"/>
        <v>4.3808120234960191</v>
      </c>
      <c r="J195" s="13">
        <f t="shared" si="30"/>
        <v>4.3760525915184472</v>
      </c>
      <c r="K195" s="13">
        <f t="shared" si="31"/>
        <v>4.759431977571893E-3</v>
      </c>
      <c r="L195" s="13">
        <f t="shared" si="32"/>
        <v>0</v>
      </c>
      <c r="M195" s="13">
        <f t="shared" si="37"/>
        <v>0.77454253673628903</v>
      </c>
      <c r="N195" s="13">
        <f t="shared" si="33"/>
        <v>0.4802163727764992</v>
      </c>
      <c r="O195" s="13">
        <f t="shared" si="34"/>
        <v>0.4802163727764992</v>
      </c>
      <c r="Q195" s="41">
        <v>18.945041951660262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5.168114406564114</v>
      </c>
      <c r="G196" s="13">
        <f t="shared" si="28"/>
        <v>0</v>
      </c>
      <c r="H196" s="13">
        <f t="shared" si="29"/>
        <v>5.168114406564114</v>
      </c>
      <c r="I196" s="16">
        <f t="shared" si="36"/>
        <v>5.1728738385416859</v>
      </c>
      <c r="J196" s="13">
        <f t="shared" si="30"/>
        <v>5.1674711410599183</v>
      </c>
      <c r="K196" s="13">
        <f t="shared" si="31"/>
        <v>5.4026974817675821E-3</v>
      </c>
      <c r="L196" s="13">
        <f t="shared" si="32"/>
        <v>0</v>
      </c>
      <c r="M196" s="13">
        <f t="shared" si="37"/>
        <v>0.29432616395978983</v>
      </c>
      <c r="N196" s="13">
        <f t="shared" si="33"/>
        <v>0.18248222165506969</v>
      </c>
      <c r="O196" s="13">
        <f t="shared" si="34"/>
        <v>0.18248222165506969</v>
      </c>
      <c r="Q196" s="41">
        <v>21.571410276834911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54.034537675870993</v>
      </c>
      <c r="G197" s="18">
        <f t="shared" si="28"/>
        <v>2.8653758315818147</v>
      </c>
      <c r="H197" s="18">
        <f t="shared" si="29"/>
        <v>51.169161844289178</v>
      </c>
      <c r="I197" s="17">
        <f t="shared" si="36"/>
        <v>51.174564541770948</v>
      </c>
      <c r="J197" s="18">
        <f t="shared" si="30"/>
        <v>48.060758995471531</v>
      </c>
      <c r="K197" s="18">
        <f t="shared" si="31"/>
        <v>3.1138055462994174</v>
      </c>
      <c r="L197" s="18">
        <f t="shared" si="32"/>
        <v>0</v>
      </c>
      <c r="M197" s="18">
        <f t="shared" si="37"/>
        <v>0.11184394230472014</v>
      </c>
      <c r="N197" s="18">
        <f t="shared" si="33"/>
        <v>6.9343244228926487E-2</v>
      </c>
      <c r="O197" s="18">
        <f t="shared" si="34"/>
        <v>2.9347190758107411</v>
      </c>
      <c r="P197" s="3"/>
      <c r="Q197" s="42">
        <v>24.59921000000001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0.72522522533333322</v>
      </c>
      <c r="G198" s="13">
        <f t="shared" ref="G198:G261" si="39">IF((F198-$J$2)&gt;0,$I$2*(F198-$J$2),0)</f>
        <v>0</v>
      </c>
      <c r="H198" s="13">
        <f t="shared" ref="H198:H261" si="40">F198-G198</f>
        <v>0.72522522533333322</v>
      </c>
      <c r="I198" s="16">
        <f t="shared" si="36"/>
        <v>3.8390307716327507</v>
      </c>
      <c r="J198" s="13">
        <f t="shared" ref="J198:J261" si="41">I198/SQRT(1+(I198/($K$2*(300+(25*Q198)+0.05*(Q198)^3)))^2)</f>
        <v>3.8365882640858175</v>
      </c>
      <c r="K198" s="13">
        <f t="shared" ref="K198:K261" si="42">I198-J198</f>
        <v>2.4425075469332036E-3</v>
      </c>
      <c r="L198" s="13">
        <f t="shared" ref="L198:L261" si="43">IF(K198&gt;$N$2,(K198-$N$2)/$L$2,0)</f>
        <v>0</v>
      </c>
      <c r="M198" s="13">
        <f t="shared" si="37"/>
        <v>4.2500698075793653E-2</v>
      </c>
      <c r="N198" s="13">
        <f t="shared" ref="N198:N261" si="44">$M$2*M198</f>
        <v>2.6350432806992063E-2</v>
      </c>
      <c r="O198" s="13">
        <f t="shared" ref="O198:O261" si="45">N198+G198</f>
        <v>2.6350432806992063E-2</v>
      </c>
      <c r="Q198" s="41">
        <v>20.86357402322383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40.691157111076329</v>
      </c>
      <c r="G199" s="13">
        <f t="shared" si="39"/>
        <v>0.93924409873967107</v>
      </c>
      <c r="H199" s="13">
        <f t="shared" si="40"/>
        <v>39.751913012336658</v>
      </c>
      <c r="I199" s="16">
        <f t="shared" ref="I199:I262" si="47">H199+K198-L198</f>
        <v>39.754355519883589</v>
      </c>
      <c r="J199" s="13">
        <f t="shared" si="41"/>
        <v>35.7777430175421</v>
      </c>
      <c r="K199" s="13">
        <f t="shared" si="42"/>
        <v>3.9766125023414887</v>
      </c>
      <c r="L199" s="13">
        <f t="shared" si="43"/>
        <v>0</v>
      </c>
      <c r="M199" s="13">
        <f t="shared" ref="M199:M262" si="48">L199+M198-N198</f>
        <v>1.6150265268801589E-2</v>
      </c>
      <c r="N199" s="13">
        <f t="shared" si="44"/>
        <v>1.0013164466656985E-2</v>
      </c>
      <c r="O199" s="13">
        <f t="shared" si="45"/>
        <v>0.94925726320632808</v>
      </c>
      <c r="Q199" s="41">
        <v>17.03792564044166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67.047172008193826</v>
      </c>
      <c r="G200" s="13">
        <f t="shared" si="39"/>
        <v>4.7437639801959248</v>
      </c>
      <c r="H200" s="13">
        <f t="shared" si="40"/>
        <v>62.303408027997904</v>
      </c>
      <c r="I200" s="16">
        <f t="shared" si="47"/>
        <v>66.280020530339385</v>
      </c>
      <c r="J200" s="13">
        <f t="shared" si="41"/>
        <v>48.064554154456332</v>
      </c>
      <c r="K200" s="13">
        <f t="shared" si="42"/>
        <v>18.215466375883054</v>
      </c>
      <c r="L200" s="13">
        <f t="shared" si="43"/>
        <v>0</v>
      </c>
      <c r="M200" s="13">
        <f t="shared" si="48"/>
        <v>6.1371008021446037E-3</v>
      </c>
      <c r="N200" s="13">
        <f t="shared" si="44"/>
        <v>3.8050024973296541E-3</v>
      </c>
      <c r="O200" s="13">
        <f t="shared" si="45"/>
        <v>4.7475689826932541</v>
      </c>
      <c r="Q200" s="41">
        <v>14.72569632389699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81.443839095229237</v>
      </c>
      <c r="G201" s="13">
        <f t="shared" si="39"/>
        <v>6.8219387867112848</v>
      </c>
      <c r="H201" s="13">
        <f t="shared" si="40"/>
        <v>74.621900308517951</v>
      </c>
      <c r="I201" s="16">
        <f t="shared" si="47"/>
        <v>92.837366684401005</v>
      </c>
      <c r="J201" s="13">
        <f t="shared" si="41"/>
        <v>53.151065822133006</v>
      </c>
      <c r="K201" s="13">
        <f t="shared" si="42"/>
        <v>39.686300862267998</v>
      </c>
      <c r="L201" s="13">
        <f t="shared" si="43"/>
        <v>2.5126615375659469</v>
      </c>
      <c r="M201" s="13">
        <f t="shared" si="48"/>
        <v>2.5149936358707619</v>
      </c>
      <c r="N201" s="13">
        <f t="shared" si="44"/>
        <v>1.5592960542398724</v>
      </c>
      <c r="O201" s="13">
        <f t="shared" si="45"/>
        <v>8.3812348409511568</v>
      </c>
      <c r="Q201" s="41">
        <v>13.656906830288319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140.00209534777389</v>
      </c>
      <c r="G202" s="13">
        <f t="shared" si="39"/>
        <v>15.274887800660345</v>
      </c>
      <c r="H202" s="13">
        <f t="shared" si="40"/>
        <v>124.72720754711355</v>
      </c>
      <c r="I202" s="16">
        <f t="shared" si="47"/>
        <v>161.90084687181562</v>
      </c>
      <c r="J202" s="13">
        <f t="shared" si="41"/>
        <v>57.77240763690255</v>
      </c>
      <c r="K202" s="13">
        <f t="shared" si="42"/>
        <v>104.12843923491306</v>
      </c>
      <c r="L202" s="13">
        <f t="shared" si="43"/>
        <v>64.340991031515387</v>
      </c>
      <c r="M202" s="13">
        <f t="shared" si="48"/>
        <v>65.296688613146287</v>
      </c>
      <c r="N202" s="13">
        <f t="shared" si="44"/>
        <v>40.483946940150695</v>
      </c>
      <c r="O202" s="13">
        <f t="shared" si="45"/>
        <v>55.758834740811039</v>
      </c>
      <c r="Q202" s="41">
        <v>12.97126160769634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79.917474689515814</v>
      </c>
      <c r="G203" s="13">
        <f t="shared" si="39"/>
        <v>6.6016063976702171</v>
      </c>
      <c r="H203" s="13">
        <f t="shared" si="40"/>
        <v>73.31586829184559</v>
      </c>
      <c r="I203" s="16">
        <f t="shared" si="47"/>
        <v>113.10331649524326</v>
      </c>
      <c r="J203" s="13">
        <f t="shared" si="41"/>
        <v>54.558097834506505</v>
      </c>
      <c r="K203" s="13">
        <f t="shared" si="42"/>
        <v>58.545218660736758</v>
      </c>
      <c r="L203" s="13">
        <f t="shared" si="43"/>
        <v>20.606651169014835</v>
      </c>
      <c r="M203" s="13">
        <f t="shared" si="48"/>
        <v>45.419392842010431</v>
      </c>
      <c r="N203" s="13">
        <f t="shared" si="44"/>
        <v>28.160023562046469</v>
      </c>
      <c r="O203" s="13">
        <f t="shared" si="45"/>
        <v>34.761629959716686</v>
      </c>
      <c r="Q203" s="41">
        <v>13.074610893548391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31.813803582868509</v>
      </c>
      <c r="G204" s="13">
        <f t="shared" si="39"/>
        <v>0</v>
      </c>
      <c r="H204" s="13">
        <f t="shared" si="40"/>
        <v>31.813803582868509</v>
      </c>
      <c r="I204" s="16">
        <f t="shared" si="47"/>
        <v>69.752371074590428</v>
      </c>
      <c r="J204" s="13">
        <f t="shared" si="41"/>
        <v>47.267473633205434</v>
      </c>
      <c r="K204" s="13">
        <f t="shared" si="42"/>
        <v>22.484897441384994</v>
      </c>
      <c r="L204" s="13">
        <f t="shared" si="43"/>
        <v>0</v>
      </c>
      <c r="M204" s="13">
        <f t="shared" si="48"/>
        <v>17.259369279963963</v>
      </c>
      <c r="N204" s="13">
        <f t="shared" si="44"/>
        <v>10.700808953577656</v>
      </c>
      <c r="O204" s="13">
        <f t="shared" si="45"/>
        <v>10.700808953577656</v>
      </c>
      <c r="Q204" s="41">
        <v>13.53290421115504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7.8159942016198247</v>
      </c>
      <c r="G205" s="13">
        <f t="shared" si="39"/>
        <v>0</v>
      </c>
      <c r="H205" s="13">
        <f t="shared" si="40"/>
        <v>7.8159942016198247</v>
      </c>
      <c r="I205" s="16">
        <f t="shared" si="47"/>
        <v>30.300891643004817</v>
      </c>
      <c r="J205" s="13">
        <f t="shared" si="41"/>
        <v>28.026330960881186</v>
      </c>
      <c r="K205" s="13">
        <f t="shared" si="42"/>
        <v>2.2745606821236315</v>
      </c>
      <c r="L205" s="13">
        <f t="shared" si="43"/>
        <v>0</v>
      </c>
      <c r="M205" s="13">
        <f t="shared" si="48"/>
        <v>6.5585603263863064</v>
      </c>
      <c r="N205" s="13">
        <f t="shared" si="44"/>
        <v>4.0663074023595103</v>
      </c>
      <c r="O205" s="13">
        <f t="shared" si="45"/>
        <v>4.0663074023595103</v>
      </c>
      <c r="Q205" s="41">
        <v>15.51072280457732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7.907450543300401</v>
      </c>
      <c r="G206" s="13">
        <f t="shared" si="39"/>
        <v>0</v>
      </c>
      <c r="H206" s="13">
        <f t="shared" si="40"/>
        <v>7.907450543300401</v>
      </c>
      <c r="I206" s="16">
        <f t="shared" si="47"/>
        <v>10.182011225424032</v>
      </c>
      <c r="J206" s="13">
        <f t="shared" si="41"/>
        <v>10.102994095241131</v>
      </c>
      <c r="K206" s="13">
        <f t="shared" si="42"/>
        <v>7.9017130182901241E-2</v>
      </c>
      <c r="L206" s="13">
        <f t="shared" si="43"/>
        <v>0</v>
      </c>
      <c r="M206" s="13">
        <f t="shared" si="48"/>
        <v>2.4922529240267961</v>
      </c>
      <c r="N206" s="13">
        <f t="shared" si="44"/>
        <v>1.5451968128966136</v>
      </c>
      <c r="O206" s="13">
        <f t="shared" si="45"/>
        <v>1.5451968128966136</v>
      </c>
      <c r="Q206" s="41">
        <v>16.895997975973579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8.3581041927979793</v>
      </c>
      <c r="G207" s="13">
        <f t="shared" si="39"/>
        <v>0</v>
      </c>
      <c r="H207" s="13">
        <f t="shared" si="40"/>
        <v>8.3581041927979793</v>
      </c>
      <c r="I207" s="16">
        <f t="shared" si="47"/>
        <v>8.4371213229808806</v>
      </c>
      <c r="J207" s="13">
        <f t="shared" si="41"/>
        <v>8.4154280804123456</v>
      </c>
      <c r="K207" s="13">
        <f t="shared" si="42"/>
        <v>2.1693242568534998E-2</v>
      </c>
      <c r="L207" s="13">
        <f t="shared" si="43"/>
        <v>0</v>
      </c>
      <c r="M207" s="13">
        <f t="shared" si="48"/>
        <v>0.94705611113018251</v>
      </c>
      <c r="N207" s="13">
        <f t="shared" si="44"/>
        <v>0.58717478890071317</v>
      </c>
      <c r="O207" s="13">
        <f t="shared" si="45"/>
        <v>0.58717478890071317</v>
      </c>
      <c r="Q207" s="41">
        <v>22.104023724899449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27.162123202940531</v>
      </c>
      <c r="G208" s="13">
        <f t="shared" si="39"/>
        <v>0</v>
      </c>
      <c r="H208" s="13">
        <f t="shared" si="40"/>
        <v>27.162123202940531</v>
      </c>
      <c r="I208" s="16">
        <f t="shared" si="47"/>
        <v>27.183816445509066</v>
      </c>
      <c r="J208" s="13">
        <f t="shared" si="41"/>
        <v>26.660325157877129</v>
      </c>
      <c r="K208" s="13">
        <f t="shared" si="42"/>
        <v>0.52349128763193775</v>
      </c>
      <c r="L208" s="13">
        <f t="shared" si="43"/>
        <v>0</v>
      </c>
      <c r="M208" s="13">
        <f t="shared" si="48"/>
        <v>0.35988132222946934</v>
      </c>
      <c r="N208" s="13">
        <f t="shared" si="44"/>
        <v>0.22312641978227099</v>
      </c>
      <c r="O208" s="13">
        <f t="shared" si="45"/>
        <v>0.22312641978227099</v>
      </c>
      <c r="Q208" s="41">
        <v>24.245996000000009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8.6486486000000001E-2</v>
      </c>
      <c r="G209" s="18">
        <f t="shared" si="39"/>
        <v>0</v>
      </c>
      <c r="H209" s="18">
        <f t="shared" si="40"/>
        <v>8.6486486000000001E-2</v>
      </c>
      <c r="I209" s="17">
        <f t="shared" si="47"/>
        <v>0.60997777363193773</v>
      </c>
      <c r="J209" s="18">
        <f t="shared" si="41"/>
        <v>0.60997197779056733</v>
      </c>
      <c r="K209" s="18">
        <f t="shared" si="42"/>
        <v>5.7958413703929068E-6</v>
      </c>
      <c r="L209" s="18">
        <f t="shared" si="43"/>
        <v>0</v>
      </c>
      <c r="M209" s="18">
        <f t="shared" si="48"/>
        <v>0.13675490244719835</v>
      </c>
      <c r="N209" s="18">
        <f t="shared" si="44"/>
        <v>8.4788039517262978E-2</v>
      </c>
      <c r="O209" s="18">
        <f t="shared" si="45"/>
        <v>8.4788039517262978E-2</v>
      </c>
      <c r="P209" s="3"/>
      <c r="Q209" s="42">
        <v>24.60015998768743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0.740540541</v>
      </c>
      <c r="G210" s="13">
        <f t="shared" si="39"/>
        <v>0</v>
      </c>
      <c r="H210" s="13">
        <f t="shared" si="40"/>
        <v>0.740540541</v>
      </c>
      <c r="I210" s="16">
        <f t="shared" si="47"/>
        <v>0.74054633684137039</v>
      </c>
      <c r="J210" s="13">
        <f t="shared" si="41"/>
        <v>0.74052932057311083</v>
      </c>
      <c r="K210" s="13">
        <f t="shared" si="42"/>
        <v>1.701626825956204E-5</v>
      </c>
      <c r="L210" s="13">
        <f t="shared" si="43"/>
        <v>0</v>
      </c>
      <c r="M210" s="13">
        <f t="shared" si="48"/>
        <v>5.1966862929935367E-2</v>
      </c>
      <c r="N210" s="13">
        <f t="shared" si="44"/>
        <v>3.2219455016559928E-2</v>
      </c>
      <c r="O210" s="13">
        <f t="shared" si="45"/>
        <v>3.2219455016559928E-2</v>
      </c>
      <c r="Q210" s="41">
        <v>21.080970751263859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13.359031302293991</v>
      </c>
      <c r="G211" s="13">
        <f t="shared" si="39"/>
        <v>0</v>
      </c>
      <c r="H211" s="13">
        <f t="shared" si="40"/>
        <v>13.359031302293991</v>
      </c>
      <c r="I211" s="16">
        <f t="shared" si="47"/>
        <v>13.35904831856225</v>
      </c>
      <c r="J211" s="13">
        <f t="shared" si="41"/>
        <v>13.247687876558528</v>
      </c>
      <c r="K211" s="13">
        <f t="shared" si="42"/>
        <v>0.11136044200372197</v>
      </c>
      <c r="L211" s="13">
        <f t="shared" si="43"/>
        <v>0</v>
      </c>
      <c r="M211" s="13">
        <f t="shared" si="48"/>
        <v>1.9747407913375439E-2</v>
      </c>
      <c r="N211" s="13">
        <f t="shared" si="44"/>
        <v>1.2243392906292772E-2</v>
      </c>
      <c r="O211" s="13">
        <f t="shared" si="45"/>
        <v>1.2243392906292772E-2</v>
      </c>
      <c r="Q211" s="41">
        <v>20.224971571813821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39.803878425150828</v>
      </c>
      <c r="G212" s="13">
        <f t="shared" si="39"/>
        <v>0.81116443972547236</v>
      </c>
      <c r="H212" s="13">
        <f t="shared" si="40"/>
        <v>38.992713985425354</v>
      </c>
      <c r="I212" s="16">
        <f t="shared" si="47"/>
        <v>39.104074427429076</v>
      </c>
      <c r="J212" s="13">
        <f t="shared" si="41"/>
        <v>33.891595771145354</v>
      </c>
      <c r="K212" s="13">
        <f t="shared" si="42"/>
        <v>5.2124786562837215</v>
      </c>
      <c r="L212" s="13">
        <f t="shared" si="43"/>
        <v>0</v>
      </c>
      <c r="M212" s="13">
        <f t="shared" si="48"/>
        <v>7.5040150070826671E-3</v>
      </c>
      <c r="N212" s="13">
        <f t="shared" si="44"/>
        <v>4.6524893043912536E-3</v>
      </c>
      <c r="O212" s="13">
        <f t="shared" si="45"/>
        <v>0.81581692902986358</v>
      </c>
      <c r="Q212" s="41">
        <v>14.33626369095996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150.32327640835931</v>
      </c>
      <c r="G213" s="13">
        <f t="shared" si="39"/>
        <v>16.764761694660969</v>
      </c>
      <c r="H213" s="13">
        <f t="shared" si="40"/>
        <v>133.55851471369834</v>
      </c>
      <c r="I213" s="16">
        <f t="shared" si="47"/>
        <v>138.77099336998208</v>
      </c>
      <c r="J213" s="13">
        <f t="shared" si="41"/>
        <v>50.493044713032951</v>
      </c>
      <c r="K213" s="13">
        <f t="shared" si="42"/>
        <v>88.277948656949121</v>
      </c>
      <c r="L213" s="13">
        <f t="shared" si="43"/>
        <v>49.133405143721546</v>
      </c>
      <c r="M213" s="13">
        <f t="shared" si="48"/>
        <v>49.136256669424242</v>
      </c>
      <c r="N213" s="13">
        <f t="shared" si="44"/>
        <v>30.464479135043028</v>
      </c>
      <c r="O213" s="13">
        <f t="shared" si="45"/>
        <v>47.229240829703997</v>
      </c>
      <c r="Q213" s="41">
        <v>11.03035883840824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80.297306027209416</v>
      </c>
      <c r="G214" s="13">
        <f t="shared" si="39"/>
        <v>6.6564354710903215</v>
      </c>
      <c r="H214" s="13">
        <f t="shared" si="40"/>
        <v>73.640870556119097</v>
      </c>
      <c r="I214" s="16">
        <f t="shared" si="47"/>
        <v>112.78541406934667</v>
      </c>
      <c r="J214" s="13">
        <f t="shared" si="41"/>
        <v>46.49473731776029</v>
      </c>
      <c r="K214" s="13">
        <f t="shared" si="42"/>
        <v>66.290676751586375</v>
      </c>
      <c r="L214" s="13">
        <f t="shared" si="43"/>
        <v>28.037949183264303</v>
      </c>
      <c r="M214" s="13">
        <f t="shared" si="48"/>
        <v>46.709726717645516</v>
      </c>
      <c r="N214" s="13">
        <f t="shared" si="44"/>
        <v>28.960030564940219</v>
      </c>
      <c r="O214" s="13">
        <f t="shared" si="45"/>
        <v>35.616466036030538</v>
      </c>
      <c r="Q214" s="41">
        <v>10.129303893548389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31.07358012662257</v>
      </c>
      <c r="G215" s="13">
        <f t="shared" si="39"/>
        <v>0</v>
      </c>
      <c r="H215" s="13">
        <f t="shared" si="40"/>
        <v>31.07358012662257</v>
      </c>
      <c r="I215" s="16">
        <f t="shared" si="47"/>
        <v>69.326307694944646</v>
      </c>
      <c r="J215" s="13">
        <f t="shared" si="41"/>
        <v>46.552212798826993</v>
      </c>
      <c r="K215" s="13">
        <f t="shared" si="42"/>
        <v>22.774094896117653</v>
      </c>
      <c r="L215" s="13">
        <f t="shared" si="43"/>
        <v>0</v>
      </c>
      <c r="M215" s="13">
        <f t="shared" si="48"/>
        <v>17.749696152705297</v>
      </c>
      <c r="N215" s="13">
        <f t="shared" si="44"/>
        <v>11.004811614677285</v>
      </c>
      <c r="O215" s="13">
        <f t="shared" si="45"/>
        <v>11.004811614677285</v>
      </c>
      <c r="Q215" s="41">
        <v>13.20028038742856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42.782549765971048</v>
      </c>
      <c r="G216" s="13">
        <f t="shared" si="39"/>
        <v>1.2411389400705108</v>
      </c>
      <c r="H216" s="13">
        <f t="shared" si="40"/>
        <v>41.541410825900535</v>
      </c>
      <c r="I216" s="16">
        <f t="shared" si="47"/>
        <v>64.315505722018187</v>
      </c>
      <c r="J216" s="13">
        <f t="shared" si="41"/>
        <v>45.592387333178586</v>
      </c>
      <c r="K216" s="13">
        <f t="shared" si="42"/>
        <v>18.723118388839602</v>
      </c>
      <c r="L216" s="13">
        <f t="shared" si="43"/>
        <v>0</v>
      </c>
      <c r="M216" s="13">
        <f t="shared" si="48"/>
        <v>6.7448845380280122</v>
      </c>
      <c r="N216" s="13">
        <f t="shared" si="44"/>
        <v>4.1818284135773673</v>
      </c>
      <c r="O216" s="13">
        <f t="shared" si="45"/>
        <v>5.422967353647878</v>
      </c>
      <c r="Q216" s="41">
        <v>13.61510577993398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1.9346261636300941</v>
      </c>
      <c r="G217" s="13">
        <f t="shared" si="39"/>
        <v>0</v>
      </c>
      <c r="H217" s="13">
        <f t="shared" si="40"/>
        <v>1.9346261636300941</v>
      </c>
      <c r="I217" s="16">
        <f t="shared" si="47"/>
        <v>20.657744552469694</v>
      </c>
      <c r="J217" s="13">
        <f t="shared" si="41"/>
        <v>20.000348859316432</v>
      </c>
      <c r="K217" s="13">
        <f t="shared" si="42"/>
        <v>0.65739569315326207</v>
      </c>
      <c r="L217" s="13">
        <f t="shared" si="43"/>
        <v>0</v>
      </c>
      <c r="M217" s="13">
        <f t="shared" si="48"/>
        <v>2.5630561244506449</v>
      </c>
      <c r="N217" s="13">
        <f t="shared" si="44"/>
        <v>1.5890947971593998</v>
      </c>
      <c r="O217" s="13">
        <f t="shared" si="45"/>
        <v>1.5890947971593998</v>
      </c>
      <c r="Q217" s="41">
        <v>16.66027002341675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5.1442781202200036</v>
      </c>
      <c r="G218" s="13">
        <f t="shared" si="39"/>
        <v>0</v>
      </c>
      <c r="H218" s="13">
        <f t="shared" si="40"/>
        <v>5.1442781202200036</v>
      </c>
      <c r="I218" s="16">
        <f t="shared" si="47"/>
        <v>5.8016738133732657</v>
      </c>
      <c r="J218" s="13">
        <f t="shared" si="41"/>
        <v>5.787286241945524</v>
      </c>
      <c r="K218" s="13">
        <f t="shared" si="42"/>
        <v>1.4387571427741719E-2</v>
      </c>
      <c r="L218" s="13">
        <f t="shared" si="43"/>
        <v>0</v>
      </c>
      <c r="M218" s="13">
        <f t="shared" si="48"/>
        <v>0.97396132729124507</v>
      </c>
      <c r="N218" s="13">
        <f t="shared" si="44"/>
        <v>0.60385602292057194</v>
      </c>
      <c r="O218" s="13">
        <f t="shared" si="45"/>
        <v>0.60385602292057194</v>
      </c>
      <c r="Q218" s="41">
        <v>17.065290688649181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10.371007228214101</v>
      </c>
      <c r="G219" s="13">
        <f t="shared" si="39"/>
        <v>0</v>
      </c>
      <c r="H219" s="13">
        <f t="shared" si="40"/>
        <v>10.371007228214101</v>
      </c>
      <c r="I219" s="16">
        <f t="shared" si="47"/>
        <v>10.385394799641842</v>
      </c>
      <c r="J219" s="13">
        <f t="shared" si="41"/>
        <v>10.349175689983156</v>
      </c>
      <c r="K219" s="13">
        <f t="shared" si="42"/>
        <v>3.6219109658686577E-2</v>
      </c>
      <c r="L219" s="13">
        <f t="shared" si="43"/>
        <v>0</v>
      </c>
      <c r="M219" s="13">
        <f t="shared" si="48"/>
        <v>0.37010530437067313</v>
      </c>
      <c r="N219" s="13">
        <f t="shared" si="44"/>
        <v>0.22946528870981733</v>
      </c>
      <c r="O219" s="13">
        <f t="shared" si="45"/>
        <v>0.22946528870981733</v>
      </c>
      <c r="Q219" s="41">
        <v>22.879449194779369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4.1618362720893174</v>
      </c>
      <c r="G220" s="13">
        <f t="shared" si="39"/>
        <v>0</v>
      </c>
      <c r="H220" s="13">
        <f t="shared" si="40"/>
        <v>4.1618362720893174</v>
      </c>
      <c r="I220" s="16">
        <f t="shared" si="47"/>
        <v>4.198055381748004</v>
      </c>
      <c r="J220" s="13">
        <f t="shared" si="41"/>
        <v>4.1955606972263606</v>
      </c>
      <c r="K220" s="13">
        <f t="shared" si="42"/>
        <v>2.4946845216433644E-3</v>
      </c>
      <c r="L220" s="13">
        <f t="shared" si="43"/>
        <v>0</v>
      </c>
      <c r="M220" s="13">
        <f t="shared" si="48"/>
        <v>0.14064001566085579</v>
      </c>
      <c r="N220" s="13">
        <f t="shared" si="44"/>
        <v>8.7196809709730594E-2</v>
      </c>
      <c r="O220" s="13">
        <f t="shared" si="45"/>
        <v>8.7196809709730594E-2</v>
      </c>
      <c r="Q220" s="41">
        <v>22.61274704409254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35.048104099876689</v>
      </c>
      <c r="G221" s="18">
        <f t="shared" si="39"/>
        <v>0.1246631593591639</v>
      </c>
      <c r="H221" s="18">
        <f t="shared" si="40"/>
        <v>34.923440940517523</v>
      </c>
      <c r="I221" s="17">
        <f t="shared" si="47"/>
        <v>34.925935625039166</v>
      </c>
      <c r="J221" s="18">
        <f t="shared" si="41"/>
        <v>33.408635965669333</v>
      </c>
      <c r="K221" s="18">
        <f t="shared" si="42"/>
        <v>1.5172996593698329</v>
      </c>
      <c r="L221" s="18">
        <f t="shared" si="43"/>
        <v>0</v>
      </c>
      <c r="M221" s="18">
        <f t="shared" si="48"/>
        <v>5.34432059511252E-2</v>
      </c>
      <c r="N221" s="18">
        <f t="shared" si="44"/>
        <v>3.3134787689697624E-2</v>
      </c>
      <c r="O221" s="18">
        <f t="shared" si="45"/>
        <v>0.15779794704886152</v>
      </c>
      <c r="P221" s="3"/>
      <c r="Q221" s="42">
        <v>21.75758500000001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29.088733258092219</v>
      </c>
      <c r="G222" s="13">
        <f t="shared" si="39"/>
        <v>0</v>
      </c>
      <c r="H222" s="13">
        <f t="shared" si="40"/>
        <v>29.088733258092219</v>
      </c>
      <c r="I222" s="16">
        <f t="shared" si="47"/>
        <v>30.606032917462052</v>
      </c>
      <c r="J222" s="13">
        <f t="shared" si="41"/>
        <v>29.76044680840393</v>
      </c>
      <c r="K222" s="13">
        <f t="shared" si="42"/>
        <v>0.84558610905812159</v>
      </c>
      <c r="L222" s="13">
        <f t="shared" si="43"/>
        <v>0</v>
      </c>
      <c r="M222" s="13">
        <f t="shared" si="48"/>
        <v>2.0308418261427576E-2</v>
      </c>
      <c r="N222" s="13">
        <f t="shared" si="44"/>
        <v>1.2591219322085097E-2</v>
      </c>
      <c r="O222" s="13">
        <f t="shared" si="45"/>
        <v>1.2591219322085097E-2</v>
      </c>
      <c r="Q222" s="41">
        <v>23.270958354709681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62.862076114901853</v>
      </c>
      <c r="G223" s="13">
        <f t="shared" si="39"/>
        <v>4.1396407622517879</v>
      </c>
      <c r="H223" s="13">
        <f t="shared" si="40"/>
        <v>58.722435352650066</v>
      </c>
      <c r="I223" s="16">
        <f t="shared" si="47"/>
        <v>59.568021461708184</v>
      </c>
      <c r="J223" s="13">
        <f t="shared" si="41"/>
        <v>46.105076232856227</v>
      </c>
      <c r="K223" s="13">
        <f t="shared" si="42"/>
        <v>13.462945228851957</v>
      </c>
      <c r="L223" s="13">
        <f t="shared" si="43"/>
        <v>0</v>
      </c>
      <c r="M223" s="13">
        <f t="shared" si="48"/>
        <v>7.7171989393424786E-3</v>
      </c>
      <c r="N223" s="13">
        <f t="shared" si="44"/>
        <v>4.7846633423923365E-3</v>
      </c>
      <c r="O223" s="13">
        <f t="shared" si="45"/>
        <v>4.1444254255941804</v>
      </c>
      <c r="Q223" s="41">
        <v>15.331743309440579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80.035729738655263</v>
      </c>
      <c r="G224" s="13">
        <f t="shared" si="39"/>
        <v>6.6186766447196987</v>
      </c>
      <c r="H224" s="13">
        <f t="shared" si="40"/>
        <v>73.417053093935564</v>
      </c>
      <c r="I224" s="16">
        <f t="shared" si="47"/>
        <v>86.879998322787515</v>
      </c>
      <c r="J224" s="13">
        <f t="shared" si="41"/>
        <v>48.866121176311005</v>
      </c>
      <c r="K224" s="13">
        <f t="shared" si="42"/>
        <v>38.01387714647651</v>
      </c>
      <c r="L224" s="13">
        <f t="shared" si="43"/>
        <v>0.90807225538680592</v>
      </c>
      <c r="M224" s="13">
        <f t="shared" si="48"/>
        <v>0.91100479098375609</v>
      </c>
      <c r="N224" s="13">
        <f t="shared" si="44"/>
        <v>0.56482297040992879</v>
      </c>
      <c r="O224" s="13">
        <f t="shared" si="45"/>
        <v>7.1834996151296275</v>
      </c>
      <c r="Q224" s="41">
        <v>12.3069397140356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8.6486486000000001E-2</v>
      </c>
      <c r="G225" s="13">
        <f t="shared" si="39"/>
        <v>0</v>
      </c>
      <c r="H225" s="13">
        <f t="shared" si="40"/>
        <v>8.6486486000000001E-2</v>
      </c>
      <c r="I225" s="16">
        <f t="shared" si="47"/>
        <v>37.192291377089703</v>
      </c>
      <c r="J225" s="13">
        <f t="shared" si="41"/>
        <v>31.571733213257627</v>
      </c>
      <c r="K225" s="13">
        <f t="shared" si="42"/>
        <v>5.6205581638320758</v>
      </c>
      <c r="L225" s="13">
        <f t="shared" si="43"/>
        <v>0</v>
      </c>
      <c r="M225" s="13">
        <f t="shared" si="48"/>
        <v>0.34618182057382729</v>
      </c>
      <c r="N225" s="13">
        <f t="shared" si="44"/>
        <v>0.21463272875577291</v>
      </c>
      <c r="O225" s="13">
        <f t="shared" si="45"/>
        <v>0.21463272875577291</v>
      </c>
      <c r="Q225" s="41">
        <v>12.46199476169609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54.132899522611702</v>
      </c>
      <c r="G226" s="13">
        <f t="shared" si="39"/>
        <v>2.879574472877267</v>
      </c>
      <c r="H226" s="13">
        <f t="shared" si="40"/>
        <v>51.253325049734435</v>
      </c>
      <c r="I226" s="16">
        <f t="shared" si="47"/>
        <v>56.873883213566515</v>
      </c>
      <c r="J226" s="13">
        <f t="shared" si="41"/>
        <v>40.089005946139011</v>
      </c>
      <c r="K226" s="13">
        <f t="shared" si="42"/>
        <v>16.784877267427504</v>
      </c>
      <c r="L226" s="13">
        <f t="shared" si="43"/>
        <v>0</v>
      </c>
      <c r="M226" s="13">
        <f t="shared" si="48"/>
        <v>0.13154909181805438</v>
      </c>
      <c r="N226" s="13">
        <f t="shared" si="44"/>
        <v>8.1560436927193711E-2</v>
      </c>
      <c r="O226" s="13">
        <f t="shared" si="45"/>
        <v>2.9611349098044606</v>
      </c>
      <c r="Q226" s="41">
        <v>11.64826489354839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112.89067951050519</v>
      </c>
      <c r="G227" s="13">
        <f t="shared" si="39"/>
        <v>11.361324958555656</v>
      </c>
      <c r="H227" s="13">
        <f t="shared" si="40"/>
        <v>101.52935455194954</v>
      </c>
      <c r="I227" s="16">
        <f t="shared" si="47"/>
        <v>118.31423181937704</v>
      </c>
      <c r="J227" s="13">
        <f t="shared" si="41"/>
        <v>53.269120552046282</v>
      </c>
      <c r="K227" s="13">
        <f t="shared" si="42"/>
        <v>65.045111267330753</v>
      </c>
      <c r="L227" s="13">
        <f t="shared" si="43"/>
        <v>26.842904525970038</v>
      </c>
      <c r="M227" s="13">
        <f t="shared" si="48"/>
        <v>26.892893180860899</v>
      </c>
      <c r="N227" s="13">
        <f t="shared" si="44"/>
        <v>16.673593772133756</v>
      </c>
      <c r="O227" s="13">
        <f t="shared" si="45"/>
        <v>28.034918730689412</v>
      </c>
      <c r="Q227" s="41">
        <v>12.444656074973199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65.968822682110627</v>
      </c>
      <c r="G228" s="13">
        <f t="shared" si="39"/>
        <v>4.5881030630863666</v>
      </c>
      <c r="H228" s="13">
        <f t="shared" si="40"/>
        <v>61.380719619024262</v>
      </c>
      <c r="I228" s="16">
        <f t="shared" si="47"/>
        <v>99.582926360384974</v>
      </c>
      <c r="J228" s="13">
        <f t="shared" si="41"/>
        <v>50.51694216617031</v>
      </c>
      <c r="K228" s="13">
        <f t="shared" si="42"/>
        <v>49.065984194214664</v>
      </c>
      <c r="L228" s="13">
        <f t="shared" si="43"/>
        <v>11.511899710622563</v>
      </c>
      <c r="M228" s="13">
        <f t="shared" si="48"/>
        <v>21.731199119349704</v>
      </c>
      <c r="N228" s="13">
        <f t="shared" si="44"/>
        <v>13.473343453996817</v>
      </c>
      <c r="O228" s="13">
        <f t="shared" si="45"/>
        <v>18.061446517083183</v>
      </c>
      <c r="Q228" s="41">
        <v>12.186768706334419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1.6396069431110381</v>
      </c>
      <c r="G229" s="13">
        <f t="shared" si="39"/>
        <v>0</v>
      </c>
      <c r="H229" s="13">
        <f t="shared" si="40"/>
        <v>1.6396069431110381</v>
      </c>
      <c r="I229" s="16">
        <f t="shared" si="47"/>
        <v>39.19369142670314</v>
      </c>
      <c r="J229" s="13">
        <f t="shared" si="41"/>
        <v>34.926305588173584</v>
      </c>
      <c r="K229" s="13">
        <f t="shared" si="42"/>
        <v>4.267385838529556</v>
      </c>
      <c r="L229" s="13">
        <f t="shared" si="43"/>
        <v>0</v>
      </c>
      <c r="M229" s="13">
        <f t="shared" si="48"/>
        <v>8.2578556653528867</v>
      </c>
      <c r="N229" s="13">
        <f t="shared" si="44"/>
        <v>5.1198705125187898</v>
      </c>
      <c r="O229" s="13">
        <f t="shared" si="45"/>
        <v>5.1198705125187898</v>
      </c>
      <c r="Q229" s="41">
        <v>16.125317308064769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36.309133183914469</v>
      </c>
      <c r="G230" s="13">
        <f t="shared" si="39"/>
        <v>0.30669410144369763</v>
      </c>
      <c r="H230" s="13">
        <f t="shared" si="40"/>
        <v>36.002439082470772</v>
      </c>
      <c r="I230" s="16">
        <f t="shared" si="47"/>
        <v>40.269824921000328</v>
      </c>
      <c r="J230" s="13">
        <f t="shared" si="41"/>
        <v>36.177776656348705</v>
      </c>
      <c r="K230" s="13">
        <f t="shared" si="42"/>
        <v>4.0920482646516234</v>
      </c>
      <c r="L230" s="13">
        <f t="shared" si="43"/>
        <v>0</v>
      </c>
      <c r="M230" s="13">
        <f t="shared" si="48"/>
        <v>3.137985152834097</v>
      </c>
      <c r="N230" s="13">
        <f t="shared" si="44"/>
        <v>1.94555079475714</v>
      </c>
      <c r="O230" s="13">
        <f t="shared" si="45"/>
        <v>2.2522448962008377</v>
      </c>
      <c r="Q230" s="41">
        <v>17.09003672744344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0.46891891630189692</v>
      </c>
      <c r="G231" s="13">
        <f t="shared" si="39"/>
        <v>0</v>
      </c>
      <c r="H231" s="13">
        <f t="shared" si="40"/>
        <v>0.46891891630189692</v>
      </c>
      <c r="I231" s="16">
        <f t="shared" si="47"/>
        <v>4.5609671809535204</v>
      </c>
      <c r="J231" s="13">
        <f t="shared" si="41"/>
        <v>4.5533512016502682</v>
      </c>
      <c r="K231" s="13">
        <f t="shared" si="42"/>
        <v>7.6159793032521961E-3</v>
      </c>
      <c r="L231" s="13">
        <f t="shared" si="43"/>
        <v>0</v>
      </c>
      <c r="M231" s="13">
        <f t="shared" si="48"/>
        <v>1.192434358076957</v>
      </c>
      <c r="N231" s="13">
        <f t="shared" si="44"/>
        <v>0.73930930200771328</v>
      </c>
      <c r="O231" s="13">
        <f t="shared" si="45"/>
        <v>0.73930930200771328</v>
      </c>
      <c r="Q231" s="41">
        <v>16.464653900450202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5.5234551679071497</v>
      </c>
      <c r="G232" s="13">
        <f t="shared" si="39"/>
        <v>0</v>
      </c>
      <c r="H232" s="13">
        <f t="shared" si="40"/>
        <v>5.5234551679071497</v>
      </c>
      <c r="I232" s="16">
        <f t="shared" si="47"/>
        <v>5.5310711472104019</v>
      </c>
      <c r="J232" s="13">
        <f t="shared" si="41"/>
        <v>5.5256949539913993</v>
      </c>
      <c r="K232" s="13">
        <f t="shared" si="42"/>
        <v>5.3761932190026229E-3</v>
      </c>
      <c r="L232" s="13">
        <f t="shared" si="43"/>
        <v>0</v>
      </c>
      <c r="M232" s="13">
        <f t="shared" si="48"/>
        <v>0.45312505606924369</v>
      </c>
      <c r="N232" s="13">
        <f t="shared" si="44"/>
        <v>0.2809375347629311</v>
      </c>
      <c r="O232" s="13">
        <f t="shared" si="45"/>
        <v>0.2809375347629311</v>
      </c>
      <c r="Q232" s="41">
        <v>23.031043080893362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27.314466698341281</v>
      </c>
      <c r="G233" s="18">
        <f t="shared" si="39"/>
        <v>0</v>
      </c>
      <c r="H233" s="18">
        <f t="shared" si="40"/>
        <v>27.314466698341281</v>
      </c>
      <c r="I233" s="17">
        <f t="shared" si="47"/>
        <v>27.319842891560285</v>
      </c>
      <c r="J233" s="18">
        <f t="shared" si="41"/>
        <v>26.790702416177819</v>
      </c>
      <c r="K233" s="18">
        <f t="shared" si="42"/>
        <v>0.52914047538246578</v>
      </c>
      <c r="L233" s="18">
        <f t="shared" si="43"/>
        <v>0</v>
      </c>
      <c r="M233" s="18">
        <f t="shared" si="48"/>
        <v>0.1721875213063126</v>
      </c>
      <c r="N233" s="18">
        <f t="shared" si="44"/>
        <v>0.10675626320991381</v>
      </c>
      <c r="O233" s="18">
        <f t="shared" si="45"/>
        <v>0.10675626320991381</v>
      </c>
      <c r="P233" s="3"/>
      <c r="Q233" s="42">
        <v>24.275110000000009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10.536247255034009</v>
      </c>
      <c r="G234" s="13">
        <f t="shared" si="39"/>
        <v>0</v>
      </c>
      <c r="H234" s="13">
        <f t="shared" si="40"/>
        <v>10.536247255034009</v>
      </c>
      <c r="I234" s="16">
        <f t="shared" si="47"/>
        <v>11.065387730416475</v>
      </c>
      <c r="J234" s="13">
        <f t="shared" si="41"/>
        <v>11.021808004169687</v>
      </c>
      <c r="K234" s="13">
        <f t="shared" si="42"/>
        <v>4.3579726246788297E-2</v>
      </c>
      <c r="L234" s="13">
        <f t="shared" si="43"/>
        <v>0</v>
      </c>
      <c r="M234" s="13">
        <f t="shared" si="48"/>
        <v>6.5431258096398784E-2</v>
      </c>
      <c r="N234" s="13">
        <f t="shared" si="44"/>
        <v>4.0567380019767244E-2</v>
      </c>
      <c r="O234" s="13">
        <f t="shared" si="45"/>
        <v>4.0567380019767244E-2</v>
      </c>
      <c r="Q234" s="41">
        <v>22.91198908317984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7.7926883208283542</v>
      </c>
      <c r="G235" s="13">
        <f t="shared" si="39"/>
        <v>0</v>
      </c>
      <c r="H235" s="13">
        <f t="shared" si="40"/>
        <v>7.7926883208283542</v>
      </c>
      <c r="I235" s="16">
        <f t="shared" si="47"/>
        <v>7.8362680470751425</v>
      </c>
      <c r="J235" s="13">
        <f t="shared" si="41"/>
        <v>7.81002714270869</v>
      </c>
      <c r="K235" s="13">
        <f t="shared" si="42"/>
        <v>2.6240904366452433E-2</v>
      </c>
      <c r="L235" s="13">
        <f t="shared" si="43"/>
        <v>0</v>
      </c>
      <c r="M235" s="13">
        <f t="shared" si="48"/>
        <v>2.486387807663154E-2</v>
      </c>
      <c r="N235" s="13">
        <f t="shared" si="44"/>
        <v>1.5415604407511555E-2</v>
      </c>
      <c r="O235" s="13">
        <f t="shared" si="45"/>
        <v>1.5415604407511555E-2</v>
      </c>
      <c r="Q235" s="41">
        <v>19.185087796179239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48.4695711133716</v>
      </c>
      <c r="G236" s="13">
        <f t="shared" si="39"/>
        <v>2.0620667573794114</v>
      </c>
      <c r="H236" s="13">
        <f t="shared" si="40"/>
        <v>46.407504355992188</v>
      </c>
      <c r="I236" s="16">
        <f t="shared" si="47"/>
        <v>46.433745260358641</v>
      </c>
      <c r="J236" s="13">
        <f t="shared" si="41"/>
        <v>40.134501395078061</v>
      </c>
      <c r="K236" s="13">
        <f t="shared" si="42"/>
        <v>6.2992438652805802</v>
      </c>
      <c r="L236" s="13">
        <f t="shared" si="43"/>
        <v>0</v>
      </c>
      <c r="M236" s="13">
        <f t="shared" si="48"/>
        <v>9.4482736691199852E-3</v>
      </c>
      <c r="N236" s="13">
        <f t="shared" si="44"/>
        <v>5.8579296748543907E-3</v>
      </c>
      <c r="O236" s="13">
        <f t="shared" si="45"/>
        <v>2.0679246870542656</v>
      </c>
      <c r="Q236" s="41">
        <v>16.64044041769607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43.172224872041937</v>
      </c>
      <c r="G237" s="13">
        <f t="shared" si="39"/>
        <v>1.2973889723361025</v>
      </c>
      <c r="H237" s="13">
        <f t="shared" si="40"/>
        <v>41.874835899705836</v>
      </c>
      <c r="I237" s="16">
        <f t="shared" si="47"/>
        <v>48.174079764986416</v>
      </c>
      <c r="J237" s="13">
        <f t="shared" si="41"/>
        <v>35.828596806273936</v>
      </c>
      <c r="K237" s="13">
        <f t="shared" si="42"/>
        <v>12.345482958712481</v>
      </c>
      <c r="L237" s="13">
        <f t="shared" si="43"/>
        <v>0</v>
      </c>
      <c r="M237" s="13">
        <f t="shared" si="48"/>
        <v>3.5903439942655945E-3</v>
      </c>
      <c r="N237" s="13">
        <f t="shared" si="44"/>
        <v>2.2260132764446686E-3</v>
      </c>
      <c r="O237" s="13">
        <f t="shared" si="45"/>
        <v>1.2996149856125472</v>
      </c>
      <c r="Q237" s="41">
        <v>10.86158515588285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95.386329516795755</v>
      </c>
      <c r="G238" s="13">
        <f t="shared" si="39"/>
        <v>8.8345526895689801</v>
      </c>
      <c r="H238" s="13">
        <f t="shared" si="40"/>
        <v>86.551776827226774</v>
      </c>
      <c r="I238" s="16">
        <f t="shared" si="47"/>
        <v>98.897259785939255</v>
      </c>
      <c r="J238" s="13">
        <f t="shared" si="41"/>
        <v>48.093586767416781</v>
      </c>
      <c r="K238" s="13">
        <f t="shared" si="42"/>
        <v>50.803673018522474</v>
      </c>
      <c r="L238" s="13">
        <f t="shared" si="43"/>
        <v>13.179106912313799</v>
      </c>
      <c r="M238" s="13">
        <f t="shared" si="48"/>
        <v>13.180471243031619</v>
      </c>
      <c r="N238" s="13">
        <f t="shared" si="44"/>
        <v>8.1718921706796035</v>
      </c>
      <c r="O238" s="13">
        <f t="shared" si="45"/>
        <v>17.006444860248585</v>
      </c>
      <c r="Q238" s="41">
        <v>11.256302893548391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53.354239920852272</v>
      </c>
      <c r="G239" s="13">
        <f t="shared" si="39"/>
        <v>2.7671740987181015</v>
      </c>
      <c r="H239" s="13">
        <f t="shared" si="40"/>
        <v>50.587065822134171</v>
      </c>
      <c r="I239" s="16">
        <f t="shared" si="47"/>
        <v>88.21163192834284</v>
      </c>
      <c r="J239" s="13">
        <f t="shared" si="41"/>
        <v>45.786902932669058</v>
      </c>
      <c r="K239" s="13">
        <f t="shared" si="42"/>
        <v>42.424728995673782</v>
      </c>
      <c r="L239" s="13">
        <f t="shared" si="43"/>
        <v>5.1400175068642104</v>
      </c>
      <c r="M239" s="13">
        <f t="shared" si="48"/>
        <v>10.148596579216226</v>
      </c>
      <c r="N239" s="13">
        <f t="shared" si="44"/>
        <v>6.2921298791140607</v>
      </c>
      <c r="O239" s="13">
        <f t="shared" si="45"/>
        <v>9.0593039778321618</v>
      </c>
      <c r="Q239" s="41">
        <v>10.853527399866699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1.32072051414588</v>
      </c>
      <c r="G240" s="13">
        <f t="shared" si="39"/>
        <v>0</v>
      </c>
      <c r="H240" s="13">
        <f t="shared" si="40"/>
        <v>1.32072051414588</v>
      </c>
      <c r="I240" s="16">
        <f t="shared" si="47"/>
        <v>38.605432002955453</v>
      </c>
      <c r="J240" s="13">
        <f t="shared" si="41"/>
        <v>33.198708000093802</v>
      </c>
      <c r="K240" s="13">
        <f t="shared" si="42"/>
        <v>5.406724002861651</v>
      </c>
      <c r="L240" s="13">
        <f t="shared" si="43"/>
        <v>0</v>
      </c>
      <c r="M240" s="13">
        <f t="shared" si="48"/>
        <v>3.8564667001021657</v>
      </c>
      <c r="N240" s="13">
        <f t="shared" si="44"/>
        <v>2.3910093540633426</v>
      </c>
      <c r="O240" s="13">
        <f t="shared" si="45"/>
        <v>2.3910093540633426</v>
      </c>
      <c r="Q240" s="41">
        <v>13.706099296781421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22.77200392679973</v>
      </c>
      <c r="G241" s="13">
        <f t="shared" si="39"/>
        <v>0</v>
      </c>
      <c r="H241" s="13">
        <f t="shared" si="40"/>
        <v>22.77200392679973</v>
      </c>
      <c r="I241" s="16">
        <f t="shared" si="47"/>
        <v>28.178727929661381</v>
      </c>
      <c r="J241" s="13">
        <f t="shared" si="41"/>
        <v>26.103232073196764</v>
      </c>
      <c r="K241" s="13">
        <f t="shared" si="42"/>
        <v>2.0754958564646167</v>
      </c>
      <c r="L241" s="13">
        <f t="shared" si="43"/>
        <v>0</v>
      </c>
      <c r="M241" s="13">
        <f t="shared" si="48"/>
        <v>1.4654573460388232</v>
      </c>
      <c r="N241" s="13">
        <f t="shared" si="44"/>
        <v>0.90858355454407036</v>
      </c>
      <c r="O241" s="13">
        <f t="shared" si="45"/>
        <v>0.90858355454407036</v>
      </c>
      <c r="Q241" s="41">
        <v>14.621196893177361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93.999326373118294</v>
      </c>
      <c r="G242" s="13">
        <f t="shared" si="39"/>
        <v>8.634337252737506</v>
      </c>
      <c r="H242" s="13">
        <f t="shared" si="40"/>
        <v>85.364989120380784</v>
      </c>
      <c r="I242" s="16">
        <f t="shared" si="47"/>
        <v>87.440484976845397</v>
      </c>
      <c r="J242" s="13">
        <f t="shared" si="41"/>
        <v>58.212048189483305</v>
      </c>
      <c r="K242" s="13">
        <f t="shared" si="42"/>
        <v>29.228436787362092</v>
      </c>
      <c r="L242" s="13">
        <f t="shared" si="43"/>
        <v>0</v>
      </c>
      <c r="M242" s="13">
        <f t="shared" si="48"/>
        <v>0.5568737914947528</v>
      </c>
      <c r="N242" s="13">
        <f t="shared" si="44"/>
        <v>0.34526175072674675</v>
      </c>
      <c r="O242" s="13">
        <f t="shared" si="45"/>
        <v>8.9795990034642532</v>
      </c>
      <c r="Q242" s="41">
        <v>16.317105957189948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1.1515591609581921</v>
      </c>
      <c r="G243" s="13">
        <f t="shared" si="39"/>
        <v>0</v>
      </c>
      <c r="H243" s="13">
        <f t="shared" si="40"/>
        <v>1.1515591609581921</v>
      </c>
      <c r="I243" s="16">
        <f t="shared" si="47"/>
        <v>30.379995948320285</v>
      </c>
      <c r="J243" s="13">
        <f t="shared" si="41"/>
        <v>28.893554852275766</v>
      </c>
      <c r="K243" s="13">
        <f t="shared" si="42"/>
        <v>1.4864410960445191</v>
      </c>
      <c r="L243" s="13">
        <f t="shared" si="43"/>
        <v>0</v>
      </c>
      <c r="M243" s="13">
        <f t="shared" si="48"/>
        <v>0.21161204076800605</v>
      </c>
      <c r="N243" s="13">
        <f t="shared" si="44"/>
        <v>0.13119946527616375</v>
      </c>
      <c r="O243" s="13">
        <f t="shared" si="45"/>
        <v>0.13119946527616375</v>
      </c>
      <c r="Q243" s="41">
        <v>18.886465217312171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3.7936594392875751</v>
      </c>
      <c r="G244" s="13">
        <f t="shared" si="39"/>
        <v>0</v>
      </c>
      <c r="H244" s="13">
        <f t="shared" si="40"/>
        <v>3.7936594392875751</v>
      </c>
      <c r="I244" s="16">
        <f t="shared" si="47"/>
        <v>5.2801005353320942</v>
      </c>
      <c r="J244" s="13">
        <f t="shared" si="41"/>
        <v>5.2749951303316616</v>
      </c>
      <c r="K244" s="13">
        <f t="shared" si="42"/>
        <v>5.1054050004326612E-3</v>
      </c>
      <c r="L244" s="13">
        <f t="shared" si="43"/>
        <v>0</v>
      </c>
      <c r="M244" s="13">
        <f t="shared" si="48"/>
        <v>8.0412575491842303E-2</v>
      </c>
      <c r="N244" s="13">
        <f t="shared" si="44"/>
        <v>4.9855796804942225E-2</v>
      </c>
      <c r="O244" s="13">
        <f t="shared" si="45"/>
        <v>4.9855796804942225E-2</v>
      </c>
      <c r="Q244" s="41">
        <v>22.408967444837138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14.8042900765686</v>
      </c>
      <c r="G245" s="18">
        <f t="shared" si="39"/>
        <v>0</v>
      </c>
      <c r="H245" s="18">
        <f t="shared" si="40"/>
        <v>14.8042900765686</v>
      </c>
      <c r="I245" s="17">
        <f t="shared" si="47"/>
        <v>14.809395481569034</v>
      </c>
      <c r="J245" s="18">
        <f t="shared" si="41"/>
        <v>14.70817775549749</v>
      </c>
      <c r="K245" s="18">
        <f t="shared" si="42"/>
        <v>0.10121772607154433</v>
      </c>
      <c r="L245" s="18">
        <f t="shared" si="43"/>
        <v>0</v>
      </c>
      <c r="M245" s="18">
        <f t="shared" si="48"/>
        <v>3.0556778686900078E-2</v>
      </c>
      <c r="N245" s="18">
        <f t="shared" si="44"/>
        <v>1.8945202785878048E-2</v>
      </c>
      <c r="O245" s="18">
        <f t="shared" si="45"/>
        <v>1.8945202785878048E-2</v>
      </c>
      <c r="P245" s="3"/>
      <c r="Q245" s="42">
        <v>23.105788884815851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6.8890904672219166</v>
      </c>
      <c r="G246" s="13">
        <f t="shared" si="39"/>
        <v>0</v>
      </c>
      <c r="H246" s="13">
        <f t="shared" si="40"/>
        <v>6.8890904672219166</v>
      </c>
      <c r="I246" s="16">
        <f t="shared" si="47"/>
        <v>6.990308193293461</v>
      </c>
      <c r="J246" s="13">
        <f t="shared" si="41"/>
        <v>6.9820322912432626</v>
      </c>
      <c r="K246" s="13">
        <f t="shared" si="42"/>
        <v>8.2759020501983471E-3</v>
      </c>
      <c r="L246" s="13">
        <f t="shared" si="43"/>
        <v>0</v>
      </c>
      <c r="M246" s="13">
        <f t="shared" si="48"/>
        <v>1.161157590102203E-2</v>
      </c>
      <c r="N246" s="13">
        <f t="shared" si="44"/>
        <v>7.1991770586336589E-3</v>
      </c>
      <c r="O246" s="13">
        <f t="shared" si="45"/>
        <v>7.1991770586336589E-3</v>
      </c>
      <c r="Q246" s="41">
        <v>24.964954000000009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10.67401061421319</v>
      </c>
      <c r="G247" s="13">
        <f t="shared" si="39"/>
        <v>0</v>
      </c>
      <c r="H247" s="13">
        <f t="shared" si="40"/>
        <v>10.67401061421319</v>
      </c>
      <c r="I247" s="16">
        <f t="shared" si="47"/>
        <v>10.682286516263389</v>
      </c>
      <c r="J247" s="13">
        <f t="shared" si="41"/>
        <v>10.627731568480636</v>
      </c>
      <c r="K247" s="13">
        <f t="shared" si="42"/>
        <v>5.455494778275316E-2</v>
      </c>
      <c r="L247" s="13">
        <f t="shared" si="43"/>
        <v>0</v>
      </c>
      <c r="M247" s="13">
        <f t="shared" si="48"/>
        <v>4.4123988423883714E-3</v>
      </c>
      <c r="N247" s="13">
        <f t="shared" si="44"/>
        <v>2.7356872822807904E-3</v>
      </c>
      <c r="O247" s="13">
        <f t="shared" si="45"/>
        <v>2.7356872822807904E-3</v>
      </c>
      <c r="Q247" s="41">
        <v>20.561214793250809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91.391777195732544</v>
      </c>
      <c r="G248" s="13">
        <f t="shared" si="39"/>
        <v>8.2579346468820969</v>
      </c>
      <c r="H248" s="13">
        <f t="shared" si="40"/>
        <v>83.133842548850453</v>
      </c>
      <c r="I248" s="16">
        <f t="shared" si="47"/>
        <v>83.1883974966332</v>
      </c>
      <c r="J248" s="13">
        <f t="shared" si="41"/>
        <v>48.948000679532619</v>
      </c>
      <c r="K248" s="13">
        <f t="shared" si="42"/>
        <v>34.240396817100581</v>
      </c>
      <c r="L248" s="13">
        <f t="shared" si="43"/>
        <v>0</v>
      </c>
      <c r="M248" s="13">
        <f t="shared" si="48"/>
        <v>1.676711560107581E-3</v>
      </c>
      <c r="N248" s="13">
        <f t="shared" si="44"/>
        <v>1.0395611672667001E-3</v>
      </c>
      <c r="O248" s="13">
        <f t="shared" si="45"/>
        <v>8.2589742080493629</v>
      </c>
      <c r="Q248" s="41">
        <v>12.658905337016609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22.79307205082463</v>
      </c>
      <c r="G249" s="13">
        <f t="shared" si="39"/>
        <v>0</v>
      </c>
      <c r="H249" s="13">
        <f t="shared" si="40"/>
        <v>22.79307205082463</v>
      </c>
      <c r="I249" s="16">
        <f t="shared" si="47"/>
        <v>57.033468867925208</v>
      </c>
      <c r="J249" s="13">
        <f t="shared" si="41"/>
        <v>40.758997062903354</v>
      </c>
      <c r="K249" s="13">
        <f t="shared" si="42"/>
        <v>16.274471805021854</v>
      </c>
      <c r="L249" s="13">
        <f t="shared" si="43"/>
        <v>0</v>
      </c>
      <c r="M249" s="13">
        <f t="shared" si="48"/>
        <v>6.3715039284088087E-4</v>
      </c>
      <c r="N249" s="13">
        <f t="shared" si="44"/>
        <v>3.9503324356134615E-4</v>
      </c>
      <c r="O249" s="13">
        <f t="shared" si="45"/>
        <v>3.9503324356134615E-4</v>
      </c>
      <c r="Q249" s="41">
        <v>12.098893975778539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15.79805853937693</v>
      </c>
      <c r="G250" s="13">
        <f t="shared" si="39"/>
        <v>0</v>
      </c>
      <c r="H250" s="13">
        <f t="shared" si="40"/>
        <v>15.79805853937693</v>
      </c>
      <c r="I250" s="16">
        <f t="shared" si="47"/>
        <v>32.072530344398785</v>
      </c>
      <c r="J250" s="13">
        <f t="shared" si="41"/>
        <v>28.451929519303143</v>
      </c>
      <c r="K250" s="13">
        <f t="shared" si="42"/>
        <v>3.620600825095643</v>
      </c>
      <c r="L250" s="13">
        <f t="shared" si="43"/>
        <v>0</v>
      </c>
      <c r="M250" s="13">
        <f t="shared" si="48"/>
        <v>2.4211714927953472E-4</v>
      </c>
      <c r="N250" s="13">
        <f t="shared" si="44"/>
        <v>1.5011263255331153E-4</v>
      </c>
      <c r="O250" s="13">
        <f t="shared" si="45"/>
        <v>1.5011263255331153E-4</v>
      </c>
      <c r="Q250" s="41">
        <v>12.92395089354839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8.6486486000000001E-2</v>
      </c>
      <c r="G251" s="13">
        <f t="shared" si="39"/>
        <v>0</v>
      </c>
      <c r="H251" s="13">
        <f t="shared" si="40"/>
        <v>8.6486486000000001E-2</v>
      </c>
      <c r="I251" s="16">
        <f t="shared" si="47"/>
        <v>3.707087311095643</v>
      </c>
      <c r="J251" s="13">
        <f t="shared" si="41"/>
        <v>3.7002908405393029</v>
      </c>
      <c r="K251" s="13">
        <f t="shared" si="42"/>
        <v>6.7964705563401395E-3</v>
      </c>
      <c r="L251" s="13">
        <f t="shared" si="43"/>
        <v>0</v>
      </c>
      <c r="M251" s="13">
        <f t="shared" si="48"/>
        <v>9.2004516726223193E-5</v>
      </c>
      <c r="N251" s="13">
        <f t="shared" si="44"/>
        <v>5.7042800370258378E-5</v>
      </c>
      <c r="O251" s="13">
        <f t="shared" si="45"/>
        <v>5.7042800370258378E-5</v>
      </c>
      <c r="Q251" s="41">
        <v>12.803007481365711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67.957138735668522</v>
      </c>
      <c r="G252" s="13">
        <f t="shared" si="39"/>
        <v>4.8751186830846303</v>
      </c>
      <c r="H252" s="13">
        <f t="shared" si="40"/>
        <v>63.082020052583893</v>
      </c>
      <c r="I252" s="16">
        <f t="shared" si="47"/>
        <v>63.088816523140231</v>
      </c>
      <c r="J252" s="13">
        <f t="shared" si="41"/>
        <v>43.966936522335452</v>
      </c>
      <c r="K252" s="13">
        <f t="shared" si="42"/>
        <v>19.121880000804779</v>
      </c>
      <c r="L252" s="13">
        <f t="shared" si="43"/>
        <v>0</v>
      </c>
      <c r="M252" s="13">
        <f t="shared" si="48"/>
        <v>3.4961716355964815E-5</v>
      </c>
      <c r="N252" s="13">
        <f t="shared" si="44"/>
        <v>2.1676264140698186E-5</v>
      </c>
      <c r="O252" s="13">
        <f t="shared" si="45"/>
        <v>4.8751403593487712</v>
      </c>
      <c r="Q252" s="41">
        <v>12.843856037383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1.0405405409999999</v>
      </c>
      <c r="G253" s="13">
        <f t="shared" si="39"/>
        <v>0</v>
      </c>
      <c r="H253" s="13">
        <f t="shared" si="40"/>
        <v>1.0405405409999999</v>
      </c>
      <c r="I253" s="16">
        <f t="shared" si="47"/>
        <v>20.162420541804778</v>
      </c>
      <c r="J253" s="13">
        <f t="shared" si="41"/>
        <v>19.558846402107999</v>
      </c>
      <c r="K253" s="13">
        <f t="shared" si="42"/>
        <v>0.60357413969677864</v>
      </c>
      <c r="L253" s="13">
        <f t="shared" si="43"/>
        <v>0</v>
      </c>
      <c r="M253" s="13">
        <f t="shared" si="48"/>
        <v>1.3285452215266629E-5</v>
      </c>
      <c r="N253" s="13">
        <f t="shared" si="44"/>
        <v>8.2369803734653099E-6</v>
      </c>
      <c r="O253" s="13">
        <f t="shared" si="45"/>
        <v>8.2369803734653099E-6</v>
      </c>
      <c r="Q253" s="41">
        <v>16.77078560559583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8.6486486000000001E-2</v>
      </c>
      <c r="G254" s="13">
        <f t="shared" si="39"/>
        <v>0</v>
      </c>
      <c r="H254" s="13">
        <f t="shared" si="40"/>
        <v>8.6486486000000001E-2</v>
      </c>
      <c r="I254" s="16">
        <f t="shared" si="47"/>
        <v>0.69006062569677862</v>
      </c>
      <c r="J254" s="13">
        <f t="shared" si="41"/>
        <v>0.69004861038717391</v>
      </c>
      <c r="K254" s="13">
        <f t="shared" si="42"/>
        <v>1.2015309604707092E-5</v>
      </c>
      <c r="L254" s="13">
        <f t="shared" si="43"/>
        <v>0</v>
      </c>
      <c r="M254" s="13">
        <f t="shared" si="48"/>
        <v>5.0484718418013193E-6</v>
      </c>
      <c r="N254" s="13">
        <f t="shared" si="44"/>
        <v>3.1300525419168179E-6</v>
      </c>
      <c r="O254" s="13">
        <f t="shared" si="45"/>
        <v>3.1300525419168179E-6</v>
      </c>
      <c r="Q254" s="41">
        <v>22.044237701405851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0.53513513499999998</v>
      </c>
      <c r="G255" s="13">
        <f t="shared" si="39"/>
        <v>0</v>
      </c>
      <c r="H255" s="13">
        <f t="shared" si="40"/>
        <v>0.53513513499999998</v>
      </c>
      <c r="I255" s="16">
        <f t="shared" si="47"/>
        <v>0.53514715030960469</v>
      </c>
      <c r="J255" s="13">
        <f t="shared" si="41"/>
        <v>0.53513991310208564</v>
      </c>
      <c r="K255" s="13">
        <f t="shared" si="42"/>
        <v>7.2372075190507701E-6</v>
      </c>
      <c r="L255" s="13">
        <f t="shared" si="43"/>
        <v>0</v>
      </c>
      <c r="M255" s="13">
        <f t="shared" si="48"/>
        <v>1.9184192998845014E-6</v>
      </c>
      <c r="N255" s="13">
        <f t="shared" si="44"/>
        <v>1.1894199659283908E-6</v>
      </c>
      <c r="O255" s="13">
        <f t="shared" si="45"/>
        <v>1.1894199659283908E-6</v>
      </c>
      <c r="Q255" s="41">
        <v>20.23636888063653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5.5146236019876831</v>
      </c>
      <c r="G256" s="13">
        <f t="shared" si="39"/>
        <v>0</v>
      </c>
      <c r="H256" s="13">
        <f t="shared" si="40"/>
        <v>5.5146236019876831</v>
      </c>
      <c r="I256" s="16">
        <f t="shared" si="47"/>
        <v>5.5146308391952026</v>
      </c>
      <c r="J256" s="13">
        <f t="shared" si="41"/>
        <v>5.509024475886366</v>
      </c>
      <c r="K256" s="13">
        <f t="shared" si="42"/>
        <v>5.6063633088365705E-3</v>
      </c>
      <c r="L256" s="13">
        <f t="shared" si="43"/>
        <v>0</v>
      </c>
      <c r="M256" s="13">
        <f t="shared" si="48"/>
        <v>7.2899933395611061E-7</v>
      </c>
      <c r="N256" s="13">
        <f t="shared" si="44"/>
        <v>4.5197958705278856E-7</v>
      </c>
      <c r="O256" s="13">
        <f t="shared" si="45"/>
        <v>4.5197958705278856E-7</v>
      </c>
      <c r="Q256" s="41">
        <v>22.669353726499018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22.640867319032001</v>
      </c>
      <c r="G257" s="18">
        <f t="shared" si="39"/>
        <v>0</v>
      </c>
      <c r="H257" s="18">
        <f t="shared" si="40"/>
        <v>22.640867319032001</v>
      </c>
      <c r="I257" s="17">
        <f t="shared" si="47"/>
        <v>22.646473682340837</v>
      </c>
      <c r="J257" s="18">
        <f t="shared" si="41"/>
        <v>22.282756074906501</v>
      </c>
      <c r="K257" s="18">
        <f t="shared" si="42"/>
        <v>0.36371760743433512</v>
      </c>
      <c r="L257" s="18">
        <f t="shared" si="43"/>
        <v>0</v>
      </c>
      <c r="M257" s="18">
        <f t="shared" si="48"/>
        <v>2.7701974690332205E-7</v>
      </c>
      <c r="N257" s="18">
        <f t="shared" si="44"/>
        <v>1.7175224308005967E-7</v>
      </c>
      <c r="O257" s="18">
        <f t="shared" si="45"/>
        <v>1.7175224308005967E-7</v>
      </c>
      <c r="P257" s="3"/>
      <c r="Q257" s="42">
        <v>22.971412000000011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3.2894207440347811</v>
      </c>
      <c r="G258" s="13">
        <f t="shared" si="39"/>
        <v>0</v>
      </c>
      <c r="H258" s="13">
        <f t="shared" si="40"/>
        <v>3.2894207440347811</v>
      </c>
      <c r="I258" s="16">
        <f t="shared" si="47"/>
        <v>3.6531383514691163</v>
      </c>
      <c r="J258" s="13">
        <f t="shared" si="41"/>
        <v>3.6515687006440722</v>
      </c>
      <c r="K258" s="13">
        <f t="shared" si="42"/>
        <v>1.5696508250440111E-3</v>
      </c>
      <c r="L258" s="13">
        <f t="shared" si="43"/>
        <v>0</v>
      </c>
      <c r="M258" s="13">
        <f t="shared" si="48"/>
        <v>1.0526750382326238E-7</v>
      </c>
      <c r="N258" s="13">
        <f t="shared" si="44"/>
        <v>6.5265852370422678E-8</v>
      </c>
      <c r="O258" s="13">
        <f t="shared" si="45"/>
        <v>6.5265852370422678E-8</v>
      </c>
      <c r="Q258" s="41">
        <v>22.942607658864741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62.853455066419187</v>
      </c>
      <c r="G259" s="13">
        <f t="shared" si="39"/>
        <v>4.1383963043745506</v>
      </c>
      <c r="H259" s="13">
        <f t="shared" si="40"/>
        <v>58.715058762044634</v>
      </c>
      <c r="I259" s="16">
        <f t="shared" si="47"/>
        <v>58.716628412869682</v>
      </c>
      <c r="J259" s="13">
        <f t="shared" si="41"/>
        <v>51.726995824348542</v>
      </c>
      <c r="K259" s="13">
        <f t="shared" si="42"/>
        <v>6.9896325885211397</v>
      </c>
      <c r="L259" s="13">
        <f t="shared" si="43"/>
        <v>0</v>
      </c>
      <c r="M259" s="13">
        <f t="shared" si="48"/>
        <v>4.0001651452839703E-8</v>
      </c>
      <c r="N259" s="13">
        <f t="shared" si="44"/>
        <v>2.4801023900760617E-8</v>
      </c>
      <c r="O259" s="13">
        <f t="shared" si="45"/>
        <v>4.1383963291755741</v>
      </c>
      <c r="Q259" s="41">
        <v>21.09096643929756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35.992093260639102</v>
      </c>
      <c r="G260" s="13">
        <f t="shared" si="39"/>
        <v>0.26092903809762946</v>
      </c>
      <c r="H260" s="13">
        <f t="shared" si="40"/>
        <v>35.731164222541473</v>
      </c>
      <c r="I260" s="16">
        <f t="shared" si="47"/>
        <v>42.720796811062613</v>
      </c>
      <c r="J260" s="13">
        <f t="shared" si="41"/>
        <v>37.577094469017823</v>
      </c>
      <c r="K260" s="13">
        <f t="shared" si="42"/>
        <v>5.14370234204479</v>
      </c>
      <c r="L260" s="13">
        <f t="shared" si="43"/>
        <v>0</v>
      </c>
      <c r="M260" s="13">
        <f t="shared" si="48"/>
        <v>1.5200627552079087E-8</v>
      </c>
      <c r="N260" s="13">
        <f t="shared" si="44"/>
        <v>9.4243890822890329E-9</v>
      </c>
      <c r="O260" s="13">
        <f t="shared" si="45"/>
        <v>0.26092904752201856</v>
      </c>
      <c r="Q260" s="41">
        <v>16.494462876237279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53.315471880714902</v>
      </c>
      <c r="G261" s="13">
        <f t="shared" si="39"/>
        <v>2.761577889274319</v>
      </c>
      <c r="H261" s="13">
        <f t="shared" si="40"/>
        <v>50.553893991440582</v>
      </c>
      <c r="I261" s="16">
        <f t="shared" si="47"/>
        <v>55.697596333485372</v>
      </c>
      <c r="J261" s="13">
        <f t="shared" si="41"/>
        <v>42.398030996549878</v>
      </c>
      <c r="K261" s="13">
        <f t="shared" si="42"/>
        <v>13.299565336935494</v>
      </c>
      <c r="L261" s="13">
        <f t="shared" si="43"/>
        <v>0</v>
      </c>
      <c r="M261" s="13">
        <f t="shared" si="48"/>
        <v>5.7762384697900536E-9</v>
      </c>
      <c r="N261" s="13">
        <f t="shared" si="44"/>
        <v>3.5812678512698332E-9</v>
      </c>
      <c r="O261" s="13">
        <f t="shared" si="45"/>
        <v>2.7615778928555867</v>
      </c>
      <c r="Q261" s="41">
        <v>13.779919762209129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17.8933340118543</v>
      </c>
      <c r="G262" s="13">
        <f t="shared" ref="G262:G325" si="50">IF((F262-$J$2)&gt;0,$I$2*(F262-$J$2),0)</f>
        <v>0</v>
      </c>
      <c r="H262" s="13">
        <f t="shared" ref="H262:H325" si="51">F262-G262</f>
        <v>17.8933340118543</v>
      </c>
      <c r="I262" s="16">
        <f t="shared" si="47"/>
        <v>31.192899348789794</v>
      </c>
      <c r="J262" s="13">
        <f t="shared" ref="J262:J325" si="52">I262/SQRT(1+(I262/($K$2*(300+(25*Q262)+0.05*(Q262)^3)))^2)</f>
        <v>27.495128885232074</v>
      </c>
      <c r="K262" s="13">
        <f t="shared" ref="K262:K325" si="53">I262-J262</f>
        <v>3.6977704635577204</v>
      </c>
      <c r="L262" s="13">
        <f t="shared" ref="L262:L325" si="54">IF(K262&gt;$N$2,(K262-$N$2)/$L$2,0)</f>
        <v>0</v>
      </c>
      <c r="M262" s="13">
        <f t="shared" si="48"/>
        <v>2.1949706185202204E-9</v>
      </c>
      <c r="N262" s="13">
        <f t="shared" ref="N262:N325" si="55">$M$2*M262</f>
        <v>1.3608817834825367E-9</v>
      </c>
      <c r="O262" s="13">
        <f t="shared" ref="O262:O325" si="56">N262+G262</f>
        <v>1.3608817834825367E-9</v>
      </c>
      <c r="Q262" s="41">
        <v>12.08600489354839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0.159459459</v>
      </c>
      <c r="G263" s="13">
        <f t="shared" si="50"/>
        <v>0</v>
      </c>
      <c r="H263" s="13">
        <f t="shared" si="51"/>
        <v>0.159459459</v>
      </c>
      <c r="I263" s="16">
        <f t="shared" ref="I263:I326" si="58">H263+K262-L262</f>
        <v>3.8572299225577202</v>
      </c>
      <c r="J263" s="13">
        <f t="shared" si="52"/>
        <v>3.8505155883251501</v>
      </c>
      <c r="K263" s="13">
        <f t="shared" si="53"/>
        <v>6.7143342325701738E-3</v>
      </c>
      <c r="L263" s="13">
        <f t="shared" si="54"/>
        <v>0</v>
      </c>
      <c r="M263" s="13">
        <f t="shared" ref="M263:M326" si="59">L263+M262-N262</f>
        <v>8.340888350376837E-10</v>
      </c>
      <c r="N263" s="13">
        <f t="shared" si="55"/>
        <v>5.1713507772336387E-10</v>
      </c>
      <c r="O263" s="13">
        <f t="shared" si="56"/>
        <v>5.1713507772336387E-10</v>
      </c>
      <c r="Q263" s="41">
        <v>13.75957820923616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5.0108202653123683</v>
      </c>
      <c r="G264" s="13">
        <f t="shared" si="50"/>
        <v>0</v>
      </c>
      <c r="H264" s="13">
        <f t="shared" si="51"/>
        <v>5.0108202653123683</v>
      </c>
      <c r="I264" s="16">
        <f t="shared" si="58"/>
        <v>5.0175345995449385</v>
      </c>
      <c r="J264" s="13">
        <f t="shared" si="52"/>
        <v>5.0027018555877971</v>
      </c>
      <c r="K264" s="13">
        <f t="shared" si="53"/>
        <v>1.4832743957141403E-2</v>
      </c>
      <c r="L264" s="13">
        <f t="shared" si="54"/>
        <v>0</v>
      </c>
      <c r="M264" s="13">
        <f t="shared" si="59"/>
        <v>3.1695375731431984E-10</v>
      </c>
      <c r="N264" s="13">
        <f t="shared" si="55"/>
        <v>1.9651132953487829E-10</v>
      </c>
      <c r="O264" s="13">
        <f t="shared" si="56"/>
        <v>1.9651132953487829E-10</v>
      </c>
      <c r="Q264" s="41">
        <v>13.720043419509119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80.035909140494695</v>
      </c>
      <c r="G265" s="13">
        <f t="shared" si="50"/>
        <v>6.6187025415735121</v>
      </c>
      <c r="H265" s="13">
        <f t="shared" si="51"/>
        <v>73.417206598921183</v>
      </c>
      <c r="I265" s="16">
        <f t="shared" si="58"/>
        <v>73.432039342878326</v>
      </c>
      <c r="J265" s="13">
        <f t="shared" si="52"/>
        <v>48.581695327623422</v>
      </c>
      <c r="K265" s="13">
        <f t="shared" si="53"/>
        <v>24.850344015254905</v>
      </c>
      <c r="L265" s="13">
        <f t="shared" si="54"/>
        <v>0</v>
      </c>
      <c r="M265" s="13">
        <f t="shared" si="59"/>
        <v>1.2044242777944155E-10</v>
      </c>
      <c r="N265" s="13">
        <f t="shared" si="55"/>
        <v>7.4674305223253756E-11</v>
      </c>
      <c r="O265" s="13">
        <f t="shared" si="56"/>
        <v>6.6187025416481866</v>
      </c>
      <c r="Q265" s="41">
        <v>13.647965960205971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6.227022807708507</v>
      </c>
      <c r="G266" s="13">
        <f t="shared" si="50"/>
        <v>0</v>
      </c>
      <c r="H266" s="13">
        <f t="shared" si="51"/>
        <v>6.227022807708507</v>
      </c>
      <c r="I266" s="16">
        <f t="shared" si="58"/>
        <v>31.077366822963413</v>
      </c>
      <c r="J266" s="13">
        <f t="shared" si="52"/>
        <v>29.574418151954855</v>
      </c>
      <c r="K266" s="13">
        <f t="shared" si="53"/>
        <v>1.5029486710085571</v>
      </c>
      <c r="L266" s="13">
        <f t="shared" si="54"/>
        <v>0</v>
      </c>
      <c r="M266" s="13">
        <f t="shared" si="59"/>
        <v>4.5768122556187793E-11</v>
      </c>
      <c r="N266" s="13">
        <f t="shared" si="55"/>
        <v>2.837623598483643E-11</v>
      </c>
      <c r="O266" s="13">
        <f t="shared" si="56"/>
        <v>2.837623598483643E-11</v>
      </c>
      <c r="Q266" s="41">
        <v>19.295633976314839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7.7469621572584284</v>
      </c>
      <c r="G267" s="13">
        <f t="shared" si="50"/>
        <v>0</v>
      </c>
      <c r="H267" s="13">
        <f t="shared" si="51"/>
        <v>7.7469621572584284</v>
      </c>
      <c r="I267" s="16">
        <f t="shared" si="58"/>
        <v>9.2499108282669855</v>
      </c>
      <c r="J267" s="13">
        <f t="shared" si="52"/>
        <v>9.220062598860812</v>
      </c>
      <c r="K267" s="13">
        <f t="shared" si="53"/>
        <v>2.9848229406173488E-2</v>
      </c>
      <c r="L267" s="13">
        <f t="shared" si="54"/>
        <v>0</v>
      </c>
      <c r="M267" s="13">
        <f t="shared" si="59"/>
        <v>1.7391886571351363E-11</v>
      </c>
      <c r="N267" s="13">
        <f t="shared" si="55"/>
        <v>1.0782969674237845E-11</v>
      </c>
      <c r="O267" s="13">
        <f t="shared" si="56"/>
        <v>1.0782969674237845E-11</v>
      </c>
      <c r="Q267" s="41">
        <v>21.791094275023092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1.3646866862687079</v>
      </c>
      <c r="G268" s="13">
        <f t="shared" si="50"/>
        <v>0</v>
      </c>
      <c r="H268" s="13">
        <f t="shared" si="51"/>
        <v>1.3646866862687079</v>
      </c>
      <c r="I268" s="16">
        <f t="shared" si="58"/>
        <v>1.3945349156748814</v>
      </c>
      <c r="J268" s="13">
        <f t="shared" si="52"/>
        <v>1.3944140217847405</v>
      </c>
      <c r="K268" s="13">
        <f t="shared" si="53"/>
        <v>1.2089389014091623E-4</v>
      </c>
      <c r="L268" s="13">
        <f t="shared" si="54"/>
        <v>0</v>
      </c>
      <c r="M268" s="13">
        <f t="shared" si="59"/>
        <v>6.608916897113518E-12</v>
      </c>
      <c r="N268" s="13">
        <f t="shared" si="55"/>
        <v>4.0975284762103815E-12</v>
      </c>
      <c r="O268" s="13">
        <f t="shared" si="56"/>
        <v>4.0975284762103815E-12</v>
      </c>
      <c r="Q268" s="41">
        <v>20.642608443975909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29.051553672777729</v>
      </c>
      <c r="G269" s="18">
        <f t="shared" si="50"/>
        <v>0</v>
      </c>
      <c r="H269" s="18">
        <f t="shared" si="51"/>
        <v>29.051553672777729</v>
      </c>
      <c r="I269" s="17">
        <f t="shared" si="58"/>
        <v>29.05167456666787</v>
      </c>
      <c r="J269" s="18">
        <f t="shared" si="52"/>
        <v>28.24741058212701</v>
      </c>
      <c r="K269" s="18">
        <f t="shared" si="53"/>
        <v>0.80426398454086012</v>
      </c>
      <c r="L269" s="18">
        <f t="shared" si="54"/>
        <v>0</v>
      </c>
      <c r="M269" s="18">
        <f t="shared" si="59"/>
        <v>2.5113884209031366E-12</v>
      </c>
      <c r="N269" s="18">
        <f t="shared" si="55"/>
        <v>1.5570608209599446E-12</v>
      </c>
      <c r="O269" s="18">
        <f t="shared" si="56"/>
        <v>1.5570608209599446E-12</v>
      </c>
      <c r="P269" s="3"/>
      <c r="Q269" s="42">
        <v>22.51540300000001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8.3410944619535812</v>
      </c>
      <c r="G270" s="13">
        <f t="shared" si="50"/>
        <v>0</v>
      </c>
      <c r="H270" s="13">
        <f t="shared" si="51"/>
        <v>8.3410944619535812</v>
      </c>
      <c r="I270" s="16">
        <f t="shared" si="58"/>
        <v>9.1453584464944413</v>
      </c>
      <c r="J270" s="13">
        <f t="shared" si="52"/>
        <v>9.1143928019601628</v>
      </c>
      <c r="K270" s="13">
        <f t="shared" si="53"/>
        <v>3.0965644534278525E-2</v>
      </c>
      <c r="L270" s="13">
        <f t="shared" si="54"/>
        <v>0</v>
      </c>
      <c r="M270" s="13">
        <f t="shared" si="59"/>
        <v>9.5432759994319198E-13</v>
      </c>
      <c r="N270" s="13">
        <f t="shared" si="55"/>
        <v>5.9168311196477904E-13</v>
      </c>
      <c r="O270" s="13">
        <f t="shared" si="56"/>
        <v>5.9168311196477904E-13</v>
      </c>
      <c r="Q270" s="41">
        <v>21.28821780080651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7.2145715991472521</v>
      </c>
      <c r="G271" s="13">
        <f t="shared" si="50"/>
        <v>0</v>
      </c>
      <c r="H271" s="13">
        <f t="shared" si="51"/>
        <v>7.2145715991472521</v>
      </c>
      <c r="I271" s="16">
        <f t="shared" si="58"/>
        <v>7.2455372436815306</v>
      </c>
      <c r="J271" s="13">
        <f t="shared" si="52"/>
        <v>7.2310788494358293</v>
      </c>
      <c r="K271" s="13">
        <f t="shared" si="53"/>
        <v>1.4458394245701278E-2</v>
      </c>
      <c r="L271" s="13">
        <f t="shared" si="54"/>
        <v>0</v>
      </c>
      <c r="M271" s="13">
        <f t="shared" si="59"/>
        <v>3.6264448797841294E-13</v>
      </c>
      <c r="N271" s="13">
        <f t="shared" si="55"/>
        <v>2.2483958254661603E-13</v>
      </c>
      <c r="O271" s="13">
        <f t="shared" si="56"/>
        <v>2.2483958254661603E-13</v>
      </c>
      <c r="Q271" s="41">
        <v>21.74876115520749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64.759342446884702</v>
      </c>
      <c r="G272" s="13">
        <f t="shared" si="50"/>
        <v>4.4135132543042861</v>
      </c>
      <c r="H272" s="13">
        <f t="shared" si="51"/>
        <v>60.345829192580418</v>
      </c>
      <c r="I272" s="16">
        <f t="shared" si="58"/>
        <v>60.360287586826118</v>
      </c>
      <c r="J272" s="13">
        <f t="shared" si="52"/>
        <v>46.523865323434471</v>
      </c>
      <c r="K272" s="13">
        <f t="shared" si="53"/>
        <v>13.836422263391647</v>
      </c>
      <c r="L272" s="13">
        <f t="shared" si="54"/>
        <v>0</v>
      </c>
      <c r="M272" s="13">
        <f t="shared" si="59"/>
        <v>1.3780490543179691E-13</v>
      </c>
      <c r="N272" s="13">
        <f t="shared" si="55"/>
        <v>8.5439041367714084E-14</v>
      </c>
      <c r="O272" s="13">
        <f t="shared" si="56"/>
        <v>4.4135132543043714</v>
      </c>
      <c r="Q272" s="41">
        <v>15.372944097589791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91.975718011177804</v>
      </c>
      <c r="G273" s="13">
        <f t="shared" si="50"/>
        <v>8.3422271490159545</v>
      </c>
      <c r="H273" s="13">
        <f t="shared" si="51"/>
        <v>83.63349086216185</v>
      </c>
      <c r="I273" s="16">
        <f t="shared" si="58"/>
        <v>97.469913125553489</v>
      </c>
      <c r="J273" s="13">
        <f t="shared" si="52"/>
        <v>52.657131675930266</v>
      </c>
      <c r="K273" s="13">
        <f t="shared" si="53"/>
        <v>44.812781449623223</v>
      </c>
      <c r="L273" s="13">
        <f t="shared" si="54"/>
        <v>7.4312092286196147</v>
      </c>
      <c r="M273" s="13">
        <f t="shared" si="59"/>
        <v>7.4312092286196672</v>
      </c>
      <c r="N273" s="13">
        <f t="shared" si="55"/>
        <v>4.6073497217441934</v>
      </c>
      <c r="O273" s="13">
        <f t="shared" si="56"/>
        <v>12.949576870760147</v>
      </c>
      <c r="Q273" s="41">
        <v>13.142599603602321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20.203331039884841</v>
      </c>
      <c r="G274" s="13">
        <f t="shared" si="50"/>
        <v>0</v>
      </c>
      <c r="H274" s="13">
        <f t="shared" si="51"/>
        <v>20.203331039884841</v>
      </c>
      <c r="I274" s="16">
        <f t="shared" si="58"/>
        <v>57.584903260888446</v>
      </c>
      <c r="J274" s="13">
        <f t="shared" si="52"/>
        <v>43.872043713620094</v>
      </c>
      <c r="K274" s="13">
        <f t="shared" si="53"/>
        <v>13.712859547268351</v>
      </c>
      <c r="L274" s="13">
        <f t="shared" si="54"/>
        <v>0</v>
      </c>
      <c r="M274" s="13">
        <f t="shared" si="59"/>
        <v>2.8238595068754737</v>
      </c>
      <c r="N274" s="13">
        <f t="shared" si="55"/>
        <v>1.7507928942627937</v>
      </c>
      <c r="O274" s="13">
        <f t="shared" si="56"/>
        <v>1.7507928942627937</v>
      </c>
      <c r="Q274" s="41">
        <v>14.291336250019111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77.495521233108306</v>
      </c>
      <c r="G275" s="13">
        <f t="shared" si="50"/>
        <v>6.2519947392752364</v>
      </c>
      <c r="H275" s="13">
        <f t="shared" si="51"/>
        <v>71.243526493833073</v>
      </c>
      <c r="I275" s="16">
        <f t="shared" si="58"/>
        <v>84.956386041101425</v>
      </c>
      <c r="J275" s="13">
        <f t="shared" si="52"/>
        <v>49.636202056405338</v>
      </c>
      <c r="K275" s="13">
        <f t="shared" si="53"/>
        <v>35.320183984696087</v>
      </c>
      <c r="L275" s="13">
        <f t="shared" si="54"/>
        <v>0</v>
      </c>
      <c r="M275" s="13">
        <f t="shared" si="59"/>
        <v>1.07306661261268</v>
      </c>
      <c r="N275" s="13">
        <f t="shared" si="55"/>
        <v>0.66530129981986164</v>
      </c>
      <c r="O275" s="13">
        <f t="shared" si="56"/>
        <v>6.9172960390950982</v>
      </c>
      <c r="Q275" s="41">
        <v>12.80899389354839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67.641080437629824</v>
      </c>
      <c r="G276" s="13">
        <f t="shared" si="50"/>
        <v>4.8294953184264564</v>
      </c>
      <c r="H276" s="13">
        <f t="shared" si="51"/>
        <v>62.811585119203372</v>
      </c>
      <c r="I276" s="16">
        <f t="shared" si="58"/>
        <v>98.131769103899458</v>
      </c>
      <c r="J276" s="13">
        <f t="shared" si="52"/>
        <v>56.892695413453907</v>
      </c>
      <c r="K276" s="13">
        <f t="shared" si="53"/>
        <v>41.239073690445551</v>
      </c>
      <c r="L276" s="13">
        <f t="shared" si="54"/>
        <v>4.002453038503579</v>
      </c>
      <c r="M276" s="13">
        <f t="shared" si="59"/>
        <v>4.4102183512963977</v>
      </c>
      <c r="N276" s="13">
        <f t="shared" si="55"/>
        <v>2.7343353778037667</v>
      </c>
      <c r="O276" s="13">
        <f t="shared" si="56"/>
        <v>7.5638306962302231</v>
      </c>
      <c r="Q276" s="41">
        <v>14.730068071765681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7.7338289777280984</v>
      </c>
      <c r="G277" s="13">
        <f t="shared" si="50"/>
        <v>0</v>
      </c>
      <c r="H277" s="13">
        <f t="shared" si="51"/>
        <v>7.7338289777280984</v>
      </c>
      <c r="I277" s="16">
        <f t="shared" si="58"/>
        <v>44.970449629670064</v>
      </c>
      <c r="J277" s="13">
        <f t="shared" si="52"/>
        <v>38.47995600480202</v>
      </c>
      <c r="K277" s="13">
        <f t="shared" si="53"/>
        <v>6.4904936248680443</v>
      </c>
      <c r="L277" s="13">
        <f t="shared" si="54"/>
        <v>0</v>
      </c>
      <c r="M277" s="13">
        <f t="shared" si="59"/>
        <v>1.675882973492631</v>
      </c>
      <c r="N277" s="13">
        <f t="shared" si="55"/>
        <v>1.0390474435654313</v>
      </c>
      <c r="O277" s="13">
        <f t="shared" si="56"/>
        <v>1.0390474435654313</v>
      </c>
      <c r="Q277" s="41">
        <v>15.631677813388871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0.159459459</v>
      </c>
      <c r="G278" s="13">
        <f t="shared" si="50"/>
        <v>0</v>
      </c>
      <c r="H278" s="13">
        <f t="shared" si="51"/>
        <v>0.159459459</v>
      </c>
      <c r="I278" s="16">
        <f t="shared" si="58"/>
        <v>6.6499530838680441</v>
      </c>
      <c r="J278" s="13">
        <f t="shared" si="52"/>
        <v>6.6321415711684422</v>
      </c>
      <c r="K278" s="13">
        <f t="shared" si="53"/>
        <v>1.7811512699601906E-2</v>
      </c>
      <c r="L278" s="13">
        <f t="shared" si="54"/>
        <v>0</v>
      </c>
      <c r="M278" s="13">
        <f t="shared" si="59"/>
        <v>0.63683552992719972</v>
      </c>
      <c r="N278" s="13">
        <f t="shared" si="55"/>
        <v>0.39483802855486383</v>
      </c>
      <c r="O278" s="13">
        <f t="shared" si="56"/>
        <v>0.39483802855486383</v>
      </c>
      <c r="Q278" s="41">
        <v>18.45058453599739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13.296804878245309</v>
      </c>
      <c r="G279" s="13">
        <f t="shared" si="50"/>
        <v>0</v>
      </c>
      <c r="H279" s="13">
        <f t="shared" si="51"/>
        <v>13.296804878245309</v>
      </c>
      <c r="I279" s="16">
        <f t="shared" si="58"/>
        <v>13.314616390944911</v>
      </c>
      <c r="J279" s="13">
        <f t="shared" si="52"/>
        <v>13.226893480193342</v>
      </c>
      <c r="K279" s="13">
        <f t="shared" si="53"/>
        <v>8.7722910751569572E-2</v>
      </c>
      <c r="L279" s="13">
        <f t="shared" si="54"/>
        <v>0</v>
      </c>
      <c r="M279" s="13">
        <f t="shared" si="59"/>
        <v>0.24199750137233589</v>
      </c>
      <c r="N279" s="13">
        <f t="shared" si="55"/>
        <v>0.15003845085084824</v>
      </c>
      <c r="O279" s="13">
        <f t="shared" si="56"/>
        <v>0.15003845085084824</v>
      </c>
      <c r="Q279" s="41">
        <v>21.859163755337441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67.884488720115399</v>
      </c>
      <c r="G280" s="13">
        <f t="shared" si="50"/>
        <v>4.8646315730401524</v>
      </c>
      <c r="H280" s="13">
        <f t="shared" si="51"/>
        <v>63.01985714707525</v>
      </c>
      <c r="I280" s="16">
        <f t="shared" si="58"/>
        <v>63.107580057826823</v>
      </c>
      <c r="J280" s="13">
        <f t="shared" si="52"/>
        <v>55.65890058523479</v>
      </c>
      <c r="K280" s="13">
        <f t="shared" si="53"/>
        <v>7.4486794725920333</v>
      </c>
      <c r="L280" s="13">
        <f t="shared" si="54"/>
        <v>0</v>
      </c>
      <c r="M280" s="13">
        <f t="shared" si="59"/>
        <v>9.1959050521487645E-2</v>
      </c>
      <c r="N280" s="13">
        <f t="shared" si="55"/>
        <v>5.7014611323322341E-2</v>
      </c>
      <c r="O280" s="13">
        <f t="shared" si="56"/>
        <v>4.9216461843634747</v>
      </c>
      <c r="Q280" s="41">
        <v>22.184096281386282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59.289305356285688</v>
      </c>
      <c r="G281" s="18">
        <f t="shared" si="50"/>
        <v>3.6239073542953615</v>
      </c>
      <c r="H281" s="18">
        <f t="shared" si="51"/>
        <v>55.665398001990326</v>
      </c>
      <c r="I281" s="17">
        <f t="shared" si="58"/>
        <v>63.114077474582359</v>
      </c>
      <c r="J281" s="18">
        <f t="shared" si="52"/>
        <v>56.155173422794121</v>
      </c>
      <c r="K281" s="18">
        <f t="shared" si="53"/>
        <v>6.9589040517882381</v>
      </c>
      <c r="L281" s="18">
        <f t="shared" si="54"/>
        <v>0</v>
      </c>
      <c r="M281" s="18">
        <f t="shared" si="59"/>
        <v>3.4944439198165304E-2</v>
      </c>
      <c r="N281" s="18">
        <f t="shared" si="55"/>
        <v>2.166555230286249E-2</v>
      </c>
      <c r="O281" s="18">
        <f t="shared" si="56"/>
        <v>3.6455729065982241</v>
      </c>
      <c r="P281" s="3"/>
      <c r="Q281" s="42">
        <v>22.763958000000009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3.473226323190735</v>
      </c>
      <c r="G282" s="13">
        <f t="shared" si="50"/>
        <v>0</v>
      </c>
      <c r="H282" s="13">
        <f t="shared" si="51"/>
        <v>3.473226323190735</v>
      </c>
      <c r="I282" s="16">
        <f t="shared" si="58"/>
        <v>10.432130374978973</v>
      </c>
      <c r="J282" s="13">
        <f t="shared" si="52"/>
        <v>10.392873117461782</v>
      </c>
      <c r="K282" s="13">
        <f t="shared" si="53"/>
        <v>3.925725751719078E-2</v>
      </c>
      <c r="L282" s="13">
        <f t="shared" si="54"/>
        <v>0</v>
      </c>
      <c r="M282" s="13">
        <f t="shared" si="59"/>
        <v>1.3278886895302815E-2</v>
      </c>
      <c r="N282" s="13">
        <f t="shared" si="55"/>
        <v>8.2329098750877454E-3</v>
      </c>
      <c r="O282" s="13">
        <f t="shared" si="56"/>
        <v>8.2329098750877454E-3</v>
      </c>
      <c r="Q282" s="41">
        <v>22.400412871478359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32.832046917613788</v>
      </c>
      <c r="G283" s="13">
        <f t="shared" si="50"/>
        <v>0</v>
      </c>
      <c r="H283" s="13">
        <f t="shared" si="51"/>
        <v>32.832046917613788</v>
      </c>
      <c r="I283" s="16">
        <f t="shared" si="58"/>
        <v>32.87130417513098</v>
      </c>
      <c r="J283" s="13">
        <f t="shared" si="52"/>
        <v>31.561479990024338</v>
      </c>
      <c r="K283" s="13">
        <f t="shared" si="53"/>
        <v>1.3098241851066419</v>
      </c>
      <c r="L283" s="13">
        <f t="shared" si="54"/>
        <v>0</v>
      </c>
      <c r="M283" s="13">
        <f t="shared" si="59"/>
        <v>5.0459770202150693E-3</v>
      </c>
      <c r="N283" s="13">
        <f t="shared" si="55"/>
        <v>3.1285057525333431E-3</v>
      </c>
      <c r="O283" s="13">
        <f t="shared" si="56"/>
        <v>3.1285057525333431E-3</v>
      </c>
      <c r="Q283" s="41">
        <v>21.551123667380612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53.348784860816203</v>
      </c>
      <c r="G284" s="13">
        <f t="shared" si="50"/>
        <v>2.7663866547724676</v>
      </c>
      <c r="H284" s="13">
        <f t="shared" si="51"/>
        <v>50.582398206043734</v>
      </c>
      <c r="I284" s="16">
        <f t="shared" si="58"/>
        <v>51.892222391150376</v>
      </c>
      <c r="J284" s="13">
        <f t="shared" si="52"/>
        <v>43.521396397160188</v>
      </c>
      <c r="K284" s="13">
        <f t="shared" si="53"/>
        <v>8.3708259939901879</v>
      </c>
      <c r="L284" s="13">
        <f t="shared" si="54"/>
        <v>0</v>
      </c>
      <c r="M284" s="13">
        <f t="shared" si="59"/>
        <v>1.9174712676817262E-3</v>
      </c>
      <c r="N284" s="13">
        <f t="shared" si="55"/>
        <v>1.1888321859626703E-3</v>
      </c>
      <c r="O284" s="13">
        <f t="shared" si="56"/>
        <v>2.7675754869584304</v>
      </c>
      <c r="Q284" s="41">
        <v>16.65968739334717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26.743928106704239</v>
      </c>
      <c r="G285" s="13">
        <f t="shared" si="50"/>
        <v>0</v>
      </c>
      <c r="H285" s="13">
        <f t="shared" si="51"/>
        <v>26.743928106704239</v>
      </c>
      <c r="I285" s="16">
        <f t="shared" si="58"/>
        <v>35.114754100694427</v>
      </c>
      <c r="J285" s="13">
        <f t="shared" si="52"/>
        <v>29.813011251285673</v>
      </c>
      <c r="K285" s="13">
        <f t="shared" si="53"/>
        <v>5.301742849408754</v>
      </c>
      <c r="L285" s="13">
        <f t="shared" si="54"/>
        <v>0</v>
      </c>
      <c r="M285" s="13">
        <f t="shared" si="59"/>
        <v>7.2863908171905589E-4</v>
      </c>
      <c r="N285" s="13">
        <f t="shared" si="55"/>
        <v>4.5175623066581467E-4</v>
      </c>
      <c r="O285" s="13">
        <f t="shared" si="56"/>
        <v>4.5175623066581467E-4</v>
      </c>
      <c r="Q285" s="41">
        <v>11.62425889354839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153.51218211739749</v>
      </c>
      <c r="G286" s="13">
        <f t="shared" si="50"/>
        <v>17.225083758428358</v>
      </c>
      <c r="H286" s="13">
        <f t="shared" si="51"/>
        <v>136.28709835896913</v>
      </c>
      <c r="I286" s="16">
        <f t="shared" si="58"/>
        <v>141.58884120837789</v>
      </c>
      <c r="J286" s="13">
        <f t="shared" si="52"/>
        <v>52.965540351461271</v>
      </c>
      <c r="K286" s="13">
        <f t="shared" si="53"/>
        <v>88.623300856916615</v>
      </c>
      <c r="L286" s="13">
        <f t="shared" si="54"/>
        <v>49.464749666890164</v>
      </c>
      <c r="M286" s="13">
        <f t="shared" si="59"/>
        <v>49.465026549741218</v>
      </c>
      <c r="N286" s="13">
        <f t="shared" si="55"/>
        <v>30.668316460839556</v>
      </c>
      <c r="O286" s="13">
        <f t="shared" si="56"/>
        <v>47.893400219267917</v>
      </c>
      <c r="Q286" s="41">
        <v>11.80303738572314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107.0627391804847</v>
      </c>
      <c r="G287" s="13">
        <f t="shared" si="50"/>
        <v>10.520055330349129</v>
      </c>
      <c r="H287" s="13">
        <f t="shared" si="51"/>
        <v>96.542683850135575</v>
      </c>
      <c r="I287" s="16">
        <f t="shared" si="58"/>
        <v>135.70123504016203</v>
      </c>
      <c r="J287" s="13">
        <f t="shared" si="52"/>
        <v>56.192430283642082</v>
      </c>
      <c r="K287" s="13">
        <f t="shared" si="53"/>
        <v>79.50880475651995</v>
      </c>
      <c r="L287" s="13">
        <f t="shared" si="54"/>
        <v>40.719942584171505</v>
      </c>
      <c r="M287" s="13">
        <f t="shared" si="59"/>
        <v>59.51665267307316</v>
      </c>
      <c r="N287" s="13">
        <f t="shared" si="55"/>
        <v>36.900324657305362</v>
      </c>
      <c r="O287" s="13">
        <f t="shared" si="56"/>
        <v>47.420379987654492</v>
      </c>
      <c r="Q287" s="41">
        <v>12.94528695785519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59.166203739331131</v>
      </c>
      <c r="G288" s="13">
        <f t="shared" si="50"/>
        <v>3.6061374998249027</v>
      </c>
      <c r="H288" s="13">
        <f t="shared" si="51"/>
        <v>55.560066239506227</v>
      </c>
      <c r="I288" s="16">
        <f t="shared" si="58"/>
        <v>94.348928411854686</v>
      </c>
      <c r="J288" s="13">
        <f t="shared" si="52"/>
        <v>51.605075743331703</v>
      </c>
      <c r="K288" s="13">
        <f t="shared" si="53"/>
        <v>42.743852668522983</v>
      </c>
      <c r="L288" s="13">
        <f t="shared" si="54"/>
        <v>5.4461973465235243</v>
      </c>
      <c r="M288" s="13">
        <f t="shared" si="59"/>
        <v>28.062525362291325</v>
      </c>
      <c r="N288" s="13">
        <f t="shared" si="55"/>
        <v>17.39876572462062</v>
      </c>
      <c r="O288" s="13">
        <f t="shared" si="56"/>
        <v>21.004903224445524</v>
      </c>
      <c r="Q288" s="41">
        <v>12.923795794677361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7.4646040974484613</v>
      </c>
      <c r="G289" s="13">
        <f t="shared" si="50"/>
        <v>0</v>
      </c>
      <c r="H289" s="13">
        <f t="shared" si="51"/>
        <v>7.4646040974484613</v>
      </c>
      <c r="I289" s="16">
        <f t="shared" si="58"/>
        <v>44.762259419447922</v>
      </c>
      <c r="J289" s="13">
        <f t="shared" si="52"/>
        <v>37.58430210118533</v>
      </c>
      <c r="K289" s="13">
        <f t="shared" si="53"/>
        <v>7.1779573182625924</v>
      </c>
      <c r="L289" s="13">
        <f t="shared" si="54"/>
        <v>0</v>
      </c>
      <c r="M289" s="13">
        <f t="shared" si="59"/>
        <v>10.663759637670704</v>
      </c>
      <c r="N289" s="13">
        <f t="shared" si="55"/>
        <v>6.6115309753558371</v>
      </c>
      <c r="O289" s="13">
        <f t="shared" si="56"/>
        <v>6.6115309753558371</v>
      </c>
      <c r="Q289" s="41">
        <v>14.6002500752753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8.8288288000000006E-2</v>
      </c>
      <c r="G290" s="13">
        <f t="shared" si="50"/>
        <v>0</v>
      </c>
      <c r="H290" s="13">
        <f t="shared" si="51"/>
        <v>8.8288288000000006E-2</v>
      </c>
      <c r="I290" s="16">
        <f t="shared" si="58"/>
        <v>7.2662456062625926</v>
      </c>
      <c r="J290" s="13">
        <f t="shared" si="52"/>
        <v>7.2424687827544618</v>
      </c>
      <c r="K290" s="13">
        <f t="shared" si="53"/>
        <v>2.3776823508130818E-2</v>
      </c>
      <c r="L290" s="13">
        <f t="shared" si="54"/>
        <v>0</v>
      </c>
      <c r="M290" s="13">
        <f t="shared" si="59"/>
        <v>4.0522286623148673</v>
      </c>
      <c r="N290" s="13">
        <f t="shared" si="55"/>
        <v>2.5123817706352178</v>
      </c>
      <c r="O290" s="13">
        <f t="shared" si="56"/>
        <v>2.5123817706352178</v>
      </c>
      <c r="Q290" s="41">
        <v>18.2818267990435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0.86392775653711351</v>
      </c>
      <c r="G291" s="13">
        <f t="shared" si="50"/>
        <v>0</v>
      </c>
      <c r="H291" s="13">
        <f t="shared" si="51"/>
        <v>0.86392775653711351</v>
      </c>
      <c r="I291" s="16">
        <f t="shared" si="58"/>
        <v>0.88770458004524433</v>
      </c>
      <c r="J291" s="13">
        <f t="shared" si="52"/>
        <v>0.88766876790841187</v>
      </c>
      <c r="K291" s="13">
        <f t="shared" si="53"/>
        <v>3.5812136832458208E-5</v>
      </c>
      <c r="L291" s="13">
        <f t="shared" si="54"/>
        <v>0</v>
      </c>
      <c r="M291" s="13">
        <f t="shared" si="59"/>
        <v>1.5398468916796495</v>
      </c>
      <c r="N291" s="13">
        <f t="shared" si="55"/>
        <v>0.95470507284138273</v>
      </c>
      <c r="O291" s="13">
        <f t="shared" si="56"/>
        <v>0.95470507284138273</v>
      </c>
      <c r="Q291" s="41">
        <v>19.666011376155861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7.9842771932306844</v>
      </c>
      <c r="G292" s="13">
        <f t="shared" si="50"/>
        <v>0</v>
      </c>
      <c r="H292" s="13">
        <f t="shared" si="51"/>
        <v>7.9842771932306844</v>
      </c>
      <c r="I292" s="16">
        <f t="shared" si="58"/>
        <v>7.9843130053675164</v>
      </c>
      <c r="J292" s="13">
        <f t="shared" si="52"/>
        <v>7.9665040384222712</v>
      </c>
      <c r="K292" s="13">
        <f t="shared" si="53"/>
        <v>1.7808966945245253E-2</v>
      </c>
      <c r="L292" s="13">
        <f t="shared" si="54"/>
        <v>0</v>
      </c>
      <c r="M292" s="13">
        <f t="shared" si="59"/>
        <v>0.58514181883826677</v>
      </c>
      <c r="N292" s="13">
        <f t="shared" si="55"/>
        <v>0.3627879276797254</v>
      </c>
      <c r="O292" s="13">
        <f t="shared" si="56"/>
        <v>0.3627879276797254</v>
      </c>
      <c r="Q292" s="41">
        <v>22.333097000000009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5.6276698336523987</v>
      </c>
      <c r="G293" s="18">
        <f t="shared" si="50"/>
        <v>0</v>
      </c>
      <c r="H293" s="18">
        <f t="shared" si="51"/>
        <v>5.6276698336523987</v>
      </c>
      <c r="I293" s="17">
        <f t="shared" si="58"/>
        <v>5.645478800597644</v>
      </c>
      <c r="J293" s="18">
        <f t="shared" si="52"/>
        <v>5.6388561593904418</v>
      </c>
      <c r="K293" s="18">
        <f t="shared" si="53"/>
        <v>6.622641207202129E-3</v>
      </c>
      <c r="L293" s="18">
        <f t="shared" si="54"/>
        <v>0</v>
      </c>
      <c r="M293" s="18">
        <f t="shared" si="59"/>
        <v>0.22235389115854137</v>
      </c>
      <c r="N293" s="18">
        <f t="shared" si="55"/>
        <v>0.13785941251829564</v>
      </c>
      <c r="O293" s="18">
        <f t="shared" si="56"/>
        <v>0.13785941251829564</v>
      </c>
      <c r="P293" s="3"/>
      <c r="Q293" s="42">
        <v>21.98538307996975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22.736921985244312</v>
      </c>
      <c r="G294" s="13">
        <f t="shared" si="50"/>
        <v>0</v>
      </c>
      <c r="H294" s="13">
        <f t="shared" si="51"/>
        <v>22.736921985244312</v>
      </c>
      <c r="I294" s="16">
        <f t="shared" si="58"/>
        <v>22.743544626451513</v>
      </c>
      <c r="J294" s="13">
        <f t="shared" si="52"/>
        <v>22.324478368665975</v>
      </c>
      <c r="K294" s="13">
        <f t="shared" si="53"/>
        <v>0.41906625778553774</v>
      </c>
      <c r="L294" s="13">
        <f t="shared" si="54"/>
        <v>0</v>
      </c>
      <c r="M294" s="13">
        <f t="shared" si="59"/>
        <v>8.4494478640245729E-2</v>
      </c>
      <c r="N294" s="13">
        <f t="shared" si="55"/>
        <v>5.2386576756952352E-2</v>
      </c>
      <c r="O294" s="13">
        <f t="shared" si="56"/>
        <v>5.2386576756952352E-2</v>
      </c>
      <c r="Q294" s="41">
        <v>22.031880654642091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3.315157442620325</v>
      </c>
      <c r="G295" s="13">
        <f t="shared" si="50"/>
        <v>0</v>
      </c>
      <c r="H295" s="13">
        <f t="shared" si="51"/>
        <v>3.315157442620325</v>
      </c>
      <c r="I295" s="16">
        <f t="shared" si="58"/>
        <v>3.7342237004058627</v>
      </c>
      <c r="J295" s="13">
        <f t="shared" si="52"/>
        <v>3.7314865712753349</v>
      </c>
      <c r="K295" s="13">
        <f t="shared" si="53"/>
        <v>2.7371291305278156E-3</v>
      </c>
      <c r="L295" s="13">
        <f t="shared" si="54"/>
        <v>0</v>
      </c>
      <c r="M295" s="13">
        <f t="shared" si="59"/>
        <v>3.2107901883293377E-2</v>
      </c>
      <c r="N295" s="13">
        <f t="shared" si="55"/>
        <v>1.9906899167641892E-2</v>
      </c>
      <c r="O295" s="13">
        <f t="shared" si="56"/>
        <v>1.9906899167641892E-2</v>
      </c>
      <c r="Q295" s="41">
        <v>19.472249227930419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32.095186501094823</v>
      </c>
      <c r="G296" s="13">
        <f t="shared" si="50"/>
        <v>0</v>
      </c>
      <c r="H296" s="13">
        <f t="shared" si="51"/>
        <v>32.095186501094823</v>
      </c>
      <c r="I296" s="16">
        <f t="shared" si="58"/>
        <v>32.097923630225353</v>
      </c>
      <c r="J296" s="13">
        <f t="shared" si="52"/>
        <v>29.010002688085464</v>
      </c>
      <c r="K296" s="13">
        <f t="shared" si="53"/>
        <v>3.0879209421398883</v>
      </c>
      <c r="L296" s="13">
        <f t="shared" si="54"/>
        <v>0</v>
      </c>
      <c r="M296" s="13">
        <f t="shared" si="59"/>
        <v>1.2201002715651485E-2</v>
      </c>
      <c r="N296" s="13">
        <f t="shared" si="55"/>
        <v>7.5646216837039204E-3</v>
      </c>
      <c r="O296" s="13">
        <f t="shared" si="56"/>
        <v>7.5646216837039204E-3</v>
      </c>
      <c r="Q296" s="41">
        <v>14.303012213338629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112.8675773407558</v>
      </c>
      <c r="G297" s="13">
        <f t="shared" si="50"/>
        <v>11.357990134817719</v>
      </c>
      <c r="H297" s="13">
        <f t="shared" si="51"/>
        <v>101.50958720593809</v>
      </c>
      <c r="I297" s="16">
        <f t="shared" si="58"/>
        <v>104.59750814807798</v>
      </c>
      <c r="J297" s="13">
        <f t="shared" si="52"/>
        <v>51.027517047345214</v>
      </c>
      <c r="K297" s="13">
        <f t="shared" si="53"/>
        <v>53.569991100732764</v>
      </c>
      <c r="L297" s="13">
        <f t="shared" si="54"/>
        <v>15.833221598622398</v>
      </c>
      <c r="M297" s="13">
        <f t="shared" si="59"/>
        <v>15.837857979654345</v>
      </c>
      <c r="N297" s="13">
        <f t="shared" si="55"/>
        <v>9.8194719473856935</v>
      </c>
      <c r="O297" s="13">
        <f t="shared" si="56"/>
        <v>21.177462082203412</v>
      </c>
      <c r="Q297" s="41">
        <v>12.145581980425391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149.82405617476121</v>
      </c>
      <c r="G298" s="13">
        <f t="shared" si="50"/>
        <v>16.692698702157621</v>
      </c>
      <c r="H298" s="13">
        <f t="shared" si="51"/>
        <v>133.13135747260358</v>
      </c>
      <c r="I298" s="16">
        <f t="shared" si="58"/>
        <v>170.86812697471396</v>
      </c>
      <c r="J298" s="13">
        <f t="shared" si="52"/>
        <v>54.778221453393385</v>
      </c>
      <c r="K298" s="13">
        <f t="shared" si="53"/>
        <v>116.08990552132057</v>
      </c>
      <c r="L298" s="13">
        <f t="shared" si="54"/>
        <v>75.81729361027503</v>
      </c>
      <c r="M298" s="13">
        <f t="shared" si="59"/>
        <v>81.835679642543681</v>
      </c>
      <c r="N298" s="13">
        <f t="shared" si="55"/>
        <v>50.73812137837708</v>
      </c>
      <c r="O298" s="13">
        <f t="shared" si="56"/>
        <v>67.430820080534701</v>
      </c>
      <c r="Q298" s="41">
        <v>11.987370893548389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79.672065247219663</v>
      </c>
      <c r="G299" s="13">
        <f t="shared" si="50"/>
        <v>6.5661812734260012</v>
      </c>
      <c r="H299" s="13">
        <f t="shared" si="51"/>
        <v>73.105883973793667</v>
      </c>
      <c r="I299" s="16">
        <f t="shared" si="58"/>
        <v>113.37849588483921</v>
      </c>
      <c r="J299" s="13">
        <f t="shared" si="52"/>
        <v>51.751149390440865</v>
      </c>
      <c r="K299" s="13">
        <f t="shared" si="53"/>
        <v>61.627346494398346</v>
      </c>
      <c r="L299" s="13">
        <f t="shared" si="54"/>
        <v>23.563766188074986</v>
      </c>
      <c r="M299" s="13">
        <f t="shared" si="59"/>
        <v>54.661324452241594</v>
      </c>
      <c r="N299" s="13">
        <f t="shared" si="55"/>
        <v>33.890021160389786</v>
      </c>
      <c r="O299" s="13">
        <f t="shared" si="56"/>
        <v>40.45620243381579</v>
      </c>
      <c r="Q299" s="41">
        <v>12.07192864865176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102.4815123128467</v>
      </c>
      <c r="G300" s="13">
        <f t="shared" si="50"/>
        <v>9.8587501684182755</v>
      </c>
      <c r="H300" s="13">
        <f t="shared" si="51"/>
        <v>92.622762144428435</v>
      </c>
      <c r="I300" s="16">
        <f t="shared" si="58"/>
        <v>130.68634245075179</v>
      </c>
      <c r="J300" s="13">
        <f t="shared" si="52"/>
        <v>53.249817738866604</v>
      </c>
      <c r="K300" s="13">
        <f t="shared" si="53"/>
        <v>77.436524711885198</v>
      </c>
      <c r="L300" s="13">
        <f t="shared" si="54"/>
        <v>38.731715367648825</v>
      </c>
      <c r="M300" s="13">
        <f t="shared" si="59"/>
        <v>59.503018659500633</v>
      </c>
      <c r="N300" s="13">
        <f t="shared" si="55"/>
        <v>36.891871568890394</v>
      </c>
      <c r="O300" s="13">
        <f t="shared" si="56"/>
        <v>46.75062173730867</v>
      </c>
      <c r="Q300" s="41">
        <v>12.10887998086061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5.7549043308426828</v>
      </c>
      <c r="G301" s="13">
        <f t="shared" si="50"/>
        <v>0</v>
      </c>
      <c r="H301" s="13">
        <f t="shared" si="51"/>
        <v>5.7549043308426828</v>
      </c>
      <c r="I301" s="16">
        <f t="shared" si="58"/>
        <v>44.459713675079051</v>
      </c>
      <c r="J301" s="13">
        <f t="shared" si="52"/>
        <v>37.817858708470126</v>
      </c>
      <c r="K301" s="13">
        <f t="shared" si="53"/>
        <v>6.6418549666089248</v>
      </c>
      <c r="L301" s="13">
        <f t="shared" si="54"/>
        <v>0</v>
      </c>
      <c r="M301" s="13">
        <f t="shared" si="59"/>
        <v>22.611147090610238</v>
      </c>
      <c r="N301" s="13">
        <f t="shared" si="55"/>
        <v>14.018911196178347</v>
      </c>
      <c r="O301" s="13">
        <f t="shared" si="56"/>
        <v>14.018911196178347</v>
      </c>
      <c r="Q301" s="41">
        <v>15.15572816113888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8.6486486000000001E-2</v>
      </c>
      <c r="G302" s="13">
        <f t="shared" si="50"/>
        <v>0</v>
      </c>
      <c r="H302" s="13">
        <f t="shared" si="51"/>
        <v>8.6486486000000001E-2</v>
      </c>
      <c r="I302" s="16">
        <f t="shared" si="58"/>
        <v>6.7283414526089249</v>
      </c>
      <c r="J302" s="13">
        <f t="shared" si="52"/>
        <v>6.7166050879690165</v>
      </c>
      <c r="K302" s="13">
        <f t="shared" si="53"/>
        <v>1.1736364639908459E-2</v>
      </c>
      <c r="L302" s="13">
        <f t="shared" si="54"/>
        <v>0</v>
      </c>
      <c r="M302" s="13">
        <f t="shared" si="59"/>
        <v>8.5922358944318908</v>
      </c>
      <c r="N302" s="13">
        <f t="shared" si="55"/>
        <v>5.3271862545477724</v>
      </c>
      <c r="O302" s="13">
        <f t="shared" si="56"/>
        <v>5.3271862545477724</v>
      </c>
      <c r="Q302" s="41">
        <v>21.655282198339432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0.27567567599999998</v>
      </c>
      <c r="G303" s="13">
        <f t="shared" si="50"/>
        <v>0</v>
      </c>
      <c r="H303" s="13">
        <f t="shared" si="51"/>
        <v>0.27567567599999998</v>
      </c>
      <c r="I303" s="16">
        <f t="shared" si="58"/>
        <v>0.28741204063990844</v>
      </c>
      <c r="J303" s="13">
        <f t="shared" si="52"/>
        <v>0.28741085120811061</v>
      </c>
      <c r="K303" s="13">
        <f t="shared" si="53"/>
        <v>1.1894317978322633E-6</v>
      </c>
      <c r="L303" s="13">
        <f t="shared" si="54"/>
        <v>0</v>
      </c>
      <c r="M303" s="13">
        <f t="shared" si="59"/>
        <v>3.2650496398841184</v>
      </c>
      <c r="N303" s="13">
        <f t="shared" si="55"/>
        <v>2.0243307767281533</v>
      </c>
      <c r="O303" s="13">
        <f t="shared" si="56"/>
        <v>2.0243307767281533</v>
      </c>
      <c r="Q303" s="41">
        <v>19.819178861980859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1.792064223362041</v>
      </c>
      <c r="G304" s="13">
        <f t="shared" si="50"/>
        <v>0</v>
      </c>
      <c r="H304" s="13">
        <f t="shared" si="51"/>
        <v>1.792064223362041</v>
      </c>
      <c r="I304" s="16">
        <f t="shared" si="58"/>
        <v>1.7920654127938387</v>
      </c>
      <c r="J304" s="13">
        <f t="shared" si="52"/>
        <v>1.7918238507616175</v>
      </c>
      <c r="K304" s="13">
        <f t="shared" si="53"/>
        <v>2.4156203222114314E-4</v>
      </c>
      <c r="L304" s="13">
        <f t="shared" si="54"/>
        <v>0</v>
      </c>
      <c r="M304" s="13">
        <f t="shared" si="59"/>
        <v>1.2407188631559651</v>
      </c>
      <c r="N304" s="13">
        <f t="shared" si="55"/>
        <v>0.76924569515669838</v>
      </c>
      <c r="O304" s="13">
        <f t="shared" si="56"/>
        <v>0.76924569515669838</v>
      </c>
      <c r="Q304" s="41">
        <v>21.067427669186369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39.792448170751861</v>
      </c>
      <c r="G305" s="18">
        <f t="shared" si="50"/>
        <v>0.80951446986922804</v>
      </c>
      <c r="H305" s="18">
        <f t="shared" si="51"/>
        <v>38.982933700882633</v>
      </c>
      <c r="I305" s="17">
        <f t="shared" si="58"/>
        <v>38.983175262914855</v>
      </c>
      <c r="J305" s="18">
        <f t="shared" si="52"/>
        <v>37.442316707086711</v>
      </c>
      <c r="K305" s="18">
        <f t="shared" si="53"/>
        <v>1.5408585558281445</v>
      </c>
      <c r="L305" s="18">
        <f t="shared" si="54"/>
        <v>0</v>
      </c>
      <c r="M305" s="18">
        <f t="shared" si="59"/>
        <v>0.47147316799926675</v>
      </c>
      <c r="N305" s="18">
        <f t="shared" si="55"/>
        <v>0.2923133641595454</v>
      </c>
      <c r="O305" s="18">
        <f t="shared" si="56"/>
        <v>1.1018278340287735</v>
      </c>
      <c r="P305" s="3"/>
      <c r="Q305" s="42">
        <v>24.034931000000011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54.380391632312417</v>
      </c>
      <c r="G306" s="13">
        <f t="shared" si="50"/>
        <v>2.9153002324632848</v>
      </c>
      <c r="H306" s="13">
        <f t="shared" si="51"/>
        <v>51.465091399849129</v>
      </c>
      <c r="I306" s="16">
        <f t="shared" si="58"/>
        <v>53.005949955677274</v>
      </c>
      <c r="J306" s="13">
        <f t="shared" si="52"/>
        <v>47.977776812788996</v>
      </c>
      <c r="K306" s="13">
        <f t="shared" si="53"/>
        <v>5.0281731428882779</v>
      </c>
      <c r="L306" s="13">
        <f t="shared" si="54"/>
        <v>0</v>
      </c>
      <c r="M306" s="13">
        <f t="shared" si="59"/>
        <v>0.17915980383972135</v>
      </c>
      <c r="N306" s="13">
        <f t="shared" si="55"/>
        <v>0.11107907838062724</v>
      </c>
      <c r="O306" s="13">
        <f t="shared" si="56"/>
        <v>3.0263793108439119</v>
      </c>
      <c r="Q306" s="41">
        <v>21.541989566390399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49.465141540226973</v>
      </c>
      <c r="G307" s="13">
        <f t="shared" si="50"/>
        <v>2.2057784488906877</v>
      </c>
      <c r="H307" s="13">
        <f t="shared" si="51"/>
        <v>47.259363091336283</v>
      </c>
      <c r="I307" s="16">
        <f t="shared" si="58"/>
        <v>52.287536234224561</v>
      </c>
      <c r="J307" s="13">
        <f t="shared" si="52"/>
        <v>45.303438701970585</v>
      </c>
      <c r="K307" s="13">
        <f t="shared" si="53"/>
        <v>6.9840975322539762</v>
      </c>
      <c r="L307" s="13">
        <f t="shared" si="54"/>
        <v>0</v>
      </c>
      <c r="M307" s="13">
        <f t="shared" si="59"/>
        <v>6.8080725459094119E-2</v>
      </c>
      <c r="N307" s="13">
        <f t="shared" si="55"/>
        <v>4.2210049784638354E-2</v>
      </c>
      <c r="O307" s="13">
        <f t="shared" si="56"/>
        <v>2.2479884986753262</v>
      </c>
      <c r="Q307" s="41">
        <v>18.459721367383079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53.270958779269023</v>
      </c>
      <c r="G308" s="13">
        <f t="shared" si="50"/>
        <v>2.7551523738806907</v>
      </c>
      <c r="H308" s="13">
        <f t="shared" si="51"/>
        <v>50.515806405388332</v>
      </c>
      <c r="I308" s="16">
        <f t="shared" si="58"/>
        <v>57.499903937642308</v>
      </c>
      <c r="J308" s="13">
        <f t="shared" si="52"/>
        <v>43.717236047304517</v>
      </c>
      <c r="K308" s="13">
        <f t="shared" si="53"/>
        <v>13.782667890337791</v>
      </c>
      <c r="L308" s="13">
        <f t="shared" si="54"/>
        <v>0</v>
      </c>
      <c r="M308" s="13">
        <f t="shared" si="59"/>
        <v>2.5870675674455765E-2</v>
      </c>
      <c r="N308" s="13">
        <f t="shared" si="55"/>
        <v>1.6039818918162575E-2</v>
      </c>
      <c r="O308" s="13">
        <f t="shared" si="56"/>
        <v>2.7711921927988534</v>
      </c>
      <c r="Q308" s="41">
        <v>14.199371863245521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43.269560716401948</v>
      </c>
      <c r="G309" s="13">
        <f t="shared" si="50"/>
        <v>1.3114395090538704</v>
      </c>
      <c r="H309" s="13">
        <f t="shared" si="51"/>
        <v>41.958121207348078</v>
      </c>
      <c r="I309" s="16">
        <f t="shared" si="58"/>
        <v>55.74078909768587</v>
      </c>
      <c r="J309" s="13">
        <f t="shared" si="52"/>
        <v>37.891859581320261</v>
      </c>
      <c r="K309" s="13">
        <f t="shared" si="53"/>
        <v>17.848929516365608</v>
      </c>
      <c r="L309" s="13">
        <f t="shared" si="54"/>
        <v>0</v>
      </c>
      <c r="M309" s="13">
        <f t="shared" si="59"/>
        <v>9.8308567562931902E-3</v>
      </c>
      <c r="N309" s="13">
        <f t="shared" si="55"/>
        <v>6.0951311889017781E-3</v>
      </c>
      <c r="O309" s="13">
        <f t="shared" si="56"/>
        <v>1.3175346402427721</v>
      </c>
      <c r="Q309" s="41">
        <v>10.31372612867246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196.5863628919258</v>
      </c>
      <c r="G310" s="13">
        <f t="shared" si="50"/>
        <v>23.442889362721612</v>
      </c>
      <c r="H310" s="13">
        <f t="shared" si="51"/>
        <v>173.14347352920419</v>
      </c>
      <c r="I310" s="16">
        <f t="shared" si="58"/>
        <v>190.9924030455698</v>
      </c>
      <c r="J310" s="13">
        <f t="shared" si="52"/>
        <v>55.980206654876831</v>
      </c>
      <c r="K310" s="13">
        <f t="shared" si="53"/>
        <v>135.01219639069296</v>
      </c>
      <c r="L310" s="13">
        <f t="shared" si="54"/>
        <v>93.972085865718412</v>
      </c>
      <c r="M310" s="13">
        <f t="shared" si="59"/>
        <v>93.975821591285808</v>
      </c>
      <c r="N310" s="13">
        <f t="shared" si="55"/>
        <v>58.2650093865972</v>
      </c>
      <c r="O310" s="13">
        <f t="shared" si="56"/>
        <v>81.707898749318815</v>
      </c>
      <c r="Q310" s="41">
        <v>12.169776811881841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6.3761970482211323</v>
      </c>
      <c r="G311" s="13">
        <f t="shared" si="50"/>
        <v>0</v>
      </c>
      <c r="H311" s="13">
        <f t="shared" si="51"/>
        <v>6.3761970482211323</v>
      </c>
      <c r="I311" s="16">
        <f t="shared" si="58"/>
        <v>47.416307573195695</v>
      </c>
      <c r="J311" s="13">
        <f t="shared" si="52"/>
        <v>35.32339518408007</v>
      </c>
      <c r="K311" s="13">
        <f t="shared" si="53"/>
        <v>12.092912389115625</v>
      </c>
      <c r="L311" s="13">
        <f t="shared" si="54"/>
        <v>0</v>
      </c>
      <c r="M311" s="13">
        <f t="shared" si="59"/>
        <v>35.710812204688608</v>
      </c>
      <c r="N311" s="13">
        <f t="shared" si="55"/>
        <v>22.140703566906936</v>
      </c>
      <c r="O311" s="13">
        <f t="shared" si="56"/>
        <v>22.140703566906936</v>
      </c>
      <c r="Q311" s="41">
        <v>10.68062289354839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137.82685108642579</v>
      </c>
      <c r="G312" s="13">
        <f t="shared" si="50"/>
        <v>14.96088888725756</v>
      </c>
      <c r="H312" s="13">
        <f t="shared" si="51"/>
        <v>122.86596219916822</v>
      </c>
      <c r="I312" s="16">
        <f t="shared" si="58"/>
        <v>134.95887458828383</v>
      </c>
      <c r="J312" s="13">
        <f t="shared" si="52"/>
        <v>56.831720660119899</v>
      </c>
      <c r="K312" s="13">
        <f t="shared" si="53"/>
        <v>78.127153928163935</v>
      </c>
      <c r="L312" s="13">
        <f t="shared" si="54"/>
        <v>39.394332279820624</v>
      </c>
      <c r="M312" s="13">
        <f t="shared" si="59"/>
        <v>52.964440917602289</v>
      </c>
      <c r="N312" s="13">
        <f t="shared" si="55"/>
        <v>32.837953368913418</v>
      </c>
      <c r="O312" s="13">
        <f t="shared" si="56"/>
        <v>47.798842256170978</v>
      </c>
      <c r="Q312" s="41">
        <v>13.16207261968975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35.881884056950653</v>
      </c>
      <c r="G313" s="13">
        <f t="shared" si="50"/>
        <v>0.24502021773199745</v>
      </c>
      <c r="H313" s="13">
        <f t="shared" si="51"/>
        <v>35.636863839218655</v>
      </c>
      <c r="I313" s="16">
        <f t="shared" si="58"/>
        <v>74.369685487561981</v>
      </c>
      <c r="J313" s="13">
        <f t="shared" si="52"/>
        <v>48.554264946944983</v>
      </c>
      <c r="K313" s="13">
        <f t="shared" si="53"/>
        <v>25.815420540616998</v>
      </c>
      <c r="L313" s="13">
        <f t="shared" si="54"/>
        <v>0</v>
      </c>
      <c r="M313" s="13">
        <f t="shared" si="59"/>
        <v>20.126487548688871</v>
      </c>
      <c r="N313" s="13">
        <f t="shared" si="55"/>
        <v>12.4784222801871</v>
      </c>
      <c r="O313" s="13">
        <f t="shared" si="56"/>
        <v>12.723442497919098</v>
      </c>
      <c r="Q313" s="41">
        <v>13.493404335640459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2.637917011128351</v>
      </c>
      <c r="G314" s="13">
        <f t="shared" si="50"/>
        <v>0</v>
      </c>
      <c r="H314" s="13">
        <f t="shared" si="51"/>
        <v>2.637917011128351</v>
      </c>
      <c r="I314" s="16">
        <f t="shared" si="58"/>
        <v>28.453337551745349</v>
      </c>
      <c r="J314" s="13">
        <f t="shared" si="52"/>
        <v>27.046391705951304</v>
      </c>
      <c r="K314" s="13">
        <f t="shared" si="53"/>
        <v>1.4069458457940449</v>
      </c>
      <c r="L314" s="13">
        <f t="shared" si="54"/>
        <v>0</v>
      </c>
      <c r="M314" s="13">
        <f t="shared" si="59"/>
        <v>7.6480652685017709</v>
      </c>
      <c r="N314" s="13">
        <f t="shared" si="55"/>
        <v>4.7418004664710978</v>
      </c>
      <c r="O314" s="13">
        <f t="shared" si="56"/>
        <v>4.7418004664710978</v>
      </c>
      <c r="Q314" s="41">
        <v>17.879565568126399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10.490621728974849</v>
      </c>
      <c r="G315" s="13">
        <f t="shared" si="50"/>
        <v>0</v>
      </c>
      <c r="H315" s="13">
        <f t="shared" si="51"/>
        <v>10.490621728974849</v>
      </c>
      <c r="I315" s="16">
        <f t="shared" si="58"/>
        <v>11.897567574768894</v>
      </c>
      <c r="J315" s="13">
        <f t="shared" si="52"/>
        <v>11.841057278616658</v>
      </c>
      <c r="K315" s="13">
        <f t="shared" si="53"/>
        <v>5.651029615223635E-2</v>
      </c>
      <c r="L315" s="13">
        <f t="shared" si="54"/>
        <v>0</v>
      </c>
      <c r="M315" s="13">
        <f t="shared" si="59"/>
        <v>2.9062648020306732</v>
      </c>
      <c r="N315" s="13">
        <f t="shared" si="55"/>
        <v>1.8018841772590173</v>
      </c>
      <c r="O315" s="13">
        <f t="shared" si="56"/>
        <v>1.8018841772590173</v>
      </c>
      <c r="Q315" s="41">
        <v>22.602984950813251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22.324210091267808</v>
      </c>
      <c r="G316" s="13">
        <f t="shared" si="50"/>
        <v>0</v>
      </c>
      <c r="H316" s="13">
        <f t="shared" si="51"/>
        <v>22.324210091267808</v>
      </c>
      <c r="I316" s="16">
        <f t="shared" si="58"/>
        <v>22.380720387420045</v>
      </c>
      <c r="J316" s="13">
        <f t="shared" si="52"/>
        <v>22.046724352397035</v>
      </c>
      <c r="K316" s="13">
        <f t="shared" si="53"/>
        <v>0.33399603502300934</v>
      </c>
      <c r="L316" s="13">
        <f t="shared" si="54"/>
        <v>0</v>
      </c>
      <c r="M316" s="13">
        <f t="shared" si="59"/>
        <v>1.1043806247716559</v>
      </c>
      <c r="N316" s="13">
        <f t="shared" si="55"/>
        <v>0.68471598735842665</v>
      </c>
      <c r="O316" s="13">
        <f t="shared" si="56"/>
        <v>0.68471598735842665</v>
      </c>
      <c r="Q316" s="41">
        <v>23.33821922746181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32.07397431158266</v>
      </c>
      <c r="G317" s="18">
        <f t="shared" si="50"/>
        <v>0</v>
      </c>
      <c r="H317" s="18">
        <f t="shared" si="51"/>
        <v>32.07397431158266</v>
      </c>
      <c r="I317" s="17">
        <f t="shared" si="58"/>
        <v>32.407970346605666</v>
      </c>
      <c r="J317" s="18">
        <f t="shared" si="52"/>
        <v>31.609426556673871</v>
      </c>
      <c r="K317" s="18">
        <f t="shared" si="53"/>
        <v>0.79854378993179509</v>
      </c>
      <c r="L317" s="18">
        <f t="shared" si="54"/>
        <v>0</v>
      </c>
      <c r="M317" s="18">
        <f t="shared" si="59"/>
        <v>0.41966463741322924</v>
      </c>
      <c r="N317" s="18">
        <f t="shared" si="55"/>
        <v>0.26019207519620213</v>
      </c>
      <c r="O317" s="18">
        <f t="shared" si="56"/>
        <v>0.26019207519620213</v>
      </c>
      <c r="P317" s="3"/>
      <c r="Q317" s="42">
        <v>24.939624000000009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8.6486486000000001E-2</v>
      </c>
      <c r="G318" s="13">
        <f t="shared" si="50"/>
        <v>0</v>
      </c>
      <c r="H318" s="13">
        <f t="shared" si="51"/>
        <v>8.6486486000000001E-2</v>
      </c>
      <c r="I318" s="16">
        <f t="shared" si="58"/>
        <v>0.88503027593179506</v>
      </c>
      <c r="J318" s="13">
        <f t="shared" si="52"/>
        <v>0.88500743418008454</v>
      </c>
      <c r="K318" s="13">
        <f t="shared" si="53"/>
        <v>2.2841751710522828E-5</v>
      </c>
      <c r="L318" s="13">
        <f t="shared" si="54"/>
        <v>0</v>
      </c>
      <c r="M318" s="13">
        <f t="shared" si="59"/>
        <v>0.1594725622170271</v>
      </c>
      <c r="N318" s="13">
        <f t="shared" si="55"/>
        <v>9.88729885745568E-2</v>
      </c>
      <c r="O318" s="13">
        <f t="shared" si="56"/>
        <v>9.88729885745568E-2</v>
      </c>
      <c r="Q318" s="41">
        <v>22.78252389015487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24.632021271097589</v>
      </c>
      <c r="G319" s="13">
        <f t="shared" si="50"/>
        <v>0</v>
      </c>
      <c r="H319" s="13">
        <f t="shared" si="51"/>
        <v>24.632021271097589</v>
      </c>
      <c r="I319" s="16">
        <f t="shared" si="58"/>
        <v>24.6320441128493</v>
      </c>
      <c r="J319" s="13">
        <f t="shared" si="52"/>
        <v>23.689065105997393</v>
      </c>
      <c r="K319" s="13">
        <f t="shared" si="53"/>
        <v>0.94297900685190683</v>
      </c>
      <c r="L319" s="13">
        <f t="shared" si="54"/>
        <v>0</v>
      </c>
      <c r="M319" s="13">
        <f t="shared" si="59"/>
        <v>6.0599573642470303E-2</v>
      </c>
      <c r="N319" s="13">
        <f t="shared" si="55"/>
        <v>3.7571735658331586E-2</v>
      </c>
      <c r="O319" s="13">
        <f t="shared" si="56"/>
        <v>3.7571735658331586E-2</v>
      </c>
      <c r="Q319" s="41">
        <v>17.77427504097248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15.42878708853498</v>
      </c>
      <c r="G320" s="13">
        <f t="shared" si="50"/>
        <v>0</v>
      </c>
      <c r="H320" s="13">
        <f t="shared" si="51"/>
        <v>15.42878708853498</v>
      </c>
      <c r="I320" s="16">
        <f t="shared" si="58"/>
        <v>16.371766095386889</v>
      </c>
      <c r="J320" s="13">
        <f t="shared" si="52"/>
        <v>15.929148199739004</v>
      </c>
      <c r="K320" s="13">
        <f t="shared" si="53"/>
        <v>0.44261789564788501</v>
      </c>
      <c r="L320" s="13">
        <f t="shared" si="54"/>
        <v>0</v>
      </c>
      <c r="M320" s="13">
        <f t="shared" si="59"/>
        <v>2.3027837984138717E-2</v>
      </c>
      <c r="N320" s="13">
        <f t="shared" si="55"/>
        <v>1.4277259550166005E-2</v>
      </c>
      <c r="O320" s="13">
        <f t="shared" si="56"/>
        <v>1.4277259550166005E-2</v>
      </c>
      <c r="Q320" s="41">
        <v>14.552845395327401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22.70033179045409</v>
      </c>
      <c r="G321" s="13">
        <f t="shared" si="50"/>
        <v>0</v>
      </c>
      <c r="H321" s="13">
        <f t="shared" si="51"/>
        <v>22.70033179045409</v>
      </c>
      <c r="I321" s="16">
        <f t="shared" si="58"/>
        <v>23.142949686101975</v>
      </c>
      <c r="J321" s="13">
        <f t="shared" si="52"/>
        <v>21.706723252538502</v>
      </c>
      <c r="K321" s="13">
        <f t="shared" si="53"/>
        <v>1.4362264335634727</v>
      </c>
      <c r="L321" s="13">
        <f t="shared" si="54"/>
        <v>0</v>
      </c>
      <c r="M321" s="13">
        <f t="shared" si="59"/>
        <v>8.7505784339727121E-3</v>
      </c>
      <c r="N321" s="13">
        <f t="shared" si="55"/>
        <v>5.4253586290630811E-3</v>
      </c>
      <c r="O321" s="13">
        <f t="shared" si="56"/>
        <v>5.4253586290630811E-3</v>
      </c>
      <c r="Q321" s="41">
        <v>13.146778926849199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65.873452971005648</v>
      </c>
      <c r="G322" s="13">
        <f t="shared" si="50"/>
        <v>4.5743363398771111</v>
      </c>
      <c r="H322" s="13">
        <f t="shared" si="51"/>
        <v>61.299116631128534</v>
      </c>
      <c r="I322" s="16">
        <f t="shared" si="58"/>
        <v>62.735343064692003</v>
      </c>
      <c r="J322" s="13">
        <f t="shared" si="52"/>
        <v>41.753781669684862</v>
      </c>
      <c r="K322" s="13">
        <f t="shared" si="53"/>
        <v>20.981561395007141</v>
      </c>
      <c r="L322" s="13">
        <f t="shared" si="54"/>
        <v>0</v>
      </c>
      <c r="M322" s="13">
        <f t="shared" si="59"/>
        <v>3.3252198049096311E-3</v>
      </c>
      <c r="N322" s="13">
        <f t="shared" si="55"/>
        <v>2.061636279043971E-3</v>
      </c>
      <c r="O322" s="13">
        <f t="shared" si="56"/>
        <v>4.5763979761561551</v>
      </c>
      <c r="Q322" s="41">
        <v>11.497662893548391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68.017708866598284</v>
      </c>
      <c r="G323" s="13">
        <f t="shared" si="50"/>
        <v>4.8838620484319417</v>
      </c>
      <c r="H323" s="13">
        <f t="shared" si="51"/>
        <v>63.13384681816634</v>
      </c>
      <c r="I323" s="16">
        <f t="shared" si="58"/>
        <v>84.115408213173481</v>
      </c>
      <c r="J323" s="13">
        <f t="shared" si="52"/>
        <v>50.257520480785267</v>
      </c>
      <c r="K323" s="13">
        <f t="shared" si="53"/>
        <v>33.857887732388214</v>
      </c>
      <c r="L323" s="13">
        <f t="shared" si="54"/>
        <v>0</v>
      </c>
      <c r="M323" s="13">
        <f t="shared" si="59"/>
        <v>1.26358352586566E-3</v>
      </c>
      <c r="N323" s="13">
        <f t="shared" si="55"/>
        <v>7.8342178603670921E-4</v>
      </c>
      <c r="O323" s="13">
        <f t="shared" si="56"/>
        <v>4.8846454702179782</v>
      </c>
      <c r="Q323" s="41">
        <v>13.16587112161244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138.78144543719901</v>
      </c>
      <c r="G324" s="13">
        <f t="shared" si="50"/>
        <v>15.098685636895905</v>
      </c>
      <c r="H324" s="13">
        <f t="shared" si="51"/>
        <v>123.6827598003031</v>
      </c>
      <c r="I324" s="16">
        <f t="shared" si="58"/>
        <v>157.54064753269131</v>
      </c>
      <c r="J324" s="13">
        <f t="shared" si="52"/>
        <v>56.777763470893305</v>
      </c>
      <c r="K324" s="13">
        <f t="shared" si="53"/>
        <v>100.762884061798</v>
      </c>
      <c r="L324" s="13">
        <f t="shared" si="54"/>
        <v>61.111944643108238</v>
      </c>
      <c r="M324" s="13">
        <f t="shared" si="59"/>
        <v>61.112424804848068</v>
      </c>
      <c r="N324" s="13">
        <f t="shared" si="55"/>
        <v>37.889703379005802</v>
      </c>
      <c r="O324" s="13">
        <f t="shared" si="56"/>
        <v>52.988389015901703</v>
      </c>
      <c r="Q324" s="41">
        <v>12.738895613205131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4.8311723706441461</v>
      </c>
      <c r="G325" s="13">
        <f t="shared" si="50"/>
        <v>0</v>
      </c>
      <c r="H325" s="13">
        <f t="shared" si="51"/>
        <v>4.8311723706441461</v>
      </c>
      <c r="I325" s="16">
        <f t="shared" si="58"/>
        <v>44.482111789333906</v>
      </c>
      <c r="J325" s="13">
        <f t="shared" si="52"/>
        <v>38.377574766067696</v>
      </c>
      <c r="K325" s="13">
        <f t="shared" si="53"/>
        <v>6.1045370232662108</v>
      </c>
      <c r="L325" s="13">
        <f t="shared" si="54"/>
        <v>0</v>
      </c>
      <c r="M325" s="13">
        <f t="shared" si="59"/>
        <v>23.222721425842266</v>
      </c>
      <c r="N325" s="13">
        <f t="shared" si="55"/>
        <v>14.398087284022205</v>
      </c>
      <c r="O325" s="13">
        <f t="shared" si="56"/>
        <v>14.398087284022205</v>
      </c>
      <c r="Q325" s="41">
        <v>15.92636493898566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13.930796765743221</v>
      </c>
      <c r="G326" s="13">
        <f t="shared" ref="G326:G389" si="61">IF((F326-$J$2)&gt;0,$I$2*(F326-$J$2),0)</f>
        <v>0</v>
      </c>
      <c r="H326" s="13">
        <f t="shared" ref="H326:H389" si="62">F326-G326</f>
        <v>13.930796765743221</v>
      </c>
      <c r="I326" s="16">
        <f t="shared" si="58"/>
        <v>20.035333789009432</v>
      </c>
      <c r="J326" s="13">
        <f t="shared" ref="J326:J389" si="63">I326/SQRT(1+(I326/($K$2*(300+(25*Q326)+0.05*(Q326)^3)))^2)</f>
        <v>19.264081397962904</v>
      </c>
      <c r="K326" s="13">
        <f t="shared" ref="K326:K389" si="64">I326-J326</f>
        <v>0.77125239104652721</v>
      </c>
      <c r="L326" s="13">
        <f t="shared" ref="L326:L389" si="65">IF(K326&gt;$N$2,(K326-$N$2)/$L$2,0)</f>
        <v>0</v>
      </c>
      <c r="M326" s="13">
        <f t="shared" si="59"/>
        <v>8.8246341418200611</v>
      </c>
      <c r="N326" s="13">
        <f t="shared" ref="N326:N389" si="66">$M$2*M326</f>
        <v>5.4712731679284374</v>
      </c>
      <c r="O326" s="13">
        <f t="shared" ref="O326:O389" si="67">N326+G326</f>
        <v>5.4712731679284374</v>
      </c>
      <c r="Q326" s="41">
        <v>14.787773694633071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6.1297295020231886</v>
      </c>
      <c r="G327" s="13">
        <f t="shared" si="61"/>
        <v>0</v>
      </c>
      <c r="H327" s="13">
        <f t="shared" si="62"/>
        <v>6.1297295020231886</v>
      </c>
      <c r="I327" s="16">
        <f t="shared" ref="I327:I390" si="69">H327+K326-L326</f>
        <v>6.9009818930697158</v>
      </c>
      <c r="J327" s="13">
        <f t="shared" si="63"/>
        <v>6.882341577584242</v>
      </c>
      <c r="K327" s="13">
        <f t="shared" si="64"/>
        <v>1.8640315485473735E-2</v>
      </c>
      <c r="L327" s="13">
        <f t="shared" si="65"/>
        <v>0</v>
      </c>
      <c r="M327" s="13">
        <f t="shared" ref="M327:M390" si="70">L327+M326-N326</f>
        <v>3.3533609738916237</v>
      </c>
      <c r="N327" s="13">
        <f t="shared" si="66"/>
        <v>2.0790838038128068</v>
      </c>
      <c r="O327" s="13">
        <f t="shared" si="67"/>
        <v>2.0790838038128068</v>
      </c>
      <c r="Q327" s="41">
        <v>18.914410486541129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20.143244487138389</v>
      </c>
      <c r="G328" s="13">
        <f t="shared" si="61"/>
        <v>0</v>
      </c>
      <c r="H328" s="13">
        <f t="shared" si="62"/>
        <v>20.143244487138389</v>
      </c>
      <c r="I328" s="16">
        <f t="shared" si="69"/>
        <v>20.161884802623863</v>
      </c>
      <c r="J328" s="13">
        <f t="shared" si="63"/>
        <v>19.901919893077608</v>
      </c>
      <c r="K328" s="13">
        <f t="shared" si="64"/>
        <v>0.25996490954625529</v>
      </c>
      <c r="L328" s="13">
        <f t="shared" si="65"/>
        <v>0</v>
      </c>
      <c r="M328" s="13">
        <f t="shared" si="70"/>
        <v>1.2742771700788169</v>
      </c>
      <c r="N328" s="13">
        <f t="shared" si="66"/>
        <v>0.79005184544886653</v>
      </c>
      <c r="O328" s="13">
        <f t="shared" si="67"/>
        <v>0.79005184544886653</v>
      </c>
      <c r="Q328" s="41">
        <v>22.914793292264068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17.56506188559462</v>
      </c>
      <c r="G329" s="18">
        <f t="shared" si="61"/>
        <v>0</v>
      </c>
      <c r="H329" s="18">
        <f t="shared" si="62"/>
        <v>17.56506188559462</v>
      </c>
      <c r="I329" s="17">
        <f t="shared" si="69"/>
        <v>17.825026795140875</v>
      </c>
      <c r="J329" s="18">
        <f t="shared" si="63"/>
        <v>17.674050111974008</v>
      </c>
      <c r="K329" s="18">
        <f t="shared" si="64"/>
        <v>0.15097668316686708</v>
      </c>
      <c r="L329" s="18">
        <f t="shared" si="65"/>
        <v>0</v>
      </c>
      <c r="M329" s="18">
        <f t="shared" si="70"/>
        <v>0.48422532462995038</v>
      </c>
      <c r="N329" s="18">
        <f t="shared" si="66"/>
        <v>0.30021970127056924</v>
      </c>
      <c r="O329" s="18">
        <f t="shared" si="67"/>
        <v>0.30021970127056924</v>
      </c>
      <c r="P329" s="3"/>
      <c r="Q329" s="42">
        <v>24.201570000000011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8.3559249735040275</v>
      </c>
      <c r="G330" s="13">
        <f t="shared" si="61"/>
        <v>0</v>
      </c>
      <c r="H330" s="13">
        <f t="shared" si="62"/>
        <v>8.3559249735040275</v>
      </c>
      <c r="I330" s="16">
        <f t="shared" si="69"/>
        <v>8.5069016566708946</v>
      </c>
      <c r="J330" s="13">
        <f t="shared" si="63"/>
        <v>8.4857874551626828</v>
      </c>
      <c r="K330" s="13">
        <f t="shared" si="64"/>
        <v>2.111420150821175E-2</v>
      </c>
      <c r="L330" s="13">
        <f t="shared" si="65"/>
        <v>0</v>
      </c>
      <c r="M330" s="13">
        <f t="shared" si="70"/>
        <v>0.18400562335938114</v>
      </c>
      <c r="N330" s="13">
        <f t="shared" si="66"/>
        <v>0.11408348648281631</v>
      </c>
      <c r="O330" s="13">
        <f t="shared" si="67"/>
        <v>0.11408348648281631</v>
      </c>
      <c r="Q330" s="41">
        <v>22.47190777668969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42.799627510700887</v>
      </c>
      <c r="G331" s="13">
        <f t="shared" si="61"/>
        <v>1.243604131398135</v>
      </c>
      <c r="H331" s="13">
        <f t="shared" si="62"/>
        <v>41.556023379302751</v>
      </c>
      <c r="I331" s="16">
        <f t="shared" si="69"/>
        <v>41.577137580810962</v>
      </c>
      <c r="J331" s="13">
        <f t="shared" si="63"/>
        <v>36.637674024795338</v>
      </c>
      <c r="K331" s="13">
        <f t="shared" si="64"/>
        <v>4.9394635560156246</v>
      </c>
      <c r="L331" s="13">
        <f t="shared" si="65"/>
        <v>0</v>
      </c>
      <c r="M331" s="13">
        <f t="shared" si="70"/>
        <v>6.992213687656483E-2</v>
      </c>
      <c r="N331" s="13">
        <f t="shared" si="66"/>
        <v>4.3351724863470192E-2</v>
      </c>
      <c r="O331" s="13">
        <f t="shared" si="67"/>
        <v>1.2869558562616052</v>
      </c>
      <c r="Q331" s="41">
        <v>16.223080400115759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79.803257036837422</v>
      </c>
      <c r="G332" s="13">
        <f t="shared" si="61"/>
        <v>6.5851189532623851</v>
      </c>
      <c r="H332" s="13">
        <f t="shared" si="62"/>
        <v>73.218138083575042</v>
      </c>
      <c r="I332" s="16">
        <f t="shared" si="69"/>
        <v>78.157601639590666</v>
      </c>
      <c r="J332" s="13">
        <f t="shared" si="63"/>
        <v>49.11232223131956</v>
      </c>
      <c r="K332" s="13">
        <f t="shared" si="64"/>
        <v>29.045279408271107</v>
      </c>
      <c r="L332" s="13">
        <f t="shared" si="65"/>
        <v>0</v>
      </c>
      <c r="M332" s="13">
        <f t="shared" si="70"/>
        <v>2.6570412013094638E-2</v>
      </c>
      <c r="N332" s="13">
        <f t="shared" si="66"/>
        <v>1.6473655448118674E-2</v>
      </c>
      <c r="O332" s="13">
        <f t="shared" si="67"/>
        <v>6.6015926087105035</v>
      </c>
      <c r="Q332" s="41">
        <v>13.27220271590773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102.4919311907273</v>
      </c>
      <c r="G333" s="13">
        <f t="shared" si="61"/>
        <v>9.8602541449562295</v>
      </c>
      <c r="H333" s="13">
        <f t="shared" si="62"/>
        <v>92.63167704577107</v>
      </c>
      <c r="I333" s="16">
        <f t="shared" si="69"/>
        <v>121.67695645404217</v>
      </c>
      <c r="J333" s="13">
        <f t="shared" si="63"/>
        <v>52.506367983169881</v>
      </c>
      <c r="K333" s="13">
        <f t="shared" si="64"/>
        <v>69.170588470872289</v>
      </c>
      <c r="L333" s="13">
        <f t="shared" si="65"/>
        <v>30.801050085717911</v>
      </c>
      <c r="M333" s="13">
        <f t="shared" si="70"/>
        <v>30.811146842282884</v>
      </c>
      <c r="N333" s="13">
        <f t="shared" si="66"/>
        <v>19.102911042215389</v>
      </c>
      <c r="O333" s="13">
        <f t="shared" si="67"/>
        <v>28.963165187171619</v>
      </c>
      <c r="Q333" s="41">
        <v>12.082260893548391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13.669061235341079</v>
      </c>
      <c r="G334" s="13">
        <f t="shared" si="61"/>
        <v>0</v>
      </c>
      <c r="H334" s="13">
        <f t="shared" si="62"/>
        <v>13.669061235341079</v>
      </c>
      <c r="I334" s="16">
        <f t="shared" si="69"/>
        <v>52.038599620495454</v>
      </c>
      <c r="J334" s="13">
        <f t="shared" si="63"/>
        <v>38.193223189041774</v>
      </c>
      <c r="K334" s="13">
        <f t="shared" si="64"/>
        <v>13.84537643145368</v>
      </c>
      <c r="L334" s="13">
        <f t="shared" si="65"/>
        <v>0</v>
      </c>
      <c r="M334" s="13">
        <f t="shared" si="70"/>
        <v>11.708235800067495</v>
      </c>
      <c r="N334" s="13">
        <f t="shared" si="66"/>
        <v>7.2591061960418468</v>
      </c>
      <c r="O334" s="13">
        <f t="shared" si="67"/>
        <v>7.2591061960418468</v>
      </c>
      <c r="Q334" s="41">
        <v>11.573490519399289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14.627224122789199</v>
      </c>
      <c r="G335" s="13">
        <f t="shared" si="61"/>
        <v>0</v>
      </c>
      <c r="H335" s="13">
        <f t="shared" si="62"/>
        <v>14.627224122789199</v>
      </c>
      <c r="I335" s="16">
        <f t="shared" si="69"/>
        <v>28.472600554242881</v>
      </c>
      <c r="J335" s="13">
        <f t="shared" si="63"/>
        <v>25.979915211710484</v>
      </c>
      <c r="K335" s="13">
        <f t="shared" si="64"/>
        <v>2.4926853425323969</v>
      </c>
      <c r="L335" s="13">
        <f t="shared" si="65"/>
        <v>0</v>
      </c>
      <c r="M335" s="13">
        <f t="shared" si="70"/>
        <v>4.4491296040256483</v>
      </c>
      <c r="N335" s="13">
        <f t="shared" si="66"/>
        <v>2.7584603544959019</v>
      </c>
      <c r="O335" s="13">
        <f t="shared" si="67"/>
        <v>2.7584603544959019</v>
      </c>
      <c r="Q335" s="41">
        <v>13.35468273077163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2.5972396144793199</v>
      </c>
      <c r="G336" s="13">
        <f t="shared" si="61"/>
        <v>0</v>
      </c>
      <c r="H336" s="13">
        <f t="shared" si="62"/>
        <v>2.5972396144793199</v>
      </c>
      <c r="I336" s="16">
        <f t="shared" si="69"/>
        <v>5.0899249570117169</v>
      </c>
      <c r="J336" s="13">
        <f t="shared" si="63"/>
        <v>5.0812379223264834</v>
      </c>
      <c r="K336" s="13">
        <f t="shared" si="64"/>
        <v>8.6870346852334634E-3</v>
      </c>
      <c r="L336" s="13">
        <f t="shared" si="65"/>
        <v>0</v>
      </c>
      <c r="M336" s="13">
        <f t="shared" si="70"/>
        <v>1.6906692495297464</v>
      </c>
      <c r="N336" s="13">
        <f t="shared" si="66"/>
        <v>1.0482149347084428</v>
      </c>
      <c r="O336" s="13">
        <f t="shared" si="67"/>
        <v>1.0482149347084428</v>
      </c>
      <c r="Q336" s="41">
        <v>17.866571968359281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94.038495803852342</v>
      </c>
      <c r="G337" s="13">
        <f t="shared" si="61"/>
        <v>8.6399914033575715</v>
      </c>
      <c r="H337" s="13">
        <f t="shared" si="62"/>
        <v>85.398504400494772</v>
      </c>
      <c r="I337" s="16">
        <f t="shared" si="69"/>
        <v>85.40719143518001</v>
      </c>
      <c r="J337" s="13">
        <f t="shared" si="63"/>
        <v>57.289286334622055</v>
      </c>
      <c r="K337" s="13">
        <f t="shared" si="64"/>
        <v>28.117905100557955</v>
      </c>
      <c r="L337" s="13">
        <f t="shared" si="65"/>
        <v>0</v>
      </c>
      <c r="M337" s="13">
        <f t="shared" si="70"/>
        <v>0.64245431482130355</v>
      </c>
      <c r="N337" s="13">
        <f t="shared" si="66"/>
        <v>0.39832167518920819</v>
      </c>
      <c r="O337" s="13">
        <f t="shared" si="67"/>
        <v>9.0383130785467802</v>
      </c>
      <c r="Q337" s="41">
        <v>16.176195379198091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6.4272160221456023</v>
      </c>
      <c r="G338" s="13">
        <f t="shared" si="61"/>
        <v>0</v>
      </c>
      <c r="H338" s="13">
        <f t="shared" si="62"/>
        <v>6.4272160221456023</v>
      </c>
      <c r="I338" s="16">
        <f t="shared" si="69"/>
        <v>34.545121122703556</v>
      </c>
      <c r="J338" s="13">
        <f t="shared" si="63"/>
        <v>31.708255099745625</v>
      </c>
      <c r="K338" s="13">
        <f t="shared" si="64"/>
        <v>2.8368660229579312</v>
      </c>
      <c r="L338" s="13">
        <f t="shared" si="65"/>
        <v>0</v>
      </c>
      <c r="M338" s="13">
        <f t="shared" si="70"/>
        <v>0.24413263963209536</v>
      </c>
      <c r="N338" s="13">
        <f t="shared" si="66"/>
        <v>0.15136223657189912</v>
      </c>
      <c r="O338" s="13">
        <f t="shared" si="67"/>
        <v>0.15136223657189912</v>
      </c>
      <c r="Q338" s="41">
        <v>16.65706392889323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3.556756757</v>
      </c>
      <c r="G339" s="13">
        <f t="shared" si="61"/>
        <v>0</v>
      </c>
      <c r="H339" s="13">
        <f t="shared" si="62"/>
        <v>3.556756757</v>
      </c>
      <c r="I339" s="16">
        <f t="shared" si="69"/>
        <v>6.3936227799579317</v>
      </c>
      <c r="J339" s="13">
        <f t="shared" si="63"/>
        <v>6.3807486923872174</v>
      </c>
      <c r="K339" s="13">
        <f t="shared" si="64"/>
        <v>1.2874087570714288E-2</v>
      </c>
      <c r="L339" s="13">
        <f t="shared" si="65"/>
        <v>0</v>
      </c>
      <c r="M339" s="13">
        <f t="shared" si="70"/>
        <v>9.2770403060196238E-2</v>
      </c>
      <c r="N339" s="13">
        <f t="shared" si="66"/>
        <v>5.7517649897321665E-2</v>
      </c>
      <c r="O339" s="13">
        <f t="shared" si="67"/>
        <v>5.7517649897321665E-2</v>
      </c>
      <c r="Q339" s="41">
        <v>19.917326604085439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7.9989752028443446</v>
      </c>
      <c r="G340" s="13">
        <f t="shared" si="61"/>
        <v>0</v>
      </c>
      <c r="H340" s="13">
        <f t="shared" si="62"/>
        <v>7.9989752028443446</v>
      </c>
      <c r="I340" s="16">
        <f t="shared" si="69"/>
        <v>8.0118492904150589</v>
      </c>
      <c r="J340" s="13">
        <f t="shared" si="63"/>
        <v>7.9945847175572968</v>
      </c>
      <c r="K340" s="13">
        <f t="shared" si="64"/>
        <v>1.7264572857762062E-2</v>
      </c>
      <c r="L340" s="13">
        <f t="shared" si="65"/>
        <v>0</v>
      </c>
      <c r="M340" s="13">
        <f t="shared" si="70"/>
        <v>3.5252753162874573E-2</v>
      </c>
      <c r="N340" s="13">
        <f t="shared" si="66"/>
        <v>2.1856706960982235E-2</v>
      </c>
      <c r="O340" s="13">
        <f t="shared" si="67"/>
        <v>2.1856706960982235E-2</v>
      </c>
      <c r="Q340" s="41">
        <v>22.627377500374251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27.580060921234839</v>
      </c>
      <c r="G341" s="18">
        <f t="shared" si="61"/>
        <v>0</v>
      </c>
      <c r="H341" s="18">
        <f t="shared" si="62"/>
        <v>27.580060921234839</v>
      </c>
      <c r="I341" s="17">
        <f t="shared" si="69"/>
        <v>27.597325494092601</v>
      </c>
      <c r="J341" s="18">
        <f t="shared" si="63"/>
        <v>27.02738316210332</v>
      </c>
      <c r="K341" s="18">
        <f t="shared" si="64"/>
        <v>0.56994233198928157</v>
      </c>
      <c r="L341" s="18">
        <f t="shared" si="65"/>
        <v>0</v>
      </c>
      <c r="M341" s="18">
        <f t="shared" si="70"/>
        <v>1.3396046201892338E-2</v>
      </c>
      <c r="N341" s="18">
        <f t="shared" si="66"/>
        <v>8.3055486451732493E-3</v>
      </c>
      <c r="O341" s="18">
        <f t="shared" si="67"/>
        <v>8.3055486451732493E-3</v>
      </c>
      <c r="P341" s="3"/>
      <c r="Q341" s="42">
        <v>23.946843000000008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42.846389868992908</v>
      </c>
      <c r="G342" s="13">
        <f t="shared" si="61"/>
        <v>1.2503543295035864</v>
      </c>
      <c r="H342" s="13">
        <f t="shared" si="62"/>
        <v>41.596035539489321</v>
      </c>
      <c r="I342" s="16">
        <f t="shared" si="69"/>
        <v>42.165977871478603</v>
      </c>
      <c r="J342" s="13">
        <f t="shared" si="63"/>
        <v>39.928897104618279</v>
      </c>
      <c r="K342" s="13">
        <f t="shared" si="64"/>
        <v>2.2370807668603234</v>
      </c>
      <c r="L342" s="13">
        <f t="shared" si="65"/>
        <v>0</v>
      </c>
      <c r="M342" s="13">
        <f t="shared" si="70"/>
        <v>5.0904975567190886E-3</v>
      </c>
      <c r="N342" s="13">
        <f t="shared" si="66"/>
        <v>3.1561084851658349E-3</v>
      </c>
      <c r="O342" s="13">
        <f t="shared" si="67"/>
        <v>1.2535104379887523</v>
      </c>
      <c r="Q342" s="41">
        <v>22.903603115307579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13.720380941432619</v>
      </c>
      <c r="G343" s="13">
        <f t="shared" si="61"/>
        <v>0</v>
      </c>
      <c r="H343" s="13">
        <f t="shared" si="62"/>
        <v>13.720380941432619</v>
      </c>
      <c r="I343" s="16">
        <f t="shared" si="69"/>
        <v>15.957461708292943</v>
      </c>
      <c r="J343" s="13">
        <f t="shared" si="63"/>
        <v>15.695932523939303</v>
      </c>
      <c r="K343" s="13">
        <f t="shared" si="64"/>
        <v>0.26152918435363937</v>
      </c>
      <c r="L343" s="13">
        <f t="shared" si="65"/>
        <v>0</v>
      </c>
      <c r="M343" s="13">
        <f t="shared" si="70"/>
        <v>1.9343890715532537E-3</v>
      </c>
      <c r="N343" s="13">
        <f t="shared" si="66"/>
        <v>1.1993212243630173E-3</v>
      </c>
      <c r="O343" s="13">
        <f t="shared" si="67"/>
        <v>1.1993212243630173E-3</v>
      </c>
      <c r="Q343" s="41">
        <v>17.87377242042729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8.8288288000000006E-2</v>
      </c>
      <c r="G344" s="13">
        <f t="shared" si="61"/>
        <v>0</v>
      </c>
      <c r="H344" s="13">
        <f t="shared" si="62"/>
        <v>8.8288288000000006E-2</v>
      </c>
      <c r="I344" s="16">
        <f t="shared" si="69"/>
        <v>0.34981747235363936</v>
      </c>
      <c r="J344" s="13">
        <f t="shared" si="63"/>
        <v>0.34981342507951069</v>
      </c>
      <c r="K344" s="13">
        <f t="shared" si="64"/>
        <v>4.0472741286712299E-6</v>
      </c>
      <c r="L344" s="13">
        <f t="shared" si="65"/>
        <v>0</v>
      </c>
      <c r="M344" s="13">
        <f t="shared" si="70"/>
        <v>7.3506784719023642E-4</v>
      </c>
      <c r="N344" s="13">
        <f t="shared" si="66"/>
        <v>4.5574206525794659E-4</v>
      </c>
      <c r="O344" s="13">
        <f t="shared" si="67"/>
        <v>4.5574206525794659E-4</v>
      </c>
      <c r="Q344" s="41">
        <v>15.31367774748124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36.309599423239639</v>
      </c>
      <c r="G345" s="13">
        <f t="shared" si="61"/>
        <v>0.30676140360561599</v>
      </c>
      <c r="H345" s="13">
        <f t="shared" si="62"/>
        <v>36.002838019634027</v>
      </c>
      <c r="I345" s="16">
        <f t="shared" si="69"/>
        <v>36.002842066908158</v>
      </c>
      <c r="J345" s="13">
        <f t="shared" si="63"/>
        <v>31.007468615348927</v>
      </c>
      <c r="K345" s="13">
        <f t="shared" si="64"/>
        <v>4.9953734515592316</v>
      </c>
      <c r="L345" s="13">
        <f t="shared" si="65"/>
        <v>0</v>
      </c>
      <c r="M345" s="13">
        <f t="shared" si="70"/>
        <v>2.7932578193228983E-4</v>
      </c>
      <c r="N345" s="13">
        <f t="shared" si="66"/>
        <v>1.731819847980197E-4</v>
      </c>
      <c r="O345" s="13">
        <f t="shared" si="67"/>
        <v>0.30693458559041403</v>
      </c>
      <c r="Q345" s="41">
        <v>12.774509461881591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114.117682452354</v>
      </c>
      <c r="G346" s="13">
        <f t="shared" si="61"/>
        <v>11.538444189406436</v>
      </c>
      <c r="H346" s="13">
        <f t="shared" si="62"/>
        <v>102.57923826294757</v>
      </c>
      <c r="I346" s="16">
        <f t="shared" si="69"/>
        <v>107.5746117145068</v>
      </c>
      <c r="J346" s="13">
        <f t="shared" si="63"/>
        <v>44.234605149507537</v>
      </c>
      <c r="K346" s="13">
        <f t="shared" si="64"/>
        <v>63.340006564999264</v>
      </c>
      <c r="L346" s="13">
        <f t="shared" si="65"/>
        <v>25.206959816193226</v>
      </c>
      <c r="M346" s="13">
        <f t="shared" si="70"/>
        <v>25.207065959990359</v>
      </c>
      <c r="N346" s="13">
        <f t="shared" si="66"/>
        <v>15.628380895194022</v>
      </c>
      <c r="O346" s="13">
        <f t="shared" si="67"/>
        <v>27.166825084600458</v>
      </c>
      <c r="Q346" s="41">
        <v>9.3725768935483877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53.677277536197863</v>
      </c>
      <c r="G347" s="13">
        <f t="shared" si="61"/>
        <v>2.8138049355436991</v>
      </c>
      <c r="H347" s="13">
        <f t="shared" si="62"/>
        <v>50.863472600654163</v>
      </c>
      <c r="I347" s="16">
        <f t="shared" si="69"/>
        <v>88.996519349460186</v>
      </c>
      <c r="J347" s="13">
        <f t="shared" si="63"/>
        <v>53.057617214006818</v>
      </c>
      <c r="K347" s="13">
        <f t="shared" si="64"/>
        <v>35.938902135453368</v>
      </c>
      <c r="L347" s="13">
        <f t="shared" si="65"/>
        <v>0</v>
      </c>
      <c r="M347" s="13">
        <f t="shared" si="70"/>
        <v>9.5786850647963373</v>
      </c>
      <c r="N347" s="13">
        <f t="shared" si="66"/>
        <v>5.9387847401737295</v>
      </c>
      <c r="O347" s="13">
        <f t="shared" si="67"/>
        <v>8.7525896757174291</v>
      </c>
      <c r="Q347" s="41">
        <v>13.935798253905791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3.832275201123736</v>
      </c>
      <c r="G348" s="13">
        <f t="shared" si="61"/>
        <v>0</v>
      </c>
      <c r="H348" s="13">
        <f t="shared" si="62"/>
        <v>3.832275201123736</v>
      </c>
      <c r="I348" s="16">
        <f t="shared" si="69"/>
        <v>39.771177336577104</v>
      </c>
      <c r="J348" s="13">
        <f t="shared" si="63"/>
        <v>34.451972391838268</v>
      </c>
      <c r="K348" s="13">
        <f t="shared" si="64"/>
        <v>5.3192049447388356</v>
      </c>
      <c r="L348" s="13">
        <f t="shared" si="65"/>
        <v>0</v>
      </c>
      <c r="M348" s="13">
        <f t="shared" si="70"/>
        <v>3.6399003246226078</v>
      </c>
      <c r="N348" s="13">
        <f t="shared" si="66"/>
        <v>2.2567382012660167</v>
      </c>
      <c r="O348" s="13">
        <f t="shared" si="67"/>
        <v>2.2567382012660167</v>
      </c>
      <c r="Q348" s="41">
        <v>14.550300565832559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1.739124116286227</v>
      </c>
      <c r="G349" s="13">
        <f t="shared" si="61"/>
        <v>0</v>
      </c>
      <c r="H349" s="13">
        <f t="shared" si="62"/>
        <v>1.739124116286227</v>
      </c>
      <c r="I349" s="16">
        <f t="shared" si="69"/>
        <v>7.0583290610250629</v>
      </c>
      <c r="J349" s="13">
        <f t="shared" si="63"/>
        <v>7.0333398815181951</v>
      </c>
      <c r="K349" s="13">
        <f t="shared" si="64"/>
        <v>2.4989179506867742E-2</v>
      </c>
      <c r="L349" s="13">
        <f t="shared" si="65"/>
        <v>0</v>
      </c>
      <c r="M349" s="13">
        <f t="shared" si="70"/>
        <v>1.3831621233565912</v>
      </c>
      <c r="N349" s="13">
        <f t="shared" si="66"/>
        <v>0.85756051648108655</v>
      </c>
      <c r="O349" s="13">
        <f t="shared" si="67"/>
        <v>0.85756051648108655</v>
      </c>
      <c r="Q349" s="41">
        <v>17.310154201957531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15.63471677503393</v>
      </c>
      <c r="G350" s="13">
        <f t="shared" si="61"/>
        <v>0</v>
      </c>
      <c r="H350" s="13">
        <f t="shared" si="62"/>
        <v>15.63471677503393</v>
      </c>
      <c r="I350" s="16">
        <f t="shared" si="69"/>
        <v>15.659705954540797</v>
      </c>
      <c r="J350" s="13">
        <f t="shared" si="63"/>
        <v>15.50466549857566</v>
      </c>
      <c r="K350" s="13">
        <f t="shared" si="64"/>
        <v>0.15504045596513727</v>
      </c>
      <c r="L350" s="13">
        <f t="shared" si="65"/>
        <v>0</v>
      </c>
      <c r="M350" s="13">
        <f t="shared" si="70"/>
        <v>0.52560160687550461</v>
      </c>
      <c r="N350" s="13">
        <f t="shared" si="66"/>
        <v>0.32587299626281285</v>
      </c>
      <c r="O350" s="13">
        <f t="shared" si="67"/>
        <v>0.32587299626281285</v>
      </c>
      <c r="Q350" s="41">
        <v>21.237867497492172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2.642551718596243</v>
      </c>
      <c r="G351" s="13">
        <f t="shared" si="61"/>
        <v>0</v>
      </c>
      <c r="H351" s="13">
        <f t="shared" si="62"/>
        <v>2.642551718596243</v>
      </c>
      <c r="I351" s="16">
        <f t="shared" si="69"/>
        <v>2.7975921745613803</v>
      </c>
      <c r="J351" s="13">
        <f t="shared" si="63"/>
        <v>2.7965256280559663</v>
      </c>
      <c r="K351" s="13">
        <f t="shared" si="64"/>
        <v>1.0665465054140455E-3</v>
      </c>
      <c r="L351" s="13">
        <f t="shared" si="65"/>
        <v>0</v>
      </c>
      <c r="M351" s="13">
        <f t="shared" si="70"/>
        <v>0.19972861061269176</v>
      </c>
      <c r="N351" s="13">
        <f t="shared" si="66"/>
        <v>0.12383173857986889</v>
      </c>
      <c r="O351" s="13">
        <f t="shared" si="67"/>
        <v>0.12383173857986889</v>
      </c>
      <c r="Q351" s="41">
        <v>20.01344469274208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80.826688604461239</v>
      </c>
      <c r="G352" s="13">
        <f t="shared" si="61"/>
        <v>6.7328524312382454</v>
      </c>
      <c r="H352" s="13">
        <f t="shared" si="62"/>
        <v>74.093836173222996</v>
      </c>
      <c r="I352" s="16">
        <f t="shared" si="69"/>
        <v>74.09490271972841</v>
      </c>
      <c r="J352" s="13">
        <f t="shared" si="63"/>
        <v>66.639366504434435</v>
      </c>
      <c r="K352" s="13">
        <f t="shared" si="64"/>
        <v>7.455536215293975</v>
      </c>
      <c r="L352" s="13">
        <f t="shared" si="65"/>
        <v>0</v>
      </c>
      <c r="M352" s="13">
        <f t="shared" si="70"/>
        <v>7.5896872032822874E-2</v>
      </c>
      <c r="N352" s="13">
        <f t="shared" si="66"/>
        <v>4.7056060660350181E-2</v>
      </c>
      <c r="O352" s="13">
        <f t="shared" si="67"/>
        <v>6.7799084918985955</v>
      </c>
      <c r="Q352" s="41">
        <v>25.83222914158452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50.186112488849837</v>
      </c>
      <c r="G353" s="18">
        <f t="shared" si="61"/>
        <v>2.3098514022068604</v>
      </c>
      <c r="H353" s="18">
        <f t="shared" si="62"/>
        <v>47.876261086642977</v>
      </c>
      <c r="I353" s="17">
        <f t="shared" si="69"/>
        <v>55.331797301936952</v>
      </c>
      <c r="J353" s="18">
        <f t="shared" si="63"/>
        <v>51.799921728780831</v>
      </c>
      <c r="K353" s="18">
        <f t="shared" si="64"/>
        <v>3.5318755731561211</v>
      </c>
      <c r="L353" s="18">
        <f t="shared" si="65"/>
        <v>0</v>
      </c>
      <c r="M353" s="18">
        <f t="shared" si="70"/>
        <v>2.8840811372472692E-2</v>
      </c>
      <c r="N353" s="18">
        <f t="shared" si="66"/>
        <v>1.7881303050933068E-2</v>
      </c>
      <c r="O353" s="18">
        <f t="shared" si="67"/>
        <v>2.3277327052577936</v>
      </c>
      <c r="P353" s="3"/>
      <c r="Q353" s="42">
        <v>25.342703893516209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50.077914100574773</v>
      </c>
      <c r="G354" s="13">
        <f t="shared" si="61"/>
        <v>2.2942328452686858</v>
      </c>
      <c r="H354" s="13">
        <f t="shared" si="62"/>
        <v>47.783681255306085</v>
      </c>
      <c r="I354" s="16">
        <f t="shared" si="69"/>
        <v>51.315556828462206</v>
      </c>
      <c r="J354" s="13">
        <f t="shared" si="63"/>
        <v>48.278347963966432</v>
      </c>
      <c r="K354" s="13">
        <f t="shared" si="64"/>
        <v>3.0372088644957742</v>
      </c>
      <c r="L354" s="13">
        <f t="shared" si="65"/>
        <v>0</v>
      </c>
      <c r="M354" s="13">
        <f t="shared" si="70"/>
        <v>1.0959508321539625E-2</v>
      </c>
      <c r="N354" s="13">
        <f t="shared" si="66"/>
        <v>6.7948951593545673E-3</v>
      </c>
      <c r="O354" s="13">
        <f t="shared" si="67"/>
        <v>2.3010277404280401</v>
      </c>
      <c r="Q354" s="41">
        <v>24.856228000000009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10.790470938387459</v>
      </c>
      <c r="G355" s="13">
        <f t="shared" si="61"/>
        <v>0</v>
      </c>
      <c r="H355" s="13">
        <f t="shared" si="62"/>
        <v>10.790470938387459</v>
      </c>
      <c r="I355" s="16">
        <f t="shared" si="69"/>
        <v>13.827679802883234</v>
      </c>
      <c r="J355" s="13">
        <f t="shared" si="63"/>
        <v>13.679290179427742</v>
      </c>
      <c r="K355" s="13">
        <f t="shared" si="64"/>
        <v>0.14838962345549156</v>
      </c>
      <c r="L355" s="13">
        <f t="shared" si="65"/>
        <v>0</v>
      </c>
      <c r="M355" s="13">
        <f t="shared" si="70"/>
        <v>4.1646131621850572E-3</v>
      </c>
      <c r="N355" s="13">
        <f t="shared" si="66"/>
        <v>2.5820601605547355E-3</v>
      </c>
      <c r="O355" s="13">
        <f t="shared" si="67"/>
        <v>2.5820601605547355E-3</v>
      </c>
      <c r="Q355" s="41">
        <v>18.902903430708239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20.934776758861169</v>
      </c>
      <c r="G356" s="13">
        <f t="shared" si="61"/>
        <v>0</v>
      </c>
      <c r="H356" s="13">
        <f t="shared" si="62"/>
        <v>20.934776758861169</v>
      </c>
      <c r="I356" s="16">
        <f t="shared" si="69"/>
        <v>21.083166382316662</v>
      </c>
      <c r="J356" s="13">
        <f t="shared" si="63"/>
        <v>20.288167380979342</v>
      </c>
      <c r="K356" s="13">
        <f t="shared" si="64"/>
        <v>0.79499900133732027</v>
      </c>
      <c r="L356" s="13">
        <f t="shared" si="65"/>
        <v>0</v>
      </c>
      <c r="M356" s="13">
        <f t="shared" si="70"/>
        <v>1.5825530016303217E-3</v>
      </c>
      <c r="N356" s="13">
        <f t="shared" si="66"/>
        <v>9.8118286101079948E-4</v>
      </c>
      <c r="O356" s="13">
        <f t="shared" si="67"/>
        <v>9.8118286101079948E-4</v>
      </c>
      <c r="Q356" s="41">
        <v>15.675698898955799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7.9221968876522393</v>
      </c>
      <c r="G357" s="13">
        <f t="shared" si="61"/>
        <v>0</v>
      </c>
      <c r="H357" s="13">
        <f t="shared" si="62"/>
        <v>7.9221968876522393</v>
      </c>
      <c r="I357" s="16">
        <f t="shared" si="69"/>
        <v>8.7171958889895595</v>
      </c>
      <c r="J357" s="13">
        <f t="shared" si="63"/>
        <v>8.6482267572866345</v>
      </c>
      <c r="K357" s="13">
        <f t="shared" si="64"/>
        <v>6.8969131702925068E-2</v>
      </c>
      <c r="L357" s="13">
        <f t="shared" si="65"/>
        <v>0</v>
      </c>
      <c r="M357" s="13">
        <f t="shared" si="70"/>
        <v>6.0137014061952226E-4</v>
      </c>
      <c r="N357" s="13">
        <f t="shared" si="66"/>
        <v>3.7284948718410379E-4</v>
      </c>
      <c r="O357" s="13">
        <f t="shared" si="67"/>
        <v>3.7284948718410379E-4</v>
      </c>
      <c r="Q357" s="41">
        <v>14.535181983331389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1.2561113848897769</v>
      </c>
      <c r="G358" s="13">
        <f t="shared" si="61"/>
        <v>0</v>
      </c>
      <c r="H358" s="13">
        <f t="shared" si="62"/>
        <v>1.2561113848897769</v>
      </c>
      <c r="I358" s="16">
        <f t="shared" si="69"/>
        <v>1.325080516592702</v>
      </c>
      <c r="J358" s="13">
        <f t="shared" si="63"/>
        <v>1.324764508611751</v>
      </c>
      <c r="K358" s="13">
        <f t="shared" si="64"/>
        <v>3.1600798095099414E-4</v>
      </c>
      <c r="L358" s="13">
        <f t="shared" si="65"/>
        <v>0</v>
      </c>
      <c r="M358" s="13">
        <f t="shared" si="70"/>
        <v>2.2852065343541847E-4</v>
      </c>
      <c r="N358" s="13">
        <f t="shared" si="66"/>
        <v>1.4168280512995946E-4</v>
      </c>
      <c r="O358" s="13">
        <f t="shared" si="67"/>
        <v>1.4168280512995946E-4</v>
      </c>
      <c r="Q358" s="41">
        <v>12.689394893548389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0.72522522533333322</v>
      </c>
      <c r="G359" s="13">
        <f t="shared" si="61"/>
        <v>0</v>
      </c>
      <c r="H359" s="13">
        <f t="shared" si="62"/>
        <v>0.72522522533333322</v>
      </c>
      <c r="I359" s="16">
        <f t="shared" si="69"/>
        <v>0.72554123331428422</v>
      </c>
      <c r="J359" s="13">
        <f t="shared" si="63"/>
        <v>0.72548972914777343</v>
      </c>
      <c r="K359" s="13">
        <f t="shared" si="64"/>
        <v>5.1504166510785154E-5</v>
      </c>
      <c r="L359" s="13">
        <f t="shared" si="65"/>
        <v>0</v>
      </c>
      <c r="M359" s="13">
        <f t="shared" si="70"/>
        <v>8.6837848305459009E-5</v>
      </c>
      <c r="N359" s="13">
        <f t="shared" si="66"/>
        <v>5.3839465949384583E-5</v>
      </c>
      <c r="O359" s="13">
        <f t="shared" si="67"/>
        <v>5.3839465949384583E-5</v>
      </c>
      <c r="Q359" s="41">
        <v>12.74371158382449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47.430633877957618</v>
      </c>
      <c r="G360" s="13">
        <f t="shared" si="61"/>
        <v>1.9120950191197708</v>
      </c>
      <c r="H360" s="13">
        <f t="shared" si="62"/>
        <v>45.51853885883785</v>
      </c>
      <c r="I360" s="16">
        <f t="shared" si="69"/>
        <v>45.518590363004364</v>
      </c>
      <c r="J360" s="13">
        <f t="shared" si="63"/>
        <v>38.13649439058571</v>
      </c>
      <c r="K360" s="13">
        <f t="shared" si="64"/>
        <v>7.3820959724186537</v>
      </c>
      <c r="L360" s="13">
        <f t="shared" si="65"/>
        <v>0</v>
      </c>
      <c r="M360" s="13">
        <f t="shared" si="70"/>
        <v>3.2998382356074426E-5</v>
      </c>
      <c r="N360" s="13">
        <f t="shared" si="66"/>
        <v>2.0458997060766144E-5</v>
      </c>
      <c r="O360" s="13">
        <f t="shared" si="67"/>
        <v>1.9121154781168315</v>
      </c>
      <c r="Q360" s="41">
        <v>14.736097787460769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6.2386623460977741</v>
      </c>
      <c r="G361" s="13">
        <f t="shared" si="61"/>
        <v>0</v>
      </c>
      <c r="H361" s="13">
        <f t="shared" si="62"/>
        <v>6.2386623460977741</v>
      </c>
      <c r="I361" s="16">
        <f t="shared" si="69"/>
        <v>13.620758318516428</v>
      </c>
      <c r="J361" s="13">
        <f t="shared" si="63"/>
        <v>13.438039666171528</v>
      </c>
      <c r="K361" s="13">
        <f t="shared" si="64"/>
        <v>0.18271865234489937</v>
      </c>
      <c r="L361" s="13">
        <f t="shared" si="65"/>
        <v>0</v>
      </c>
      <c r="M361" s="13">
        <f t="shared" si="70"/>
        <v>1.2539385295308282E-5</v>
      </c>
      <c r="N361" s="13">
        <f t="shared" si="66"/>
        <v>7.7744188830911353E-6</v>
      </c>
      <c r="O361" s="13">
        <f t="shared" si="67"/>
        <v>7.7744188830911353E-6</v>
      </c>
      <c r="Q361" s="41">
        <v>17.080956214178851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1.4756337097678049</v>
      </c>
      <c r="G362" s="13">
        <f t="shared" si="61"/>
        <v>0</v>
      </c>
      <c r="H362" s="13">
        <f t="shared" si="62"/>
        <v>1.4756337097678049</v>
      </c>
      <c r="I362" s="16">
        <f t="shared" si="69"/>
        <v>1.6583523621127043</v>
      </c>
      <c r="J362" s="13">
        <f t="shared" si="63"/>
        <v>1.6580895972841001</v>
      </c>
      <c r="K362" s="13">
        <f t="shared" si="64"/>
        <v>2.6276482860421169E-4</v>
      </c>
      <c r="L362" s="13">
        <f t="shared" si="65"/>
        <v>0</v>
      </c>
      <c r="M362" s="13">
        <f t="shared" si="70"/>
        <v>4.7649664122171469E-6</v>
      </c>
      <c r="N362" s="13">
        <f t="shared" si="66"/>
        <v>2.9542791755746312E-6</v>
      </c>
      <c r="O362" s="13">
        <f t="shared" si="67"/>
        <v>2.9542791755746312E-6</v>
      </c>
      <c r="Q362" s="41">
        <v>18.830535990924769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5.0199727194382326</v>
      </c>
      <c r="G363" s="13">
        <f t="shared" si="61"/>
        <v>0</v>
      </c>
      <c r="H363" s="13">
        <f t="shared" si="62"/>
        <v>5.0199727194382326</v>
      </c>
      <c r="I363" s="16">
        <f t="shared" si="69"/>
        <v>5.0202354842668369</v>
      </c>
      <c r="J363" s="13">
        <f t="shared" si="63"/>
        <v>5.0141071567827753</v>
      </c>
      <c r="K363" s="13">
        <f t="shared" si="64"/>
        <v>6.1283274840615576E-3</v>
      </c>
      <c r="L363" s="13">
        <f t="shared" si="65"/>
        <v>0</v>
      </c>
      <c r="M363" s="13">
        <f t="shared" si="70"/>
        <v>1.8106872366425157E-6</v>
      </c>
      <c r="N363" s="13">
        <f t="shared" si="66"/>
        <v>1.1226260867183598E-6</v>
      </c>
      <c r="O363" s="13">
        <f t="shared" si="67"/>
        <v>1.1226260867183598E-6</v>
      </c>
      <c r="Q363" s="41">
        <v>20.04448102224363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74.807369965275399</v>
      </c>
      <c r="G364" s="13">
        <f t="shared" si="61"/>
        <v>5.8639571325750426</v>
      </c>
      <c r="H364" s="13">
        <f t="shared" si="62"/>
        <v>68.943412832700361</v>
      </c>
      <c r="I364" s="16">
        <f t="shared" si="69"/>
        <v>68.949541160184424</v>
      </c>
      <c r="J364" s="13">
        <f t="shared" si="63"/>
        <v>61.73252692949076</v>
      </c>
      <c r="K364" s="13">
        <f t="shared" si="64"/>
        <v>7.217014230693664</v>
      </c>
      <c r="L364" s="13">
        <f t="shared" si="65"/>
        <v>0</v>
      </c>
      <c r="M364" s="13">
        <f t="shared" si="70"/>
        <v>6.8806114992415595E-7</v>
      </c>
      <c r="N364" s="13">
        <f t="shared" si="66"/>
        <v>4.2659791295297667E-7</v>
      </c>
      <c r="O364" s="13">
        <f t="shared" si="67"/>
        <v>5.8639575591729551</v>
      </c>
      <c r="Q364" s="41">
        <v>24.463718000000011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22.668269730884631</v>
      </c>
      <c r="G365" s="18">
        <f t="shared" si="61"/>
        <v>0</v>
      </c>
      <c r="H365" s="18">
        <f t="shared" si="62"/>
        <v>22.668269730884631</v>
      </c>
      <c r="I365" s="17">
        <f t="shared" si="69"/>
        <v>29.885283961578295</v>
      </c>
      <c r="J365" s="18">
        <f t="shared" si="63"/>
        <v>29.276725118411591</v>
      </c>
      <c r="K365" s="18">
        <f t="shared" si="64"/>
        <v>0.60855884316670483</v>
      </c>
      <c r="L365" s="18">
        <f t="shared" si="65"/>
        <v>0</v>
      </c>
      <c r="M365" s="18">
        <f t="shared" si="70"/>
        <v>2.6146323697117928E-7</v>
      </c>
      <c r="N365" s="18">
        <f t="shared" si="66"/>
        <v>1.6210720692213114E-7</v>
      </c>
      <c r="O365" s="18">
        <f t="shared" si="67"/>
        <v>1.6210720692213114E-7</v>
      </c>
      <c r="P365" s="3"/>
      <c r="Q365" s="42">
        <v>25.192401031291269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3.5243243240000002</v>
      </c>
      <c r="G366" s="13">
        <f t="shared" si="61"/>
        <v>0</v>
      </c>
      <c r="H366" s="13">
        <f t="shared" si="62"/>
        <v>3.5243243240000002</v>
      </c>
      <c r="I366" s="16">
        <f t="shared" si="69"/>
        <v>4.132883167166705</v>
      </c>
      <c r="J366" s="13">
        <f t="shared" si="63"/>
        <v>4.1303987935169566</v>
      </c>
      <c r="K366" s="13">
        <f t="shared" si="64"/>
        <v>2.4843736497484059E-3</v>
      </c>
      <c r="L366" s="13">
        <f t="shared" si="65"/>
        <v>0</v>
      </c>
      <c r="M366" s="13">
        <f t="shared" si="70"/>
        <v>9.935603004904814E-8</v>
      </c>
      <c r="N366" s="13">
        <f t="shared" si="66"/>
        <v>6.1600738630409842E-8</v>
      </c>
      <c r="O366" s="13">
        <f t="shared" si="67"/>
        <v>6.1600738630409842E-8</v>
      </c>
      <c r="Q366" s="41">
        <v>22.309129718403611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0.56216216200000002</v>
      </c>
      <c r="G367" s="13">
        <f t="shared" si="61"/>
        <v>0</v>
      </c>
      <c r="H367" s="13">
        <f t="shared" si="62"/>
        <v>0.56216216200000002</v>
      </c>
      <c r="I367" s="16">
        <f t="shared" si="69"/>
        <v>0.56464653564974843</v>
      </c>
      <c r="J367" s="13">
        <f t="shared" si="63"/>
        <v>0.56463607677085614</v>
      </c>
      <c r="K367" s="13">
        <f t="shared" si="64"/>
        <v>1.0458878892283252E-5</v>
      </c>
      <c r="L367" s="13">
        <f t="shared" si="65"/>
        <v>0</v>
      </c>
      <c r="M367" s="13">
        <f t="shared" si="70"/>
        <v>3.7755291418638298E-8</v>
      </c>
      <c r="N367" s="13">
        <f t="shared" si="66"/>
        <v>2.3408280679555743E-8</v>
      </c>
      <c r="O367" s="13">
        <f t="shared" si="67"/>
        <v>2.3408280679555743E-8</v>
      </c>
      <c r="Q367" s="41">
        <v>18.773163797446969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51.918918920000003</v>
      </c>
      <c r="G368" s="13">
        <f t="shared" si="61"/>
        <v>2.5599839257981665</v>
      </c>
      <c r="H368" s="13">
        <f t="shared" si="62"/>
        <v>49.358934994201839</v>
      </c>
      <c r="I368" s="16">
        <f t="shared" si="69"/>
        <v>49.358945453080729</v>
      </c>
      <c r="J368" s="13">
        <f t="shared" si="63"/>
        <v>41.784900934518355</v>
      </c>
      <c r="K368" s="13">
        <f t="shared" si="64"/>
        <v>7.5740445185623742</v>
      </c>
      <c r="L368" s="13">
        <f t="shared" si="65"/>
        <v>0</v>
      </c>
      <c r="M368" s="13">
        <f t="shared" si="70"/>
        <v>1.4347010739082555E-8</v>
      </c>
      <c r="N368" s="13">
        <f t="shared" si="66"/>
        <v>8.8951466582311841E-9</v>
      </c>
      <c r="O368" s="13">
        <f t="shared" si="67"/>
        <v>2.5599839346933133</v>
      </c>
      <c r="Q368" s="41">
        <v>16.405461906660229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5.8837837840000002</v>
      </c>
      <c r="G369" s="13">
        <f t="shared" si="61"/>
        <v>0</v>
      </c>
      <c r="H369" s="13">
        <f t="shared" si="62"/>
        <v>5.8837837840000002</v>
      </c>
      <c r="I369" s="16">
        <f t="shared" si="69"/>
        <v>13.457828302562374</v>
      </c>
      <c r="J369" s="13">
        <f t="shared" si="63"/>
        <v>13.208422914579087</v>
      </c>
      <c r="K369" s="13">
        <f t="shared" si="64"/>
        <v>0.2494053879832876</v>
      </c>
      <c r="L369" s="13">
        <f t="shared" si="65"/>
        <v>0</v>
      </c>
      <c r="M369" s="13">
        <f t="shared" si="70"/>
        <v>5.4518640808513705E-9</v>
      </c>
      <c r="N369" s="13">
        <f t="shared" si="66"/>
        <v>3.3801557301278497E-9</v>
      </c>
      <c r="O369" s="13">
        <f t="shared" si="67"/>
        <v>3.3801557301278497E-9</v>
      </c>
      <c r="Q369" s="41">
        <v>14.54375010200145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19.786486490000001</v>
      </c>
      <c r="G370" s="13">
        <f t="shared" si="61"/>
        <v>0</v>
      </c>
      <c r="H370" s="13">
        <f t="shared" si="62"/>
        <v>19.786486490000001</v>
      </c>
      <c r="I370" s="16">
        <f t="shared" si="69"/>
        <v>20.035891877983289</v>
      </c>
      <c r="J370" s="13">
        <f t="shared" si="63"/>
        <v>19.035951546359055</v>
      </c>
      <c r="K370" s="13">
        <f t="shared" si="64"/>
        <v>0.99994033162423435</v>
      </c>
      <c r="L370" s="13">
        <f t="shared" si="65"/>
        <v>0</v>
      </c>
      <c r="M370" s="13">
        <f t="shared" si="70"/>
        <v>2.0717083507235208E-9</v>
      </c>
      <c r="N370" s="13">
        <f t="shared" si="66"/>
        <v>1.2844591774485829E-9</v>
      </c>
      <c r="O370" s="13">
        <f t="shared" si="67"/>
        <v>1.2844591774485829E-9</v>
      </c>
      <c r="Q370" s="41">
        <v>12.775047393548389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62.827027030000004</v>
      </c>
      <c r="G371" s="13">
        <f t="shared" si="61"/>
        <v>4.1345813881067794</v>
      </c>
      <c r="H371" s="13">
        <f t="shared" si="62"/>
        <v>58.692445641893222</v>
      </c>
      <c r="I371" s="16">
        <f t="shared" si="69"/>
        <v>59.69238597351746</v>
      </c>
      <c r="J371" s="13">
        <f t="shared" si="63"/>
        <v>44.456009094595714</v>
      </c>
      <c r="K371" s="13">
        <f t="shared" si="64"/>
        <v>15.236376878921746</v>
      </c>
      <c r="L371" s="13">
        <f t="shared" si="65"/>
        <v>0</v>
      </c>
      <c r="M371" s="13">
        <f t="shared" si="70"/>
        <v>7.8724917327493788E-10</v>
      </c>
      <c r="N371" s="13">
        <f t="shared" si="66"/>
        <v>4.8809448743046151E-10</v>
      </c>
      <c r="O371" s="13">
        <f t="shared" si="67"/>
        <v>4.1345813885948743</v>
      </c>
      <c r="Q371" s="41">
        <v>14.051452127133651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59.691891890000001</v>
      </c>
      <c r="G372" s="13">
        <f t="shared" si="61"/>
        <v>3.682021165412162</v>
      </c>
      <c r="H372" s="13">
        <f t="shared" si="62"/>
        <v>56.009870724587842</v>
      </c>
      <c r="I372" s="16">
        <f t="shared" si="69"/>
        <v>71.246247603509588</v>
      </c>
      <c r="J372" s="13">
        <f t="shared" si="63"/>
        <v>48.616798805675039</v>
      </c>
      <c r="K372" s="13">
        <f t="shared" si="64"/>
        <v>22.629448797834549</v>
      </c>
      <c r="L372" s="13">
        <f t="shared" si="65"/>
        <v>0</v>
      </c>
      <c r="M372" s="13">
        <f t="shared" si="70"/>
        <v>2.9915468584447637E-10</v>
      </c>
      <c r="N372" s="13">
        <f t="shared" si="66"/>
        <v>1.8547590522357534E-10</v>
      </c>
      <c r="O372" s="13">
        <f t="shared" si="67"/>
        <v>3.682021165597638</v>
      </c>
      <c r="Q372" s="41">
        <v>14.02768423077308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82.572972969999995</v>
      </c>
      <c r="G373" s="13">
        <f t="shared" si="61"/>
        <v>6.9849305095555803</v>
      </c>
      <c r="H373" s="13">
        <f t="shared" si="62"/>
        <v>75.588042460444413</v>
      </c>
      <c r="I373" s="16">
        <f t="shared" si="69"/>
        <v>98.217491258278955</v>
      </c>
      <c r="J373" s="13">
        <f t="shared" si="63"/>
        <v>54.907728082116016</v>
      </c>
      <c r="K373" s="13">
        <f t="shared" si="64"/>
        <v>43.309763176162939</v>
      </c>
      <c r="L373" s="13">
        <f t="shared" si="65"/>
        <v>5.9891542100608754</v>
      </c>
      <c r="M373" s="13">
        <f t="shared" si="70"/>
        <v>5.9891542101745543</v>
      </c>
      <c r="N373" s="13">
        <f t="shared" si="66"/>
        <v>3.7132756103082238</v>
      </c>
      <c r="O373" s="13">
        <f t="shared" si="67"/>
        <v>10.698206119863805</v>
      </c>
      <c r="Q373" s="41">
        <v>13.96561892889385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15.3972973</v>
      </c>
      <c r="G374" s="13">
        <f t="shared" si="61"/>
        <v>0</v>
      </c>
      <c r="H374" s="13">
        <f t="shared" si="62"/>
        <v>15.3972973</v>
      </c>
      <c r="I374" s="16">
        <f t="shared" si="69"/>
        <v>52.717906266102062</v>
      </c>
      <c r="J374" s="13">
        <f t="shared" si="63"/>
        <v>46.630611178848618</v>
      </c>
      <c r="K374" s="13">
        <f t="shared" si="64"/>
        <v>6.0872950872534446</v>
      </c>
      <c r="L374" s="13">
        <f t="shared" si="65"/>
        <v>0</v>
      </c>
      <c r="M374" s="13">
        <f t="shared" si="70"/>
        <v>2.2758785998663305</v>
      </c>
      <c r="N374" s="13">
        <f t="shared" si="66"/>
        <v>1.4110447319171249</v>
      </c>
      <c r="O374" s="13">
        <f t="shared" si="67"/>
        <v>1.4110447319171249</v>
      </c>
      <c r="Q374" s="41">
        <v>19.827795309514439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1.175675676</v>
      </c>
      <c r="G375" s="13">
        <f t="shared" si="61"/>
        <v>0</v>
      </c>
      <c r="H375" s="13">
        <f t="shared" si="62"/>
        <v>1.175675676</v>
      </c>
      <c r="I375" s="16">
        <f t="shared" si="69"/>
        <v>7.2629707632534446</v>
      </c>
      <c r="J375" s="13">
        <f t="shared" si="63"/>
        <v>7.2398399320190414</v>
      </c>
      <c r="K375" s="13">
        <f t="shared" si="64"/>
        <v>2.3130831234403182E-2</v>
      </c>
      <c r="L375" s="13">
        <f t="shared" si="65"/>
        <v>0</v>
      </c>
      <c r="M375" s="13">
        <f t="shared" si="70"/>
        <v>0.86483386794920558</v>
      </c>
      <c r="N375" s="13">
        <f t="shared" si="66"/>
        <v>0.53619699812850741</v>
      </c>
      <c r="O375" s="13">
        <f t="shared" si="67"/>
        <v>0.53619699812850741</v>
      </c>
      <c r="Q375" s="41">
        <v>18.46793008642879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8.6486486000000001E-2</v>
      </c>
      <c r="G376" s="13">
        <f t="shared" si="61"/>
        <v>0</v>
      </c>
      <c r="H376" s="13">
        <f t="shared" si="62"/>
        <v>8.6486486000000001E-2</v>
      </c>
      <c r="I376" s="16">
        <f t="shared" si="69"/>
        <v>0.10961731723440318</v>
      </c>
      <c r="J376" s="13">
        <f t="shared" si="63"/>
        <v>0.10961727608544097</v>
      </c>
      <c r="K376" s="13">
        <f t="shared" si="64"/>
        <v>4.1148962209858198E-8</v>
      </c>
      <c r="L376" s="13">
        <f t="shared" si="65"/>
        <v>0</v>
      </c>
      <c r="M376" s="13">
        <f t="shared" si="70"/>
        <v>0.32863686982069817</v>
      </c>
      <c r="N376" s="13">
        <f t="shared" si="66"/>
        <v>0.20375485928883286</v>
      </c>
      <c r="O376" s="13">
        <f t="shared" si="67"/>
        <v>0.20375485928883286</v>
      </c>
      <c r="Q376" s="41">
        <v>23.161353278099469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42.356756760000003</v>
      </c>
      <c r="G377" s="18">
        <f t="shared" si="61"/>
        <v>1.179675249033554</v>
      </c>
      <c r="H377" s="18">
        <f t="shared" si="62"/>
        <v>41.177081510966453</v>
      </c>
      <c r="I377" s="17">
        <f t="shared" si="69"/>
        <v>41.177081552115418</v>
      </c>
      <c r="J377" s="18">
        <f t="shared" si="63"/>
        <v>39.290007110299641</v>
      </c>
      <c r="K377" s="18">
        <f t="shared" si="64"/>
        <v>1.887074441815777</v>
      </c>
      <c r="L377" s="18">
        <f t="shared" si="65"/>
        <v>0</v>
      </c>
      <c r="M377" s="18">
        <f t="shared" si="70"/>
        <v>0.12488201053186532</v>
      </c>
      <c r="N377" s="18">
        <f t="shared" si="66"/>
        <v>7.7426846529756496E-2</v>
      </c>
      <c r="O377" s="18">
        <f t="shared" si="67"/>
        <v>1.2571020955633105</v>
      </c>
      <c r="P377" s="3"/>
      <c r="Q377" s="42">
        <v>23.689665346814291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1.975675676</v>
      </c>
      <c r="G378" s="13">
        <f t="shared" si="61"/>
        <v>0</v>
      </c>
      <c r="H378" s="13">
        <f t="shared" si="62"/>
        <v>1.975675676</v>
      </c>
      <c r="I378" s="16">
        <f t="shared" si="69"/>
        <v>3.8627501178157768</v>
      </c>
      <c r="J378" s="13">
        <f t="shared" si="63"/>
        <v>3.8609280551035461</v>
      </c>
      <c r="K378" s="13">
        <f t="shared" si="64"/>
        <v>1.822062712230732E-3</v>
      </c>
      <c r="L378" s="13">
        <f t="shared" si="65"/>
        <v>0</v>
      </c>
      <c r="M378" s="13">
        <f t="shared" si="70"/>
        <v>4.7455164002108821E-2</v>
      </c>
      <c r="N378" s="13">
        <f t="shared" si="66"/>
        <v>2.9422201681307467E-2</v>
      </c>
      <c r="O378" s="13">
        <f t="shared" si="67"/>
        <v>2.9422201681307467E-2</v>
      </c>
      <c r="Q378" s="41">
        <v>23.071964000000008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54.71891892</v>
      </c>
      <c r="G379" s="13">
        <f t="shared" si="61"/>
        <v>2.9641670206120398</v>
      </c>
      <c r="H379" s="13">
        <f t="shared" si="62"/>
        <v>51.754751899387962</v>
      </c>
      <c r="I379" s="16">
        <f t="shared" si="69"/>
        <v>51.756573962100191</v>
      </c>
      <c r="J379" s="13">
        <f t="shared" si="63"/>
        <v>45.091649109506371</v>
      </c>
      <c r="K379" s="13">
        <f t="shared" si="64"/>
        <v>6.6649248525938205</v>
      </c>
      <c r="L379" s="13">
        <f t="shared" si="65"/>
        <v>0</v>
      </c>
      <c r="M379" s="13">
        <f t="shared" si="70"/>
        <v>1.8032962320801354E-2</v>
      </c>
      <c r="N379" s="13">
        <f t="shared" si="66"/>
        <v>1.118043663889684E-2</v>
      </c>
      <c r="O379" s="13">
        <f t="shared" si="67"/>
        <v>2.9753474572509369</v>
      </c>
      <c r="Q379" s="41">
        <v>18.633802195235202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36.378378380000001</v>
      </c>
      <c r="G380" s="13">
        <f t="shared" si="61"/>
        <v>0.31668972203471329</v>
      </c>
      <c r="H380" s="13">
        <f t="shared" si="62"/>
        <v>36.061688657965284</v>
      </c>
      <c r="I380" s="16">
        <f t="shared" si="69"/>
        <v>42.726613510559105</v>
      </c>
      <c r="J380" s="13">
        <f t="shared" si="63"/>
        <v>35.965274114224272</v>
      </c>
      <c r="K380" s="13">
        <f t="shared" si="64"/>
        <v>6.7613393963348329</v>
      </c>
      <c r="L380" s="13">
        <f t="shared" si="65"/>
        <v>0</v>
      </c>
      <c r="M380" s="13">
        <f t="shared" si="70"/>
        <v>6.8525256819045137E-3</v>
      </c>
      <c r="N380" s="13">
        <f t="shared" si="66"/>
        <v>4.2485659227807981E-3</v>
      </c>
      <c r="O380" s="13">
        <f t="shared" si="67"/>
        <v>0.32093828795749407</v>
      </c>
      <c r="Q380" s="41">
        <v>14.052059298222179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86.427027030000005</v>
      </c>
      <c r="G381" s="13">
        <f t="shared" si="61"/>
        <v>7.5412674729665721</v>
      </c>
      <c r="H381" s="13">
        <f t="shared" si="62"/>
        <v>78.885759557033438</v>
      </c>
      <c r="I381" s="16">
        <f t="shared" si="69"/>
        <v>85.647098953368271</v>
      </c>
      <c r="J381" s="13">
        <f t="shared" si="63"/>
        <v>48.110890750742982</v>
      </c>
      <c r="K381" s="13">
        <f t="shared" si="64"/>
        <v>37.536208202625289</v>
      </c>
      <c r="L381" s="13">
        <f t="shared" si="65"/>
        <v>0.44977782886298456</v>
      </c>
      <c r="M381" s="13">
        <f t="shared" si="70"/>
        <v>0.45238178862210832</v>
      </c>
      <c r="N381" s="13">
        <f t="shared" si="66"/>
        <v>0.28047670894570714</v>
      </c>
      <c r="O381" s="13">
        <f t="shared" si="67"/>
        <v>7.8217441819122788</v>
      </c>
      <c r="Q381" s="41">
        <v>12.069202090167259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38.705405409999997</v>
      </c>
      <c r="G382" s="13">
        <f t="shared" si="61"/>
        <v>0.65259864585647598</v>
      </c>
      <c r="H382" s="13">
        <f t="shared" si="62"/>
        <v>38.052806764143519</v>
      </c>
      <c r="I382" s="16">
        <f t="shared" si="69"/>
        <v>75.139237137905837</v>
      </c>
      <c r="J382" s="13">
        <f t="shared" si="63"/>
        <v>45.214184276144302</v>
      </c>
      <c r="K382" s="13">
        <f t="shared" si="64"/>
        <v>29.925052861761536</v>
      </c>
      <c r="L382" s="13">
        <f t="shared" si="65"/>
        <v>0</v>
      </c>
      <c r="M382" s="13">
        <f t="shared" si="70"/>
        <v>0.17190507967640117</v>
      </c>
      <c r="N382" s="13">
        <f t="shared" si="66"/>
        <v>0.10658114939936873</v>
      </c>
      <c r="O382" s="13">
        <f t="shared" si="67"/>
        <v>0.75917979525584467</v>
      </c>
      <c r="Q382" s="41">
        <v>11.67271096948533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24.275675679999999</v>
      </c>
      <c r="G383" s="13">
        <f t="shared" si="61"/>
        <v>0</v>
      </c>
      <c r="H383" s="13">
        <f t="shared" si="62"/>
        <v>24.275675679999999</v>
      </c>
      <c r="I383" s="16">
        <f t="shared" si="69"/>
        <v>54.200728541761535</v>
      </c>
      <c r="J383" s="13">
        <f t="shared" si="63"/>
        <v>38.859077418069646</v>
      </c>
      <c r="K383" s="13">
        <f t="shared" si="64"/>
        <v>15.341651123691889</v>
      </c>
      <c r="L383" s="13">
        <f t="shared" si="65"/>
        <v>0</v>
      </c>
      <c r="M383" s="13">
        <f t="shared" si="70"/>
        <v>6.5323930277032441E-2</v>
      </c>
      <c r="N383" s="13">
        <f t="shared" si="66"/>
        <v>4.0500836771760113E-2</v>
      </c>
      <c r="O383" s="13">
        <f t="shared" si="67"/>
        <v>4.0500836771760113E-2</v>
      </c>
      <c r="Q383" s="41">
        <v>11.444041893548389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23.135135139999999</v>
      </c>
      <c r="G384" s="13">
        <f t="shared" si="61"/>
        <v>0</v>
      </c>
      <c r="H384" s="13">
        <f t="shared" si="62"/>
        <v>23.135135139999999</v>
      </c>
      <c r="I384" s="16">
        <f t="shared" si="69"/>
        <v>38.476786263691892</v>
      </c>
      <c r="J384" s="13">
        <f t="shared" si="63"/>
        <v>32.707181547698511</v>
      </c>
      <c r="K384" s="13">
        <f t="shared" si="64"/>
        <v>5.7696047159933812</v>
      </c>
      <c r="L384" s="13">
        <f t="shared" si="65"/>
        <v>0</v>
      </c>
      <c r="M384" s="13">
        <f t="shared" si="70"/>
        <v>2.4823093505272328E-2</v>
      </c>
      <c r="N384" s="13">
        <f t="shared" si="66"/>
        <v>1.5390317973268843E-2</v>
      </c>
      <c r="O384" s="13">
        <f t="shared" si="67"/>
        <v>1.5390317973268843E-2</v>
      </c>
      <c r="Q384" s="41">
        <v>13.031128810103651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9.9108108109999993</v>
      </c>
      <c r="G385" s="13">
        <f t="shared" si="61"/>
        <v>0</v>
      </c>
      <c r="H385" s="13">
        <f t="shared" si="62"/>
        <v>9.9108108109999993</v>
      </c>
      <c r="I385" s="16">
        <f t="shared" si="69"/>
        <v>15.68041552699338</v>
      </c>
      <c r="J385" s="13">
        <f t="shared" si="63"/>
        <v>15.327226600955539</v>
      </c>
      <c r="K385" s="13">
        <f t="shared" si="64"/>
        <v>0.35318892603784136</v>
      </c>
      <c r="L385" s="13">
        <f t="shared" si="65"/>
        <v>0</v>
      </c>
      <c r="M385" s="13">
        <f t="shared" si="70"/>
        <v>9.4327755320034855E-3</v>
      </c>
      <c r="N385" s="13">
        <f t="shared" si="66"/>
        <v>5.8483208298421609E-3</v>
      </c>
      <c r="O385" s="13">
        <f t="shared" si="67"/>
        <v>5.8483208298421609E-3</v>
      </c>
      <c r="Q385" s="41">
        <v>15.29457233499595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6.4351351350000003</v>
      </c>
      <c r="G386" s="13">
        <f t="shared" si="61"/>
        <v>0</v>
      </c>
      <c r="H386" s="13">
        <f t="shared" si="62"/>
        <v>6.4351351350000003</v>
      </c>
      <c r="I386" s="16">
        <f t="shared" si="69"/>
        <v>6.7883240610378417</v>
      </c>
      <c r="J386" s="13">
        <f t="shared" si="63"/>
        <v>6.7663996928028975</v>
      </c>
      <c r="K386" s="13">
        <f t="shared" si="64"/>
        <v>2.1924368234944147E-2</v>
      </c>
      <c r="L386" s="13">
        <f t="shared" si="65"/>
        <v>0</v>
      </c>
      <c r="M386" s="13">
        <f t="shared" si="70"/>
        <v>3.5844547021613247E-3</v>
      </c>
      <c r="N386" s="13">
        <f t="shared" si="66"/>
        <v>2.2223619153400212E-3</v>
      </c>
      <c r="O386" s="13">
        <f t="shared" si="67"/>
        <v>2.2223619153400212E-3</v>
      </c>
      <c r="Q386" s="41">
        <v>17.41154335252736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14.25675676</v>
      </c>
      <c r="G387" s="13">
        <f t="shared" si="61"/>
        <v>0</v>
      </c>
      <c r="H387" s="13">
        <f t="shared" si="62"/>
        <v>14.25675676</v>
      </c>
      <c r="I387" s="16">
        <f t="shared" si="69"/>
        <v>14.278681128234943</v>
      </c>
      <c r="J387" s="13">
        <f t="shared" si="63"/>
        <v>14.13909539520095</v>
      </c>
      <c r="K387" s="13">
        <f t="shared" si="64"/>
        <v>0.13958573303399291</v>
      </c>
      <c r="L387" s="13">
        <f t="shared" si="65"/>
        <v>0</v>
      </c>
      <c r="M387" s="13">
        <f t="shared" si="70"/>
        <v>1.3620927868213035E-3</v>
      </c>
      <c r="N387" s="13">
        <f t="shared" si="66"/>
        <v>8.4449752782920812E-4</v>
      </c>
      <c r="O387" s="13">
        <f t="shared" si="67"/>
        <v>8.4449752782920812E-4</v>
      </c>
      <c r="Q387" s="41">
        <v>20.024713352748741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35.789189190000002</v>
      </c>
      <c r="G388" s="13">
        <f t="shared" si="61"/>
        <v>0.23163961123289936</v>
      </c>
      <c r="H388" s="13">
        <f t="shared" si="62"/>
        <v>35.557549578767102</v>
      </c>
      <c r="I388" s="16">
        <f t="shared" si="69"/>
        <v>35.697135311801091</v>
      </c>
      <c r="J388" s="13">
        <f t="shared" si="63"/>
        <v>34.283793065331679</v>
      </c>
      <c r="K388" s="13">
        <f t="shared" si="64"/>
        <v>1.4133422464694121</v>
      </c>
      <c r="L388" s="13">
        <f t="shared" si="65"/>
        <v>0</v>
      </c>
      <c r="M388" s="13">
        <f t="shared" si="70"/>
        <v>5.1759525899209538E-4</v>
      </c>
      <c r="N388" s="13">
        <f t="shared" si="66"/>
        <v>3.2090906057509911E-4</v>
      </c>
      <c r="O388" s="13">
        <f t="shared" si="67"/>
        <v>0.23196052029347447</v>
      </c>
      <c r="Q388" s="41">
        <v>22.76812300787552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35.03243243</v>
      </c>
      <c r="G389" s="18">
        <f t="shared" si="61"/>
        <v>0.12240093649071343</v>
      </c>
      <c r="H389" s="18">
        <f t="shared" si="62"/>
        <v>34.910031493509287</v>
      </c>
      <c r="I389" s="17">
        <f t="shared" si="69"/>
        <v>36.323373739978699</v>
      </c>
      <c r="J389" s="18">
        <f t="shared" si="63"/>
        <v>35.237509487104745</v>
      </c>
      <c r="K389" s="18">
        <f t="shared" si="64"/>
        <v>1.0858642528739537</v>
      </c>
      <c r="L389" s="18">
        <f t="shared" si="65"/>
        <v>0</v>
      </c>
      <c r="M389" s="18">
        <f t="shared" si="70"/>
        <v>1.9668619841699627E-4</v>
      </c>
      <c r="N389" s="18">
        <f t="shared" si="66"/>
        <v>1.2194544301853769E-4</v>
      </c>
      <c r="O389" s="18">
        <f t="shared" si="67"/>
        <v>0.12252288193373197</v>
      </c>
      <c r="P389" s="3"/>
      <c r="Q389" s="42">
        <v>25.131416000000009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47.294594590000003</v>
      </c>
      <c r="G390" s="13">
        <f t="shared" ref="G390:G453" si="72">IF((F390-$J$2)&gt;0,$I$2*(F390-$J$2),0)</f>
        <v>1.8924575975401334</v>
      </c>
      <c r="H390" s="13">
        <f t="shared" ref="H390:H453" si="73">F390-G390</f>
        <v>45.402136992459866</v>
      </c>
      <c r="I390" s="16">
        <f t="shared" si="69"/>
        <v>46.48800124533382</v>
      </c>
      <c r="J390" s="13">
        <f t="shared" ref="J390:J453" si="74">I390/SQRT(1+(I390/($K$2*(300+(25*Q390)+0.05*(Q390)^3)))^2)</f>
        <v>43.496216609134351</v>
      </c>
      <c r="K390" s="13">
        <f t="shared" ref="K390:K453" si="75">I390-J390</f>
        <v>2.9917846361994691</v>
      </c>
      <c r="L390" s="13">
        <f t="shared" ref="L390:L453" si="76">IF(K390&gt;$N$2,(K390-$N$2)/$L$2,0)</f>
        <v>0</v>
      </c>
      <c r="M390" s="13">
        <f t="shared" si="70"/>
        <v>7.4740755398458581E-5</v>
      </c>
      <c r="N390" s="13">
        <f t="shared" ref="N390:N453" si="77">$M$2*M390</f>
        <v>4.6339268347044318E-5</v>
      </c>
      <c r="O390" s="13">
        <f t="shared" ref="O390:O453" si="78">N390+G390</f>
        <v>1.8925039368084804</v>
      </c>
      <c r="Q390" s="41">
        <v>22.788898860624009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70.762162160000003</v>
      </c>
      <c r="G391" s="13">
        <f t="shared" si="72"/>
        <v>5.2800269147530967</v>
      </c>
      <c r="H391" s="13">
        <f t="shared" si="73"/>
        <v>65.482135245246909</v>
      </c>
      <c r="I391" s="16">
        <f t="shared" ref="I391:I454" si="80">H391+K390-L390</f>
        <v>68.473919881446378</v>
      </c>
      <c r="J391" s="13">
        <f t="shared" si="74"/>
        <v>52.922532548465462</v>
      </c>
      <c r="K391" s="13">
        <f t="shared" si="75"/>
        <v>15.551387332980916</v>
      </c>
      <c r="L391" s="13">
        <f t="shared" si="76"/>
        <v>0</v>
      </c>
      <c r="M391" s="13">
        <f t="shared" ref="M391:M454" si="81">L391+M390-N390</f>
        <v>2.8401487051414263E-5</v>
      </c>
      <c r="N391" s="13">
        <f t="shared" si="77"/>
        <v>1.7608921971876843E-5</v>
      </c>
      <c r="O391" s="13">
        <f t="shared" si="78"/>
        <v>5.2800445236750688</v>
      </c>
      <c r="Q391" s="41">
        <v>17.266777658500619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2.5540540539999999</v>
      </c>
      <c r="G392" s="13">
        <f t="shared" si="72"/>
        <v>0</v>
      </c>
      <c r="H392" s="13">
        <f t="shared" si="73"/>
        <v>2.5540540539999999</v>
      </c>
      <c r="I392" s="16">
        <f t="shared" si="80"/>
        <v>18.105441386980914</v>
      </c>
      <c r="J392" s="13">
        <f t="shared" si="74"/>
        <v>17.657637904070835</v>
      </c>
      <c r="K392" s="13">
        <f t="shared" si="75"/>
        <v>0.44780348291007854</v>
      </c>
      <c r="L392" s="13">
        <f t="shared" si="76"/>
        <v>0</v>
      </c>
      <c r="M392" s="13">
        <f t="shared" si="81"/>
        <v>1.079256507953742E-5</v>
      </c>
      <c r="N392" s="13">
        <f t="shared" si="77"/>
        <v>6.6913903493132002E-6</v>
      </c>
      <c r="O392" s="13">
        <f t="shared" si="78"/>
        <v>6.6913903493132002E-6</v>
      </c>
      <c r="Q392" s="41">
        <v>16.65525923750068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196.67837840000001</v>
      </c>
      <c r="G393" s="13">
        <f t="shared" si="72"/>
        <v>23.456171903016006</v>
      </c>
      <c r="H393" s="13">
        <f t="shared" si="73"/>
        <v>173.222206496984</v>
      </c>
      <c r="I393" s="16">
        <f t="shared" si="80"/>
        <v>173.67000997989408</v>
      </c>
      <c r="J393" s="13">
        <f t="shared" si="74"/>
        <v>50.816357525597816</v>
      </c>
      <c r="K393" s="13">
        <f t="shared" si="75"/>
        <v>122.85365245429625</v>
      </c>
      <c r="L393" s="13">
        <f t="shared" si="76"/>
        <v>82.306699215772866</v>
      </c>
      <c r="M393" s="13">
        <f t="shared" si="81"/>
        <v>82.306703316947591</v>
      </c>
      <c r="N393" s="13">
        <f t="shared" si="77"/>
        <v>51.030156056507508</v>
      </c>
      <c r="O393" s="13">
        <f t="shared" si="78"/>
        <v>74.486327959523521</v>
      </c>
      <c r="Q393" s="41">
        <v>10.73456989354839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8.3405405409999993</v>
      </c>
      <c r="G394" s="13">
        <f t="shared" si="72"/>
        <v>0</v>
      </c>
      <c r="H394" s="13">
        <f t="shared" si="73"/>
        <v>8.3405405409999993</v>
      </c>
      <c r="I394" s="16">
        <f t="shared" si="80"/>
        <v>48.887493779523382</v>
      </c>
      <c r="J394" s="13">
        <f t="shared" si="74"/>
        <v>35.733865527573606</v>
      </c>
      <c r="K394" s="13">
        <f t="shared" si="75"/>
        <v>13.153628251949776</v>
      </c>
      <c r="L394" s="13">
        <f t="shared" si="76"/>
        <v>0</v>
      </c>
      <c r="M394" s="13">
        <f t="shared" si="81"/>
        <v>31.276547260440083</v>
      </c>
      <c r="N394" s="13">
        <f t="shared" si="77"/>
        <v>19.39145930147285</v>
      </c>
      <c r="O394" s="13">
        <f t="shared" si="78"/>
        <v>19.39145930147285</v>
      </c>
      <c r="Q394" s="41">
        <v>10.51388109422915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43.645945949999998</v>
      </c>
      <c r="G395" s="13">
        <f t="shared" si="72"/>
        <v>1.3657711335388358</v>
      </c>
      <c r="H395" s="13">
        <f t="shared" si="73"/>
        <v>42.280174816461162</v>
      </c>
      <c r="I395" s="16">
        <f t="shared" si="80"/>
        <v>55.433803068410938</v>
      </c>
      <c r="J395" s="13">
        <f t="shared" si="74"/>
        <v>39.525451876282808</v>
      </c>
      <c r="K395" s="13">
        <f t="shared" si="75"/>
        <v>15.90835119212813</v>
      </c>
      <c r="L395" s="13">
        <f t="shared" si="76"/>
        <v>0</v>
      </c>
      <c r="M395" s="13">
        <f t="shared" si="81"/>
        <v>11.885087958967233</v>
      </c>
      <c r="N395" s="13">
        <f t="shared" si="77"/>
        <v>7.3687545345596845</v>
      </c>
      <c r="O395" s="13">
        <f t="shared" si="78"/>
        <v>8.7345256680985202</v>
      </c>
      <c r="Q395" s="41">
        <v>11.61062207493022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41.740540539999998</v>
      </c>
      <c r="G396" s="13">
        <f t="shared" si="72"/>
        <v>1.0907237565785151</v>
      </c>
      <c r="H396" s="13">
        <f t="shared" si="73"/>
        <v>40.649816783421485</v>
      </c>
      <c r="I396" s="16">
        <f t="shared" si="80"/>
        <v>56.558167975549615</v>
      </c>
      <c r="J396" s="13">
        <f t="shared" si="74"/>
        <v>43.314111624648184</v>
      </c>
      <c r="K396" s="13">
        <f t="shared" si="75"/>
        <v>13.244056350901431</v>
      </c>
      <c r="L396" s="13">
        <f t="shared" si="76"/>
        <v>0</v>
      </c>
      <c r="M396" s="13">
        <f t="shared" si="81"/>
        <v>4.5163334244075486</v>
      </c>
      <c r="N396" s="13">
        <f t="shared" si="77"/>
        <v>2.8001267231326801</v>
      </c>
      <c r="O396" s="13">
        <f t="shared" si="78"/>
        <v>3.8908504797111951</v>
      </c>
      <c r="Q396" s="41">
        <v>14.21153404997375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79.964864860000006</v>
      </c>
      <c r="G397" s="13">
        <f t="shared" si="72"/>
        <v>6.6084472211595235</v>
      </c>
      <c r="H397" s="13">
        <f t="shared" si="73"/>
        <v>73.356417638840483</v>
      </c>
      <c r="I397" s="16">
        <f t="shared" si="80"/>
        <v>86.600473989741914</v>
      </c>
      <c r="J397" s="13">
        <f t="shared" si="74"/>
        <v>55.785981785156537</v>
      </c>
      <c r="K397" s="13">
        <f t="shared" si="75"/>
        <v>30.814492204585378</v>
      </c>
      <c r="L397" s="13">
        <f t="shared" si="76"/>
        <v>0</v>
      </c>
      <c r="M397" s="13">
        <f t="shared" si="81"/>
        <v>1.7162067012748685</v>
      </c>
      <c r="N397" s="13">
        <f t="shared" si="77"/>
        <v>1.0640481547904184</v>
      </c>
      <c r="O397" s="13">
        <f t="shared" si="78"/>
        <v>7.6724953759499419</v>
      </c>
      <c r="Q397" s="41">
        <v>15.355624587006201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23.113513510000001</v>
      </c>
      <c r="G398" s="13">
        <f t="shared" si="72"/>
        <v>0</v>
      </c>
      <c r="H398" s="13">
        <f t="shared" si="73"/>
        <v>23.113513510000001</v>
      </c>
      <c r="I398" s="16">
        <f t="shared" si="80"/>
        <v>53.928005714585382</v>
      </c>
      <c r="J398" s="13">
        <f t="shared" si="74"/>
        <v>44.594552047719191</v>
      </c>
      <c r="K398" s="13">
        <f t="shared" si="75"/>
        <v>9.3334536668661912</v>
      </c>
      <c r="L398" s="13">
        <f t="shared" si="76"/>
        <v>0</v>
      </c>
      <c r="M398" s="13">
        <f t="shared" si="81"/>
        <v>0.65215854648445015</v>
      </c>
      <c r="N398" s="13">
        <f t="shared" si="77"/>
        <v>0.4043382988203591</v>
      </c>
      <c r="O398" s="13">
        <f t="shared" si="78"/>
        <v>0.4043382988203591</v>
      </c>
      <c r="Q398" s="41">
        <v>16.551305930689139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1.7837837839999999</v>
      </c>
      <c r="G399" s="13">
        <f t="shared" si="72"/>
        <v>0</v>
      </c>
      <c r="H399" s="13">
        <f t="shared" si="73"/>
        <v>1.7837837839999999</v>
      </c>
      <c r="I399" s="16">
        <f t="shared" si="80"/>
        <v>11.117237450866192</v>
      </c>
      <c r="J399" s="13">
        <f t="shared" si="74"/>
        <v>11.059609572818967</v>
      </c>
      <c r="K399" s="13">
        <f t="shared" si="75"/>
        <v>5.7627878047224357E-2</v>
      </c>
      <c r="L399" s="13">
        <f t="shared" si="76"/>
        <v>0</v>
      </c>
      <c r="M399" s="13">
        <f t="shared" si="81"/>
        <v>0.24782024766409105</v>
      </c>
      <c r="N399" s="13">
        <f t="shared" si="77"/>
        <v>0.15364855355173646</v>
      </c>
      <c r="O399" s="13">
        <f t="shared" si="78"/>
        <v>0.15364855355173646</v>
      </c>
      <c r="Q399" s="41">
        <v>21.01903745170938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32.070270270000002</v>
      </c>
      <c r="G400" s="13">
        <f t="shared" si="72"/>
        <v>0</v>
      </c>
      <c r="H400" s="13">
        <f t="shared" si="73"/>
        <v>32.070270270000002</v>
      </c>
      <c r="I400" s="16">
        <f t="shared" si="80"/>
        <v>32.127898148047223</v>
      </c>
      <c r="J400" s="13">
        <f t="shared" si="74"/>
        <v>31.011643149888595</v>
      </c>
      <c r="K400" s="13">
        <f t="shared" si="75"/>
        <v>1.1162549981586274</v>
      </c>
      <c r="L400" s="13">
        <f t="shared" si="76"/>
        <v>0</v>
      </c>
      <c r="M400" s="13">
        <f t="shared" si="81"/>
        <v>9.4171694112354598E-2</v>
      </c>
      <c r="N400" s="13">
        <f t="shared" si="77"/>
        <v>5.8386450349659849E-2</v>
      </c>
      <c r="O400" s="13">
        <f t="shared" si="78"/>
        <v>5.8386450349659849E-2</v>
      </c>
      <c r="Q400" s="41">
        <v>22.254104000000009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0.27567567599999998</v>
      </c>
      <c r="G401" s="13">
        <f t="shared" si="72"/>
        <v>0</v>
      </c>
      <c r="H401" s="13">
        <f t="shared" si="73"/>
        <v>0.27567567599999998</v>
      </c>
      <c r="I401" s="16">
        <f t="shared" si="80"/>
        <v>1.3919306741586275</v>
      </c>
      <c r="J401" s="13">
        <f t="shared" si="74"/>
        <v>1.3918425447393916</v>
      </c>
      <c r="K401" s="13">
        <f t="shared" si="75"/>
        <v>8.8129419235860595E-5</v>
      </c>
      <c r="L401" s="13">
        <f t="shared" si="76"/>
        <v>0</v>
      </c>
      <c r="M401" s="13">
        <f t="shared" si="81"/>
        <v>3.5785243762694749E-2</v>
      </c>
      <c r="N401" s="13">
        <f t="shared" si="77"/>
        <v>2.2186851132870743E-2</v>
      </c>
      <c r="O401" s="13">
        <f t="shared" si="78"/>
        <v>2.2186851132870743E-2</v>
      </c>
      <c r="Q401" s="42">
        <v>22.840781860330981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42.643243239999997</v>
      </c>
      <c r="G402" s="13">
        <f t="shared" si="72"/>
        <v>1.2210298890723863</v>
      </c>
      <c r="H402" s="13">
        <f t="shared" si="73"/>
        <v>41.422213350927613</v>
      </c>
      <c r="I402" s="16">
        <f t="shared" si="80"/>
        <v>41.422301480346846</v>
      </c>
      <c r="J402" s="13">
        <f t="shared" si="74"/>
        <v>39.407249190872406</v>
      </c>
      <c r="K402" s="13">
        <f t="shared" si="75"/>
        <v>2.0150522894744398</v>
      </c>
      <c r="L402" s="13">
        <f t="shared" si="76"/>
        <v>0</v>
      </c>
      <c r="M402" s="13">
        <f t="shared" si="81"/>
        <v>1.3598392629824006E-2</v>
      </c>
      <c r="N402" s="13">
        <f t="shared" si="77"/>
        <v>8.4310034304908837E-3</v>
      </c>
      <c r="O402" s="13">
        <f t="shared" si="78"/>
        <v>1.2294608925028772</v>
      </c>
      <c r="P402" s="1"/>
      <c r="Q402">
        <v>23.31725025096242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53.729729730000003</v>
      </c>
      <c r="G403" s="13">
        <f t="shared" si="72"/>
        <v>2.8213764676939586</v>
      </c>
      <c r="H403" s="13">
        <f t="shared" si="73"/>
        <v>50.908353262306044</v>
      </c>
      <c r="I403" s="16">
        <f t="shared" si="80"/>
        <v>52.923405551780483</v>
      </c>
      <c r="J403" s="13">
        <f t="shared" si="74"/>
        <v>45.368099434927252</v>
      </c>
      <c r="K403" s="13">
        <f t="shared" si="75"/>
        <v>7.5553061168532309</v>
      </c>
      <c r="L403" s="13">
        <f t="shared" si="76"/>
        <v>0</v>
      </c>
      <c r="M403" s="13">
        <f t="shared" si="81"/>
        <v>5.1673891993331226E-3</v>
      </c>
      <c r="N403" s="13">
        <f t="shared" si="77"/>
        <v>3.2037813035865358E-3</v>
      </c>
      <c r="O403" s="13">
        <f t="shared" si="78"/>
        <v>2.8245802489975449</v>
      </c>
      <c r="P403" s="1"/>
      <c r="Q403">
        <v>18.044338081933621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136.58378379999999</v>
      </c>
      <c r="G404" s="13">
        <f t="shared" si="72"/>
        <v>14.781450750511324</v>
      </c>
      <c r="H404" s="13">
        <f t="shared" si="73"/>
        <v>121.80233304948867</v>
      </c>
      <c r="I404" s="16">
        <f t="shared" si="80"/>
        <v>129.3576391663419</v>
      </c>
      <c r="J404" s="13">
        <f t="shared" si="74"/>
        <v>61.276124409037223</v>
      </c>
      <c r="K404" s="13">
        <f t="shared" si="75"/>
        <v>68.081514757304674</v>
      </c>
      <c r="L404" s="13">
        <f t="shared" si="76"/>
        <v>29.756149806085961</v>
      </c>
      <c r="M404" s="13">
        <f t="shared" si="81"/>
        <v>29.758113413981707</v>
      </c>
      <c r="N404" s="13">
        <f t="shared" si="77"/>
        <v>18.450030316668659</v>
      </c>
      <c r="O404" s="13">
        <f t="shared" si="78"/>
        <v>33.231481067179985</v>
      </c>
      <c r="P404" s="1"/>
      <c r="Q404">
        <v>14.67894416008064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83.664864859999994</v>
      </c>
      <c r="G405" s="13">
        <f t="shared" si="72"/>
        <v>7.1425463107349971</v>
      </c>
      <c r="H405" s="13">
        <f t="shared" si="73"/>
        <v>76.522318549264995</v>
      </c>
      <c r="I405" s="16">
        <f t="shared" si="80"/>
        <v>114.84768350048371</v>
      </c>
      <c r="J405" s="13">
        <f t="shared" si="74"/>
        <v>50.794067166113884</v>
      </c>
      <c r="K405" s="13">
        <f t="shared" si="75"/>
        <v>64.053616334369821</v>
      </c>
      <c r="L405" s="13">
        <f t="shared" si="76"/>
        <v>25.891625177476037</v>
      </c>
      <c r="M405" s="13">
        <f t="shared" si="81"/>
        <v>37.199708274789089</v>
      </c>
      <c r="N405" s="13">
        <f t="shared" si="77"/>
        <v>23.063819130369236</v>
      </c>
      <c r="O405" s="13">
        <f t="shared" si="78"/>
        <v>30.206365441104232</v>
      </c>
      <c r="P405" s="1"/>
      <c r="Q405">
        <v>11.678960270419759</v>
      </c>
    </row>
    <row r="406" spans="1:18" x14ac:dyDescent="0.2">
      <c r="A406" s="14">
        <f t="shared" si="79"/>
        <v>34335</v>
      </c>
      <c r="B406" s="1">
        <v>1</v>
      </c>
      <c r="F406" s="34">
        <v>80.802702699999998</v>
      </c>
      <c r="G406" s="13">
        <f t="shared" si="72"/>
        <v>6.7293900394178685</v>
      </c>
      <c r="H406" s="13">
        <f t="shared" si="73"/>
        <v>74.073312660582133</v>
      </c>
      <c r="I406" s="16">
        <f t="shared" si="80"/>
        <v>112.23530381747591</v>
      </c>
      <c r="J406" s="13">
        <f t="shared" si="74"/>
        <v>49.732240520717816</v>
      </c>
      <c r="K406" s="13">
        <f t="shared" si="75"/>
        <v>62.503063296758093</v>
      </c>
      <c r="L406" s="13">
        <f t="shared" si="76"/>
        <v>24.403963431167554</v>
      </c>
      <c r="M406" s="13">
        <f t="shared" si="81"/>
        <v>38.539852575587403</v>
      </c>
      <c r="N406" s="13">
        <f t="shared" si="77"/>
        <v>23.894708596864191</v>
      </c>
      <c r="O406" s="13">
        <f t="shared" si="78"/>
        <v>30.62409863628206</v>
      </c>
      <c r="P406" s="1"/>
      <c r="Q406">
        <v>11.373184893548389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31.994594589999998</v>
      </c>
      <c r="G407" s="13">
        <f t="shared" si="72"/>
        <v>0</v>
      </c>
      <c r="H407" s="13">
        <f t="shared" si="73"/>
        <v>31.994594589999998</v>
      </c>
      <c r="I407" s="16">
        <f t="shared" si="80"/>
        <v>70.093694455590537</v>
      </c>
      <c r="J407" s="13">
        <f t="shared" si="74"/>
        <v>47.214157240029358</v>
      </c>
      <c r="K407" s="13">
        <f t="shared" si="75"/>
        <v>22.879537215561179</v>
      </c>
      <c r="L407" s="13">
        <f t="shared" si="76"/>
        <v>0</v>
      </c>
      <c r="M407" s="13">
        <f t="shared" si="81"/>
        <v>14.645143978723212</v>
      </c>
      <c r="N407" s="13">
        <f t="shared" si="77"/>
        <v>9.0799892668083917</v>
      </c>
      <c r="O407" s="13">
        <f t="shared" si="78"/>
        <v>9.0799892668083917</v>
      </c>
      <c r="P407" s="1"/>
      <c r="Q407">
        <v>13.443154098325479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58.294594590000003</v>
      </c>
      <c r="G408" s="13">
        <f t="shared" si="72"/>
        <v>3.4803197557374945</v>
      </c>
      <c r="H408" s="13">
        <f t="shared" si="73"/>
        <v>54.814274834262505</v>
      </c>
      <c r="I408" s="16">
        <f t="shared" si="80"/>
        <v>77.693812049823691</v>
      </c>
      <c r="J408" s="13">
        <f t="shared" si="74"/>
        <v>49.303695416659423</v>
      </c>
      <c r="K408" s="13">
        <f t="shared" si="75"/>
        <v>28.390116633164268</v>
      </c>
      <c r="L408" s="13">
        <f t="shared" si="76"/>
        <v>0</v>
      </c>
      <c r="M408" s="13">
        <f t="shared" si="81"/>
        <v>5.5651547119148201</v>
      </c>
      <c r="N408" s="13">
        <f t="shared" si="77"/>
        <v>3.4503959213871886</v>
      </c>
      <c r="O408" s="13">
        <f t="shared" si="78"/>
        <v>6.9307156771246827</v>
      </c>
      <c r="P408" s="1"/>
      <c r="Q408">
        <v>13.423759587593601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4.2243243240000004</v>
      </c>
      <c r="G409" s="13">
        <f t="shared" si="72"/>
        <v>0</v>
      </c>
      <c r="H409" s="13">
        <f t="shared" si="73"/>
        <v>4.2243243240000004</v>
      </c>
      <c r="I409" s="16">
        <f t="shared" si="80"/>
        <v>32.61444095716427</v>
      </c>
      <c r="J409" s="13">
        <f t="shared" si="74"/>
        <v>29.323099796774031</v>
      </c>
      <c r="K409" s="13">
        <f t="shared" si="75"/>
        <v>3.2913411603902389</v>
      </c>
      <c r="L409" s="13">
        <f t="shared" si="76"/>
        <v>0</v>
      </c>
      <c r="M409" s="13">
        <f t="shared" si="81"/>
        <v>2.1147587905276315</v>
      </c>
      <c r="N409" s="13">
        <f t="shared" si="77"/>
        <v>1.3111504501271316</v>
      </c>
      <c r="O409" s="13">
        <f t="shared" si="78"/>
        <v>1.3111504501271316</v>
      </c>
      <c r="P409" s="1"/>
      <c r="Q409">
        <v>14.130499348822349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15.47567568</v>
      </c>
      <c r="G410" s="13">
        <f t="shared" si="72"/>
        <v>0</v>
      </c>
      <c r="H410" s="13">
        <f t="shared" si="73"/>
        <v>15.47567568</v>
      </c>
      <c r="I410" s="16">
        <f t="shared" si="80"/>
        <v>18.767016840390241</v>
      </c>
      <c r="J410" s="13">
        <f t="shared" si="74"/>
        <v>18.313297163828629</v>
      </c>
      <c r="K410" s="13">
        <f t="shared" si="75"/>
        <v>0.45371967656161161</v>
      </c>
      <c r="L410" s="13">
        <f t="shared" si="76"/>
        <v>0</v>
      </c>
      <c r="M410" s="13">
        <f t="shared" si="81"/>
        <v>0.80360834040049989</v>
      </c>
      <c r="N410" s="13">
        <f t="shared" si="77"/>
        <v>0.49823717104830995</v>
      </c>
      <c r="O410" s="13">
        <f t="shared" si="78"/>
        <v>0.49823717104830995</v>
      </c>
      <c r="P410" s="1"/>
      <c r="Q410">
        <v>17.33268761343821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1.4810810809999999</v>
      </c>
      <c r="G411" s="13">
        <f t="shared" si="72"/>
        <v>0</v>
      </c>
      <c r="H411" s="13">
        <f t="shared" si="73"/>
        <v>1.4810810809999999</v>
      </c>
      <c r="I411" s="16">
        <f t="shared" si="80"/>
        <v>1.9348007575616115</v>
      </c>
      <c r="J411" s="13">
        <f t="shared" si="74"/>
        <v>1.9344459343995266</v>
      </c>
      <c r="K411" s="13">
        <f t="shared" si="75"/>
        <v>3.5482316208490516E-4</v>
      </c>
      <c r="L411" s="13">
        <f t="shared" si="76"/>
        <v>0</v>
      </c>
      <c r="M411" s="13">
        <f t="shared" si="81"/>
        <v>0.30537116935218994</v>
      </c>
      <c r="N411" s="13">
        <f t="shared" si="77"/>
        <v>0.18933012499835777</v>
      </c>
      <c r="O411" s="13">
        <f t="shared" si="78"/>
        <v>0.18933012499835777</v>
      </c>
      <c r="P411" s="1"/>
      <c r="Q411">
        <v>19.975286242950339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13.837837840000001</v>
      </c>
      <c r="G412" s="13">
        <f t="shared" si="72"/>
        <v>0</v>
      </c>
      <c r="H412" s="13">
        <f t="shared" si="73"/>
        <v>13.837837840000001</v>
      </c>
      <c r="I412" s="16">
        <f t="shared" si="80"/>
        <v>13.838192663162086</v>
      </c>
      <c r="J412" s="13">
        <f t="shared" si="74"/>
        <v>13.743479211088152</v>
      </c>
      <c r="K412" s="13">
        <f t="shared" si="75"/>
        <v>9.4713452073934334E-2</v>
      </c>
      <c r="L412" s="13">
        <f t="shared" si="76"/>
        <v>0</v>
      </c>
      <c r="M412" s="13">
        <f t="shared" si="81"/>
        <v>0.11604104435383217</v>
      </c>
      <c r="N412" s="13">
        <f t="shared" si="77"/>
        <v>7.1945447499375939E-2</v>
      </c>
      <c r="O412" s="13">
        <f t="shared" si="78"/>
        <v>7.1945447499375939E-2</v>
      </c>
      <c r="P412" s="1"/>
      <c r="Q412">
        <v>22.13287996370196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5.9621621620000003</v>
      </c>
      <c r="G413" s="13">
        <f t="shared" si="72"/>
        <v>0</v>
      </c>
      <c r="H413" s="13">
        <f t="shared" si="73"/>
        <v>5.9621621620000003</v>
      </c>
      <c r="I413" s="16">
        <f t="shared" si="80"/>
        <v>6.0568756140739346</v>
      </c>
      <c r="J413" s="13">
        <f t="shared" si="74"/>
        <v>6.0503428380238065</v>
      </c>
      <c r="K413" s="13">
        <f t="shared" si="75"/>
        <v>6.5327760501281418E-3</v>
      </c>
      <c r="L413" s="13">
        <f t="shared" si="76"/>
        <v>0</v>
      </c>
      <c r="M413" s="13">
        <f t="shared" si="81"/>
        <v>4.4095596854456229E-2</v>
      </c>
      <c r="N413" s="13">
        <f t="shared" si="77"/>
        <v>2.7339270049762863E-2</v>
      </c>
      <c r="O413" s="13">
        <f t="shared" si="78"/>
        <v>2.7339270049762863E-2</v>
      </c>
      <c r="P413" s="1"/>
      <c r="Q413">
        <v>23.582108000000009</v>
      </c>
    </row>
    <row r="414" spans="1:18" x14ac:dyDescent="0.2">
      <c r="A414" s="14">
        <f t="shared" si="79"/>
        <v>34578</v>
      </c>
      <c r="B414" s="1">
        <v>9</v>
      </c>
      <c r="F414" s="34">
        <v>1.9135135139999999</v>
      </c>
      <c r="G414" s="13">
        <f t="shared" si="72"/>
        <v>0</v>
      </c>
      <c r="H414" s="13">
        <f t="shared" si="73"/>
        <v>1.9135135139999999</v>
      </c>
      <c r="I414" s="16">
        <f t="shared" si="80"/>
        <v>1.9200462900501281</v>
      </c>
      <c r="J414" s="13">
        <f t="shared" si="74"/>
        <v>1.9197063884788959</v>
      </c>
      <c r="K414" s="13">
        <f t="shared" si="75"/>
        <v>3.3990157123220399E-4</v>
      </c>
      <c r="L414" s="13">
        <f t="shared" si="76"/>
        <v>0</v>
      </c>
      <c r="M414" s="13">
        <f t="shared" si="81"/>
        <v>1.6756326804693366E-2</v>
      </c>
      <c r="N414" s="13">
        <f t="shared" si="77"/>
        <v>1.0388922618909887E-2</v>
      </c>
      <c r="O414" s="13">
        <f t="shared" si="78"/>
        <v>1.0388922618909887E-2</v>
      </c>
      <c r="P414" s="1"/>
      <c r="Q414">
        <v>20.11651989366603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8.1135135139999992</v>
      </c>
      <c r="G415" s="13">
        <f t="shared" si="72"/>
        <v>0</v>
      </c>
      <c r="H415" s="13">
        <f t="shared" si="73"/>
        <v>8.1135135139999992</v>
      </c>
      <c r="I415" s="16">
        <f t="shared" si="80"/>
        <v>8.1138534155712314</v>
      </c>
      <c r="J415" s="13">
        <f t="shared" si="74"/>
        <v>8.0732067872336852</v>
      </c>
      <c r="K415" s="13">
        <f t="shared" si="75"/>
        <v>4.0646628337546176E-2</v>
      </c>
      <c r="L415" s="13">
        <f t="shared" si="76"/>
        <v>0</v>
      </c>
      <c r="M415" s="13">
        <f t="shared" si="81"/>
        <v>6.367404185783479E-3</v>
      </c>
      <c r="N415" s="13">
        <f t="shared" si="77"/>
        <v>3.9477905951857571E-3</v>
      </c>
      <c r="O415" s="13">
        <f t="shared" si="78"/>
        <v>3.9477905951857571E-3</v>
      </c>
      <c r="P415" s="1"/>
      <c r="Q415">
        <v>16.8090112732358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6.4054054049999998</v>
      </c>
      <c r="G416" s="13">
        <f t="shared" si="72"/>
        <v>0</v>
      </c>
      <c r="H416" s="13">
        <f t="shared" si="73"/>
        <v>6.4054054049999998</v>
      </c>
      <c r="I416" s="16">
        <f t="shared" si="80"/>
        <v>6.446052033337546</v>
      </c>
      <c r="J416" s="13">
        <f t="shared" si="74"/>
        <v>6.4234992435677958</v>
      </c>
      <c r="K416" s="13">
        <f t="shared" si="75"/>
        <v>2.255278976975017E-2</v>
      </c>
      <c r="L416" s="13">
        <f t="shared" si="76"/>
        <v>0</v>
      </c>
      <c r="M416" s="13">
        <f t="shared" si="81"/>
        <v>2.4196135905977219E-3</v>
      </c>
      <c r="N416" s="13">
        <f t="shared" si="77"/>
        <v>1.5001604261705875E-3</v>
      </c>
      <c r="O416" s="13">
        <f t="shared" si="78"/>
        <v>1.5001604261705875E-3</v>
      </c>
      <c r="Q416">
        <v>16.104414054985959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49.778378379999999</v>
      </c>
      <c r="G417" s="13">
        <f t="shared" si="72"/>
        <v>2.2509945329296803</v>
      </c>
      <c r="H417" s="13">
        <f t="shared" si="73"/>
        <v>47.527383847070318</v>
      </c>
      <c r="I417" s="16">
        <f t="shared" si="80"/>
        <v>47.549936636840066</v>
      </c>
      <c r="J417" s="13">
        <f t="shared" si="74"/>
        <v>37.68248909081921</v>
      </c>
      <c r="K417" s="13">
        <f t="shared" si="75"/>
        <v>9.8674475460208555</v>
      </c>
      <c r="L417" s="13">
        <f t="shared" si="76"/>
        <v>0</v>
      </c>
      <c r="M417" s="13">
        <f t="shared" si="81"/>
        <v>9.1945316442713443E-4</v>
      </c>
      <c r="N417" s="13">
        <f t="shared" si="77"/>
        <v>5.7006096194482333E-4</v>
      </c>
      <c r="O417" s="13">
        <f t="shared" si="78"/>
        <v>2.2515645938916253</v>
      </c>
      <c r="Q417">
        <v>12.957424055939541</v>
      </c>
    </row>
    <row r="418" spans="1:17" x14ac:dyDescent="0.2">
      <c r="A418" s="14">
        <f t="shared" si="79"/>
        <v>34700</v>
      </c>
      <c r="B418" s="1">
        <v>1</v>
      </c>
      <c r="F418" s="34">
        <v>13.71891892</v>
      </c>
      <c r="G418" s="13">
        <f t="shared" si="72"/>
        <v>0</v>
      </c>
      <c r="H418" s="13">
        <f t="shared" si="73"/>
        <v>13.71891892</v>
      </c>
      <c r="I418" s="16">
        <f t="shared" si="80"/>
        <v>23.586366466020856</v>
      </c>
      <c r="J418" s="13">
        <f t="shared" si="74"/>
        <v>21.690380238100019</v>
      </c>
      <c r="K418" s="13">
        <f t="shared" si="75"/>
        <v>1.8959862279208366</v>
      </c>
      <c r="L418" s="13">
        <f t="shared" si="76"/>
        <v>0</v>
      </c>
      <c r="M418" s="13">
        <f t="shared" si="81"/>
        <v>3.493922024823111E-4</v>
      </c>
      <c r="N418" s="13">
        <f t="shared" si="77"/>
        <v>2.1662316553903288E-4</v>
      </c>
      <c r="O418" s="13">
        <f t="shared" si="78"/>
        <v>2.1662316553903288E-4</v>
      </c>
      <c r="Q418">
        <v>11.30391189354839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2.0243243240000002</v>
      </c>
      <c r="G419" s="13">
        <f t="shared" si="72"/>
        <v>0</v>
      </c>
      <c r="H419" s="13">
        <f t="shared" si="73"/>
        <v>2.0243243240000002</v>
      </c>
      <c r="I419" s="16">
        <f t="shared" si="80"/>
        <v>3.9203105519208368</v>
      </c>
      <c r="J419" s="13">
        <f t="shared" si="74"/>
        <v>3.9152745101167885</v>
      </c>
      <c r="K419" s="13">
        <f t="shared" si="75"/>
        <v>5.0360418040482635E-3</v>
      </c>
      <c r="L419" s="13">
        <f t="shared" si="76"/>
        <v>0</v>
      </c>
      <c r="M419" s="13">
        <f t="shared" si="81"/>
        <v>1.3276903694327822E-4</v>
      </c>
      <c r="N419" s="13">
        <f t="shared" si="77"/>
        <v>8.2316802904832493E-5</v>
      </c>
      <c r="O419" s="13">
        <f t="shared" si="78"/>
        <v>8.2316802904832493E-5</v>
      </c>
      <c r="Q419">
        <v>16.180547290558572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77.870270270000006</v>
      </c>
      <c r="G420" s="13">
        <f t="shared" si="72"/>
        <v>6.3060901769571673</v>
      </c>
      <c r="H420" s="13">
        <f t="shared" si="73"/>
        <v>71.564180093042836</v>
      </c>
      <c r="I420" s="16">
        <f t="shared" si="80"/>
        <v>71.569216134846883</v>
      </c>
      <c r="J420" s="13">
        <f t="shared" si="74"/>
        <v>52.547143109518004</v>
      </c>
      <c r="K420" s="13">
        <f t="shared" si="75"/>
        <v>19.022073025328879</v>
      </c>
      <c r="L420" s="13">
        <f t="shared" si="76"/>
        <v>0</v>
      </c>
      <c r="M420" s="13">
        <f t="shared" si="81"/>
        <v>5.0452234038445725E-5</v>
      </c>
      <c r="N420" s="13">
        <f t="shared" si="77"/>
        <v>3.1280385103836351E-5</v>
      </c>
      <c r="O420" s="13">
        <f t="shared" si="78"/>
        <v>6.3061214573422708</v>
      </c>
      <c r="Q420">
        <v>16.204497950265289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67.7</v>
      </c>
      <c r="G421" s="13">
        <f t="shared" si="72"/>
        <v>4.8380004223778341</v>
      </c>
      <c r="H421" s="13">
        <f t="shared" si="73"/>
        <v>62.861999577622171</v>
      </c>
      <c r="I421" s="16">
        <f t="shared" si="80"/>
        <v>81.884072602951051</v>
      </c>
      <c r="J421" s="13">
        <f t="shared" si="74"/>
        <v>55.296735296764354</v>
      </c>
      <c r="K421" s="13">
        <f t="shared" si="75"/>
        <v>26.587337306186697</v>
      </c>
      <c r="L421" s="13">
        <f t="shared" si="76"/>
        <v>0</v>
      </c>
      <c r="M421" s="13">
        <f t="shared" si="81"/>
        <v>1.9171848934609374E-5</v>
      </c>
      <c r="N421" s="13">
        <f t="shared" si="77"/>
        <v>1.1886546339457811E-5</v>
      </c>
      <c r="O421" s="13">
        <f t="shared" si="78"/>
        <v>4.8380123089241733</v>
      </c>
      <c r="Q421">
        <v>15.750392564987401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13.74054054</v>
      </c>
      <c r="G422" s="13">
        <f t="shared" si="72"/>
        <v>0</v>
      </c>
      <c r="H422" s="13">
        <f t="shared" si="73"/>
        <v>13.74054054</v>
      </c>
      <c r="I422" s="16">
        <f t="shared" si="80"/>
        <v>40.327877846186695</v>
      </c>
      <c r="J422" s="13">
        <f t="shared" si="74"/>
        <v>37.312159733690663</v>
      </c>
      <c r="K422" s="13">
        <f t="shared" si="75"/>
        <v>3.0157181124960317</v>
      </c>
      <c r="L422" s="13">
        <f t="shared" si="76"/>
        <v>0</v>
      </c>
      <c r="M422" s="13">
        <f t="shared" si="81"/>
        <v>7.2853025951515627E-6</v>
      </c>
      <c r="N422" s="13">
        <f t="shared" si="77"/>
        <v>4.5168876089939684E-6</v>
      </c>
      <c r="O422" s="13">
        <f t="shared" si="78"/>
        <v>4.5168876089939684E-6</v>
      </c>
      <c r="Q422">
        <v>19.596383292439981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1.205405405</v>
      </c>
      <c r="G423" s="13">
        <f t="shared" si="72"/>
        <v>0</v>
      </c>
      <c r="H423" s="13">
        <f t="shared" si="73"/>
        <v>1.205405405</v>
      </c>
      <c r="I423" s="16">
        <f t="shared" si="80"/>
        <v>4.2211235174960322</v>
      </c>
      <c r="J423" s="13">
        <f t="shared" si="74"/>
        <v>4.2173994388714577</v>
      </c>
      <c r="K423" s="13">
        <f t="shared" si="75"/>
        <v>3.7240786245744673E-3</v>
      </c>
      <c r="L423" s="13">
        <f t="shared" si="76"/>
        <v>0</v>
      </c>
      <c r="M423" s="13">
        <f t="shared" si="81"/>
        <v>2.7684149861575943E-6</v>
      </c>
      <c r="N423" s="13">
        <f t="shared" si="77"/>
        <v>1.7164172914177085E-6</v>
      </c>
      <c r="O423" s="13">
        <f t="shared" si="78"/>
        <v>1.7164172914177085E-6</v>
      </c>
      <c r="Q423">
        <v>19.892605639333741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10.78918919</v>
      </c>
      <c r="G424" s="13">
        <f t="shared" si="72"/>
        <v>0</v>
      </c>
      <c r="H424" s="13">
        <f t="shared" si="73"/>
        <v>10.78918919</v>
      </c>
      <c r="I424" s="16">
        <f t="shared" si="80"/>
        <v>10.792913268624574</v>
      </c>
      <c r="J424" s="13">
        <f t="shared" si="74"/>
        <v>10.742817715957603</v>
      </c>
      <c r="K424" s="13">
        <f t="shared" si="75"/>
        <v>5.0095552666970633E-2</v>
      </c>
      <c r="L424" s="13">
        <f t="shared" si="76"/>
        <v>0</v>
      </c>
      <c r="M424" s="13">
        <f t="shared" si="81"/>
        <v>1.0519976947398858E-6</v>
      </c>
      <c r="N424" s="13">
        <f t="shared" si="77"/>
        <v>6.5223857073872922E-7</v>
      </c>
      <c r="O424" s="13">
        <f t="shared" si="78"/>
        <v>6.5223857073872922E-7</v>
      </c>
      <c r="Q424">
        <v>21.38708290770991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28.848648650000001</v>
      </c>
      <c r="G425" s="13">
        <f t="shared" si="72"/>
        <v>0</v>
      </c>
      <c r="H425" s="13">
        <f t="shared" si="73"/>
        <v>28.848648650000001</v>
      </c>
      <c r="I425" s="16">
        <f t="shared" si="80"/>
        <v>28.898744202666972</v>
      </c>
      <c r="J425" s="13">
        <f t="shared" si="74"/>
        <v>28.249832335489572</v>
      </c>
      <c r="K425" s="13">
        <f t="shared" si="75"/>
        <v>0.64891186717740013</v>
      </c>
      <c r="L425" s="13">
        <f t="shared" si="76"/>
        <v>0</v>
      </c>
      <c r="M425" s="13">
        <f t="shared" si="81"/>
        <v>3.9975912400115654E-7</v>
      </c>
      <c r="N425" s="13">
        <f t="shared" si="77"/>
        <v>2.4785065688071705E-7</v>
      </c>
      <c r="O425" s="13">
        <f t="shared" si="78"/>
        <v>2.4785065688071705E-7</v>
      </c>
      <c r="Q425">
        <v>23.987563000000009</v>
      </c>
    </row>
    <row r="426" spans="1:17" x14ac:dyDescent="0.2">
      <c r="A426" s="14">
        <f t="shared" si="79"/>
        <v>34943</v>
      </c>
      <c r="B426" s="1">
        <v>9</v>
      </c>
      <c r="F426" s="34">
        <v>10.88108108</v>
      </c>
      <c r="G426" s="13">
        <f t="shared" si="72"/>
        <v>0</v>
      </c>
      <c r="H426" s="13">
        <f t="shared" si="73"/>
        <v>10.88108108</v>
      </c>
      <c r="I426" s="16">
        <f t="shared" si="80"/>
        <v>11.5299929471774</v>
      </c>
      <c r="J426" s="13">
        <f t="shared" si="74"/>
        <v>11.468024339760756</v>
      </c>
      <c r="K426" s="13">
        <f t="shared" si="75"/>
        <v>6.1968607416643451E-2</v>
      </c>
      <c r="L426" s="13">
        <f t="shared" si="76"/>
        <v>0</v>
      </c>
      <c r="M426" s="13">
        <f t="shared" si="81"/>
        <v>1.519084671204395E-7</v>
      </c>
      <c r="N426" s="13">
        <f t="shared" si="77"/>
        <v>9.4183249614672481E-8</v>
      </c>
      <c r="O426" s="13">
        <f t="shared" si="78"/>
        <v>9.4183249614672481E-8</v>
      </c>
      <c r="Q426">
        <v>21.276680257055041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21.43513514</v>
      </c>
      <c r="G427" s="13">
        <f t="shared" si="72"/>
        <v>0</v>
      </c>
      <c r="H427" s="13">
        <f t="shared" si="73"/>
        <v>21.43513514</v>
      </c>
      <c r="I427" s="16">
        <f t="shared" si="80"/>
        <v>21.497103747416645</v>
      </c>
      <c r="J427" s="13">
        <f t="shared" si="74"/>
        <v>20.849452525077282</v>
      </c>
      <c r="K427" s="13">
        <f t="shared" si="75"/>
        <v>0.64765122233936268</v>
      </c>
      <c r="L427" s="13">
        <f t="shared" si="76"/>
        <v>0</v>
      </c>
      <c r="M427" s="13">
        <f t="shared" si="81"/>
        <v>5.7725217505767014E-8</v>
      </c>
      <c r="N427" s="13">
        <f t="shared" si="77"/>
        <v>3.578963485357555E-8</v>
      </c>
      <c r="O427" s="13">
        <f t="shared" si="78"/>
        <v>3.578963485357555E-8</v>
      </c>
      <c r="Q427">
        <v>17.63292344382716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112.1918919</v>
      </c>
      <c r="G428" s="13">
        <f t="shared" si="72"/>
        <v>11.260454194615805</v>
      </c>
      <c r="H428" s="13">
        <f t="shared" si="73"/>
        <v>100.9314377053842</v>
      </c>
      <c r="I428" s="16">
        <f t="shared" si="80"/>
        <v>101.57908892772356</v>
      </c>
      <c r="J428" s="13">
        <f t="shared" si="74"/>
        <v>55.82880984524008</v>
      </c>
      <c r="K428" s="13">
        <f t="shared" si="75"/>
        <v>45.75027908248348</v>
      </c>
      <c r="L428" s="13">
        <f t="shared" si="76"/>
        <v>8.33068143745753</v>
      </c>
      <c r="M428" s="13">
        <f t="shared" si="81"/>
        <v>8.330681459393114</v>
      </c>
      <c r="N428" s="13">
        <f t="shared" si="77"/>
        <v>5.1650225048237308</v>
      </c>
      <c r="O428" s="13">
        <f t="shared" si="78"/>
        <v>16.425476699439535</v>
      </c>
      <c r="Q428">
        <v>14.09708225022786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133.12432430000001</v>
      </c>
      <c r="G429" s="13">
        <f t="shared" si="72"/>
        <v>14.282073947978022</v>
      </c>
      <c r="H429" s="13">
        <f t="shared" si="73"/>
        <v>118.84225035202199</v>
      </c>
      <c r="I429" s="16">
        <f t="shared" si="80"/>
        <v>156.26184799704794</v>
      </c>
      <c r="J429" s="13">
        <f t="shared" si="74"/>
        <v>54.722755011501413</v>
      </c>
      <c r="K429" s="13">
        <f t="shared" si="75"/>
        <v>101.53909298554652</v>
      </c>
      <c r="L429" s="13">
        <f t="shared" si="76"/>
        <v>61.856670102343443</v>
      </c>
      <c r="M429" s="13">
        <f t="shared" si="81"/>
        <v>65.022329056912838</v>
      </c>
      <c r="N429" s="13">
        <f t="shared" si="77"/>
        <v>40.313844015285959</v>
      </c>
      <c r="O429" s="13">
        <f t="shared" si="78"/>
        <v>54.595917963263979</v>
      </c>
      <c r="Q429">
        <v>12.13723668861577</v>
      </c>
    </row>
    <row r="430" spans="1:17" x14ac:dyDescent="0.2">
      <c r="A430" s="14">
        <f t="shared" si="79"/>
        <v>35065</v>
      </c>
      <c r="B430" s="1">
        <v>1</v>
      </c>
      <c r="F430" s="34">
        <v>71.859459459999997</v>
      </c>
      <c r="G430" s="13">
        <f t="shared" si="72"/>
        <v>5.4384229928405636</v>
      </c>
      <c r="H430" s="13">
        <f t="shared" si="73"/>
        <v>66.421036467159439</v>
      </c>
      <c r="I430" s="16">
        <f t="shared" si="80"/>
        <v>106.10345935036251</v>
      </c>
      <c r="J430" s="13">
        <f t="shared" si="74"/>
        <v>48.763407228264171</v>
      </c>
      <c r="K430" s="13">
        <f t="shared" si="75"/>
        <v>57.340052122098342</v>
      </c>
      <c r="L430" s="13">
        <f t="shared" si="76"/>
        <v>19.450366853694089</v>
      </c>
      <c r="M430" s="13">
        <f t="shared" si="81"/>
        <v>44.158851895320971</v>
      </c>
      <c r="N430" s="13">
        <f t="shared" si="77"/>
        <v>27.378488175099001</v>
      </c>
      <c r="O430" s="13">
        <f t="shared" si="78"/>
        <v>32.816911167939566</v>
      </c>
      <c r="Q430">
        <v>11.21997689354839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132.18378379999999</v>
      </c>
      <c r="G431" s="13">
        <f t="shared" si="72"/>
        <v>14.146305887232378</v>
      </c>
      <c r="H431" s="13">
        <f t="shared" si="73"/>
        <v>118.03747791276761</v>
      </c>
      <c r="I431" s="16">
        <f t="shared" si="80"/>
        <v>155.92716318117189</v>
      </c>
      <c r="J431" s="13">
        <f t="shared" si="74"/>
        <v>51.029505041341544</v>
      </c>
      <c r="K431" s="13">
        <f t="shared" si="75"/>
        <v>104.89765813983036</v>
      </c>
      <c r="L431" s="13">
        <f t="shared" si="76"/>
        <v>65.079009990960571</v>
      </c>
      <c r="M431" s="13">
        <f t="shared" si="81"/>
        <v>81.859373711182542</v>
      </c>
      <c r="N431" s="13">
        <f t="shared" si="77"/>
        <v>50.752811700933172</v>
      </c>
      <c r="O431" s="13">
        <f t="shared" si="78"/>
        <v>64.899117588165552</v>
      </c>
      <c r="Q431">
        <v>10.973887773310221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54.075675680000003</v>
      </c>
      <c r="G432" s="13">
        <f t="shared" si="72"/>
        <v>2.8713141479472895</v>
      </c>
      <c r="H432" s="13">
        <f t="shared" si="73"/>
        <v>51.204361532052715</v>
      </c>
      <c r="I432" s="16">
        <f t="shared" si="80"/>
        <v>91.023009680922485</v>
      </c>
      <c r="J432" s="13">
        <f t="shared" si="74"/>
        <v>49.069773549569071</v>
      </c>
      <c r="K432" s="13">
        <f t="shared" si="75"/>
        <v>41.953236131353414</v>
      </c>
      <c r="L432" s="13">
        <f t="shared" si="76"/>
        <v>4.6876486546595757</v>
      </c>
      <c r="M432" s="13">
        <f t="shared" si="81"/>
        <v>35.794210664908938</v>
      </c>
      <c r="N432" s="13">
        <f t="shared" si="77"/>
        <v>22.192410612243542</v>
      </c>
      <c r="O432" s="13">
        <f t="shared" si="78"/>
        <v>25.06372476019083</v>
      </c>
      <c r="Q432">
        <v>12.096437437047801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40.1</v>
      </c>
      <c r="G433" s="13">
        <f t="shared" si="72"/>
        <v>0.85390991635536428</v>
      </c>
      <c r="H433" s="13">
        <f t="shared" si="73"/>
        <v>39.246090083644638</v>
      </c>
      <c r="I433" s="16">
        <f t="shared" si="80"/>
        <v>76.511677560338484</v>
      </c>
      <c r="J433" s="13">
        <f t="shared" si="74"/>
        <v>56.461095558100055</v>
      </c>
      <c r="K433" s="13">
        <f t="shared" si="75"/>
        <v>20.050582002238428</v>
      </c>
      <c r="L433" s="13">
        <f t="shared" si="76"/>
        <v>0</v>
      </c>
      <c r="M433" s="13">
        <f t="shared" si="81"/>
        <v>13.601800052665396</v>
      </c>
      <c r="N433" s="13">
        <f t="shared" si="77"/>
        <v>8.4331160326525456</v>
      </c>
      <c r="O433" s="13">
        <f t="shared" si="78"/>
        <v>9.2870259490079103</v>
      </c>
      <c r="Q433">
        <v>17.31099936544166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26.351351350000002</v>
      </c>
      <c r="G434" s="13">
        <f t="shared" si="72"/>
        <v>0</v>
      </c>
      <c r="H434" s="13">
        <f t="shared" si="73"/>
        <v>26.351351350000002</v>
      </c>
      <c r="I434" s="16">
        <f t="shared" si="80"/>
        <v>46.40193335223843</v>
      </c>
      <c r="J434" s="13">
        <f t="shared" si="74"/>
        <v>39.657336191438304</v>
      </c>
      <c r="K434" s="13">
        <f t="shared" si="75"/>
        <v>6.7445971608001258</v>
      </c>
      <c r="L434" s="13">
        <f t="shared" si="76"/>
        <v>0</v>
      </c>
      <c r="M434" s="13">
        <f t="shared" si="81"/>
        <v>5.1686840200128508</v>
      </c>
      <c r="N434" s="13">
        <f t="shared" si="77"/>
        <v>3.2045840924079676</v>
      </c>
      <c r="O434" s="13">
        <f t="shared" si="78"/>
        <v>3.2045840924079676</v>
      </c>
      <c r="Q434">
        <v>16.015691022766909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4.710810811</v>
      </c>
      <c r="G435" s="13">
        <f t="shared" si="72"/>
        <v>0</v>
      </c>
      <c r="H435" s="13">
        <f t="shared" si="73"/>
        <v>4.710810811</v>
      </c>
      <c r="I435" s="16">
        <f t="shared" si="80"/>
        <v>11.455407971800126</v>
      </c>
      <c r="J435" s="13">
        <f t="shared" si="74"/>
        <v>11.388631298850393</v>
      </c>
      <c r="K435" s="13">
        <f t="shared" si="75"/>
        <v>6.677667294973233E-2</v>
      </c>
      <c r="L435" s="13">
        <f t="shared" si="76"/>
        <v>0</v>
      </c>
      <c r="M435" s="13">
        <f t="shared" si="81"/>
        <v>1.9640999276048832</v>
      </c>
      <c r="N435" s="13">
        <f t="shared" si="77"/>
        <v>1.2177419551150275</v>
      </c>
      <c r="O435" s="13">
        <f t="shared" si="78"/>
        <v>1.2177419551150275</v>
      </c>
      <c r="Q435">
        <v>20.606333784941882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1.127027027</v>
      </c>
      <c r="G436" s="13">
        <f t="shared" si="72"/>
        <v>0</v>
      </c>
      <c r="H436" s="13">
        <f t="shared" si="73"/>
        <v>1.127027027</v>
      </c>
      <c r="I436" s="16">
        <f t="shared" si="80"/>
        <v>1.1938036999497323</v>
      </c>
      <c r="J436" s="13">
        <f t="shared" si="74"/>
        <v>1.1937291595519064</v>
      </c>
      <c r="K436" s="13">
        <f t="shared" si="75"/>
        <v>7.4540397825950677E-5</v>
      </c>
      <c r="L436" s="13">
        <f t="shared" si="76"/>
        <v>0</v>
      </c>
      <c r="M436" s="13">
        <f t="shared" si="81"/>
        <v>0.74635797248985569</v>
      </c>
      <c r="N436" s="13">
        <f t="shared" si="77"/>
        <v>0.46274194294371052</v>
      </c>
      <c r="O436" s="13">
        <f t="shared" si="78"/>
        <v>0.46274194294371052</v>
      </c>
      <c r="Q436">
        <v>20.76520881690864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3.1</v>
      </c>
      <c r="G437" s="13">
        <f t="shared" si="72"/>
        <v>0</v>
      </c>
      <c r="H437" s="13">
        <f t="shared" si="73"/>
        <v>3.1</v>
      </c>
      <c r="I437" s="16">
        <f t="shared" si="80"/>
        <v>3.1000745403978263</v>
      </c>
      <c r="J437" s="13">
        <f t="shared" si="74"/>
        <v>3.0990612251934122</v>
      </c>
      <c r="K437" s="13">
        <f t="shared" si="75"/>
        <v>1.0133152044140559E-3</v>
      </c>
      <c r="L437" s="13">
        <f t="shared" si="76"/>
        <v>0</v>
      </c>
      <c r="M437" s="13">
        <f t="shared" si="81"/>
        <v>0.28361602954614518</v>
      </c>
      <c r="N437" s="13">
        <f t="shared" si="77"/>
        <v>0.17584193831861</v>
      </c>
      <c r="O437" s="13">
        <f t="shared" si="78"/>
        <v>0.17584193831861</v>
      </c>
      <c r="Q437">
        <v>22.554209712504012</v>
      </c>
    </row>
    <row r="438" spans="1:17" x14ac:dyDescent="0.2">
      <c r="A438" s="14">
        <f t="shared" si="79"/>
        <v>35309</v>
      </c>
      <c r="B438" s="1">
        <v>9</v>
      </c>
      <c r="F438" s="34">
        <v>28.743243240000002</v>
      </c>
      <c r="G438" s="13">
        <f t="shared" si="72"/>
        <v>0</v>
      </c>
      <c r="H438" s="13">
        <f t="shared" si="73"/>
        <v>28.743243240000002</v>
      </c>
      <c r="I438" s="16">
        <f t="shared" si="80"/>
        <v>28.744256555204416</v>
      </c>
      <c r="J438" s="13">
        <f t="shared" si="74"/>
        <v>27.873357912413503</v>
      </c>
      <c r="K438" s="13">
        <f t="shared" si="75"/>
        <v>0.87089864279091245</v>
      </c>
      <c r="L438" s="13">
        <f t="shared" si="76"/>
        <v>0</v>
      </c>
      <c r="M438" s="13">
        <f t="shared" si="81"/>
        <v>0.10777409122753517</v>
      </c>
      <c r="N438" s="13">
        <f t="shared" si="77"/>
        <v>6.681993656107181E-2</v>
      </c>
      <c r="O438" s="13">
        <f t="shared" si="78"/>
        <v>6.681993656107181E-2</v>
      </c>
      <c r="Q438">
        <v>21.69664100000001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60.129729730000001</v>
      </c>
      <c r="G439" s="13">
        <f t="shared" si="72"/>
        <v>3.7452235415542412</v>
      </c>
      <c r="H439" s="13">
        <f t="shared" si="73"/>
        <v>56.384506188445762</v>
      </c>
      <c r="I439" s="16">
        <f t="shared" si="80"/>
        <v>57.255404831236675</v>
      </c>
      <c r="J439" s="13">
        <f t="shared" si="74"/>
        <v>48.421884704113843</v>
      </c>
      <c r="K439" s="13">
        <f t="shared" si="75"/>
        <v>8.8335201271228314</v>
      </c>
      <c r="L439" s="13">
        <f t="shared" si="76"/>
        <v>0</v>
      </c>
      <c r="M439" s="13">
        <f t="shared" si="81"/>
        <v>4.0954154666463363E-2</v>
      </c>
      <c r="N439" s="13">
        <f t="shared" si="77"/>
        <v>2.5391575893207285E-2</v>
      </c>
      <c r="O439" s="13">
        <f t="shared" si="78"/>
        <v>3.7706151174474485</v>
      </c>
      <c r="Q439">
        <v>18.460732875906789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86.154054049999999</v>
      </c>
      <c r="G440" s="13">
        <f t="shared" si="72"/>
        <v>7.5018635215890841</v>
      </c>
      <c r="H440" s="13">
        <f t="shared" si="73"/>
        <v>78.652190528410912</v>
      </c>
      <c r="I440" s="16">
        <f t="shared" si="80"/>
        <v>87.485710655533751</v>
      </c>
      <c r="J440" s="13">
        <f t="shared" si="74"/>
        <v>55.785699525818977</v>
      </c>
      <c r="K440" s="13">
        <f t="shared" si="75"/>
        <v>31.700011129714774</v>
      </c>
      <c r="L440" s="13">
        <f t="shared" si="76"/>
        <v>0</v>
      </c>
      <c r="M440" s="13">
        <f t="shared" si="81"/>
        <v>1.5562578773256078E-2</v>
      </c>
      <c r="N440" s="13">
        <f t="shared" si="77"/>
        <v>9.648798839418769E-3</v>
      </c>
      <c r="O440" s="13">
        <f t="shared" si="78"/>
        <v>7.511512320428503</v>
      </c>
      <c r="Q440">
        <v>15.253883905013071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86.737837839999997</v>
      </c>
      <c r="G441" s="13">
        <f t="shared" si="72"/>
        <v>7.5861333569263598</v>
      </c>
      <c r="H441" s="13">
        <f t="shared" si="73"/>
        <v>79.151704483073644</v>
      </c>
      <c r="I441" s="16">
        <f t="shared" si="80"/>
        <v>110.85171561278841</v>
      </c>
      <c r="J441" s="13">
        <f t="shared" si="74"/>
        <v>52.45984228854168</v>
      </c>
      <c r="K441" s="13">
        <f t="shared" si="75"/>
        <v>58.391873324246731</v>
      </c>
      <c r="L441" s="13">
        <f t="shared" si="76"/>
        <v>20.459525604434088</v>
      </c>
      <c r="M441" s="13">
        <f t="shared" si="81"/>
        <v>20.465439384367926</v>
      </c>
      <c r="N441" s="13">
        <f t="shared" si="77"/>
        <v>12.688572418308114</v>
      </c>
      <c r="O441" s="13">
        <f t="shared" si="78"/>
        <v>20.274705775234473</v>
      </c>
      <c r="Q441">
        <v>12.41821034474455</v>
      </c>
    </row>
    <row r="442" spans="1:17" x14ac:dyDescent="0.2">
      <c r="A442" s="14">
        <f t="shared" si="79"/>
        <v>35431</v>
      </c>
      <c r="B442" s="1">
        <v>1</v>
      </c>
      <c r="F442" s="34">
        <v>88.167567570000003</v>
      </c>
      <c r="G442" s="13">
        <f t="shared" si="72"/>
        <v>7.7925164237187898</v>
      </c>
      <c r="H442" s="13">
        <f t="shared" si="73"/>
        <v>80.375051146281209</v>
      </c>
      <c r="I442" s="16">
        <f t="shared" si="80"/>
        <v>118.30739886609386</v>
      </c>
      <c r="J442" s="13">
        <f t="shared" si="74"/>
        <v>45.537296830957722</v>
      </c>
      <c r="K442" s="13">
        <f t="shared" si="75"/>
        <v>72.770102035136148</v>
      </c>
      <c r="L442" s="13">
        <f t="shared" si="76"/>
        <v>34.25456538315126</v>
      </c>
      <c r="M442" s="13">
        <f t="shared" si="81"/>
        <v>42.031432349211073</v>
      </c>
      <c r="N442" s="13">
        <f t="shared" si="77"/>
        <v>26.059488056510865</v>
      </c>
      <c r="O442" s="13">
        <f t="shared" si="78"/>
        <v>33.852004480229652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62.108108110000003</v>
      </c>
      <c r="G443" s="13">
        <f t="shared" si="72"/>
        <v>4.0308046473904051</v>
      </c>
      <c r="H443" s="13">
        <f t="shared" si="73"/>
        <v>58.077303462609599</v>
      </c>
      <c r="I443" s="16">
        <f t="shared" si="80"/>
        <v>96.59284011459448</v>
      </c>
      <c r="J443" s="13">
        <f t="shared" si="74"/>
        <v>53.109714064548712</v>
      </c>
      <c r="K443" s="13">
        <f t="shared" si="75"/>
        <v>43.483126050045769</v>
      </c>
      <c r="L443" s="13">
        <f t="shared" si="76"/>
        <v>6.1554853896139674</v>
      </c>
      <c r="M443" s="13">
        <f t="shared" si="81"/>
        <v>22.127429682314173</v>
      </c>
      <c r="N443" s="13">
        <f t="shared" si="77"/>
        <v>13.719006403034786</v>
      </c>
      <c r="O443" s="13">
        <f t="shared" si="78"/>
        <v>17.74981105042519</v>
      </c>
      <c r="Q443">
        <v>13.375510210781821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27.372972969999999</v>
      </c>
      <c r="G444" s="13">
        <f t="shared" si="72"/>
        <v>0</v>
      </c>
      <c r="H444" s="13">
        <f t="shared" si="73"/>
        <v>27.372972969999999</v>
      </c>
      <c r="I444" s="16">
        <f t="shared" si="80"/>
        <v>64.700613630431803</v>
      </c>
      <c r="J444" s="13">
        <f t="shared" si="74"/>
        <v>49.475952590284159</v>
      </c>
      <c r="K444" s="13">
        <f t="shared" si="75"/>
        <v>15.224661040147645</v>
      </c>
      <c r="L444" s="13">
        <f t="shared" si="76"/>
        <v>0</v>
      </c>
      <c r="M444" s="13">
        <f t="shared" si="81"/>
        <v>8.4084232792793863</v>
      </c>
      <c r="N444" s="13">
        <f t="shared" si="77"/>
        <v>5.2132224331532191</v>
      </c>
      <c r="O444" s="13">
        <f t="shared" si="78"/>
        <v>5.2132224331532191</v>
      </c>
      <c r="Q444">
        <v>16.089851860400142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79.556756759999999</v>
      </c>
      <c r="G445" s="13">
        <f t="shared" si="72"/>
        <v>6.5495363658464472</v>
      </c>
      <c r="H445" s="13">
        <f t="shared" si="73"/>
        <v>73.007220394153549</v>
      </c>
      <c r="I445" s="16">
        <f t="shared" si="80"/>
        <v>88.231881434301187</v>
      </c>
      <c r="J445" s="13">
        <f t="shared" si="74"/>
        <v>53.06706693854094</v>
      </c>
      <c r="K445" s="13">
        <f t="shared" si="75"/>
        <v>35.164814495760247</v>
      </c>
      <c r="L445" s="13">
        <f t="shared" si="76"/>
        <v>0</v>
      </c>
      <c r="M445" s="13">
        <f t="shared" si="81"/>
        <v>3.1952008461261672</v>
      </c>
      <c r="N445" s="13">
        <f t="shared" si="77"/>
        <v>1.9810245245982236</v>
      </c>
      <c r="O445" s="13">
        <f t="shared" si="78"/>
        <v>8.5305608904446704</v>
      </c>
      <c r="Q445">
        <v>14.00963707302536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3.881081081</v>
      </c>
      <c r="G446" s="13">
        <f t="shared" si="72"/>
        <v>0</v>
      </c>
      <c r="H446" s="13">
        <f t="shared" si="73"/>
        <v>3.881081081</v>
      </c>
      <c r="I446" s="16">
        <f t="shared" si="80"/>
        <v>39.045895576760245</v>
      </c>
      <c r="J446" s="13">
        <f t="shared" si="74"/>
        <v>35.173837074693722</v>
      </c>
      <c r="K446" s="13">
        <f t="shared" si="75"/>
        <v>3.8720585020665226</v>
      </c>
      <c r="L446" s="13">
        <f t="shared" si="76"/>
        <v>0</v>
      </c>
      <c r="M446" s="13">
        <f t="shared" si="81"/>
        <v>1.2141763215279435</v>
      </c>
      <c r="N446" s="13">
        <f t="shared" si="77"/>
        <v>0.75278931934732496</v>
      </c>
      <c r="O446" s="13">
        <f t="shared" si="78"/>
        <v>0.75278931934732496</v>
      </c>
      <c r="Q446">
        <v>16.854414986439359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0.81891891900000002</v>
      </c>
      <c r="G447" s="13">
        <f t="shared" si="72"/>
        <v>0</v>
      </c>
      <c r="H447" s="13">
        <f t="shared" si="73"/>
        <v>0.81891891900000002</v>
      </c>
      <c r="I447" s="16">
        <f t="shared" si="80"/>
        <v>4.6909774210665223</v>
      </c>
      <c r="J447" s="13">
        <f t="shared" si="74"/>
        <v>4.6855851342931736</v>
      </c>
      <c r="K447" s="13">
        <f t="shared" si="75"/>
        <v>5.3922867733486868E-3</v>
      </c>
      <c r="L447" s="13">
        <f t="shared" si="76"/>
        <v>0</v>
      </c>
      <c r="M447" s="13">
        <f t="shared" si="81"/>
        <v>0.46138700218061857</v>
      </c>
      <c r="N447" s="13">
        <f t="shared" si="77"/>
        <v>0.28605994135198348</v>
      </c>
      <c r="O447" s="13">
        <f t="shared" si="78"/>
        <v>0.28605994135198348</v>
      </c>
      <c r="Q447">
        <v>19.511905548398431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0.83243243200000006</v>
      </c>
      <c r="G448" s="13">
        <f t="shared" si="72"/>
        <v>0</v>
      </c>
      <c r="H448" s="13">
        <f t="shared" si="73"/>
        <v>0.83243243200000006</v>
      </c>
      <c r="I448" s="16">
        <f t="shared" si="80"/>
        <v>0.83782471877334874</v>
      </c>
      <c r="J448" s="13">
        <f t="shared" si="74"/>
        <v>0.83780305279011469</v>
      </c>
      <c r="K448" s="13">
        <f t="shared" si="75"/>
        <v>2.1665983234053776E-5</v>
      </c>
      <c r="L448" s="13">
        <f t="shared" si="76"/>
        <v>0</v>
      </c>
      <c r="M448" s="13">
        <f t="shared" si="81"/>
        <v>0.17532706082863508</v>
      </c>
      <c r="N448" s="13">
        <f t="shared" si="77"/>
        <v>0.10870277771375375</v>
      </c>
      <c r="O448" s="13">
        <f t="shared" si="78"/>
        <v>0.10870277771375375</v>
      </c>
      <c r="Q448">
        <v>21.991218521875201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23.210810810000002</v>
      </c>
      <c r="G449" s="13">
        <f t="shared" si="72"/>
        <v>0</v>
      </c>
      <c r="H449" s="13">
        <f t="shared" si="73"/>
        <v>23.210810810000002</v>
      </c>
      <c r="I449" s="16">
        <f t="shared" si="80"/>
        <v>23.210832475983235</v>
      </c>
      <c r="J449" s="13">
        <f t="shared" si="74"/>
        <v>22.860648352095616</v>
      </c>
      <c r="K449" s="13">
        <f t="shared" si="75"/>
        <v>0.35018412388761888</v>
      </c>
      <c r="L449" s="13">
        <f t="shared" si="76"/>
        <v>0</v>
      </c>
      <c r="M449" s="13">
        <f t="shared" si="81"/>
        <v>6.6624283114881333E-2</v>
      </c>
      <c r="N449" s="13">
        <f t="shared" si="77"/>
        <v>4.1307055531226426E-2</v>
      </c>
      <c r="O449" s="13">
        <f t="shared" si="78"/>
        <v>4.1307055531226426E-2</v>
      </c>
      <c r="Q449">
        <v>23.77771700000001</v>
      </c>
    </row>
    <row r="450" spans="1:17" x14ac:dyDescent="0.2">
      <c r="A450" s="14">
        <f t="shared" si="79"/>
        <v>35674</v>
      </c>
      <c r="B450" s="1">
        <v>9</v>
      </c>
      <c r="F450" s="34">
        <v>14.45405405</v>
      </c>
      <c r="G450" s="13">
        <f t="shared" si="72"/>
        <v>0</v>
      </c>
      <c r="H450" s="13">
        <f t="shared" si="73"/>
        <v>14.45405405</v>
      </c>
      <c r="I450" s="16">
        <f t="shared" si="80"/>
        <v>14.804238173887619</v>
      </c>
      <c r="J450" s="13">
        <f t="shared" si="74"/>
        <v>14.696262110262639</v>
      </c>
      <c r="K450" s="13">
        <f t="shared" si="75"/>
        <v>0.1079760636249798</v>
      </c>
      <c r="L450" s="13">
        <f t="shared" si="76"/>
        <v>0</v>
      </c>
      <c r="M450" s="13">
        <f t="shared" si="81"/>
        <v>2.5317227583654907E-2</v>
      </c>
      <c r="N450" s="13">
        <f t="shared" si="77"/>
        <v>1.569668110186604E-2</v>
      </c>
      <c r="O450" s="13">
        <f t="shared" si="78"/>
        <v>1.569668110186604E-2</v>
      </c>
      <c r="Q450">
        <v>22.634275290937019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5.6648648650000002</v>
      </c>
      <c r="G451" s="13">
        <f t="shared" si="72"/>
        <v>0</v>
      </c>
      <c r="H451" s="13">
        <f t="shared" si="73"/>
        <v>5.6648648650000002</v>
      </c>
      <c r="I451" s="16">
        <f t="shared" si="80"/>
        <v>5.77284092862498</v>
      </c>
      <c r="J451" s="13">
        <f t="shared" si="74"/>
        <v>5.7648693850416031</v>
      </c>
      <c r="K451" s="13">
        <f t="shared" si="75"/>
        <v>7.9715435833769277E-3</v>
      </c>
      <c r="L451" s="13">
        <f t="shared" si="76"/>
        <v>0</v>
      </c>
      <c r="M451" s="13">
        <f t="shared" si="81"/>
        <v>9.6205464817888664E-3</v>
      </c>
      <c r="N451" s="13">
        <f t="shared" si="77"/>
        <v>5.9647388187090969E-3</v>
      </c>
      <c r="O451" s="13">
        <f t="shared" si="78"/>
        <v>5.9647388187090969E-3</v>
      </c>
      <c r="Q451">
        <v>21.145223926171429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80.037837839999995</v>
      </c>
      <c r="G452" s="13">
        <f t="shared" si="72"/>
        <v>6.6189809514788758</v>
      </c>
      <c r="H452" s="13">
        <f t="shared" si="73"/>
        <v>73.41885688852112</v>
      </c>
      <c r="I452" s="16">
        <f t="shared" si="80"/>
        <v>73.4268284321045</v>
      </c>
      <c r="J452" s="13">
        <f t="shared" si="74"/>
        <v>50.79482004145126</v>
      </c>
      <c r="K452" s="13">
        <f t="shared" si="75"/>
        <v>22.63200839065324</v>
      </c>
      <c r="L452" s="13">
        <f t="shared" si="76"/>
        <v>0</v>
      </c>
      <c r="M452" s="13">
        <f t="shared" si="81"/>
        <v>3.6558076630797695E-3</v>
      </c>
      <c r="N452" s="13">
        <f t="shared" si="77"/>
        <v>2.2666007511094573E-3</v>
      </c>
      <c r="O452" s="13">
        <f t="shared" si="78"/>
        <v>6.6212475522299856</v>
      </c>
      <c r="Q452">
        <v>14.83613284234378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32.81351351</v>
      </c>
      <c r="G453" s="13">
        <f t="shared" si="72"/>
        <v>0</v>
      </c>
      <c r="H453" s="13">
        <f t="shared" si="73"/>
        <v>32.81351351</v>
      </c>
      <c r="I453" s="16">
        <f t="shared" si="80"/>
        <v>55.44552190065324</v>
      </c>
      <c r="J453" s="13">
        <f t="shared" si="74"/>
        <v>39.807993793226849</v>
      </c>
      <c r="K453" s="13">
        <f t="shared" si="75"/>
        <v>15.637528107426391</v>
      </c>
      <c r="L453" s="13">
        <f t="shared" si="76"/>
        <v>0</v>
      </c>
      <c r="M453" s="13">
        <f t="shared" si="81"/>
        <v>1.3892069119703122E-3</v>
      </c>
      <c r="N453" s="13">
        <f t="shared" si="77"/>
        <v>8.6130828542159356E-4</v>
      </c>
      <c r="O453" s="13">
        <f t="shared" si="78"/>
        <v>8.6130828542159356E-4</v>
      </c>
      <c r="Q453">
        <v>11.822887432405141</v>
      </c>
    </row>
    <row r="454" spans="1:17" x14ac:dyDescent="0.2">
      <c r="A454" s="14">
        <f t="shared" si="79"/>
        <v>35796</v>
      </c>
      <c r="B454" s="1">
        <v>1</v>
      </c>
      <c r="F454" s="34">
        <v>50.178378379999998</v>
      </c>
      <c r="G454" s="13">
        <f t="shared" ref="G454:G517" si="86">IF((F454-$J$2)&gt;0,$I$2*(F454-$J$2),0)</f>
        <v>2.3087349750459478</v>
      </c>
      <c r="H454" s="13">
        <f t="shared" ref="H454:H517" si="87">F454-G454</f>
        <v>47.869643404954047</v>
      </c>
      <c r="I454" s="16">
        <f t="shared" si="80"/>
        <v>63.507171512380438</v>
      </c>
      <c r="J454" s="13">
        <f t="shared" ref="J454:J517" si="88">I454/SQRT(1+(I454/($K$2*(300+(25*Q454)+0.05*(Q454)^3)))^2)</f>
        <v>42.339246298636922</v>
      </c>
      <c r="K454" s="13">
        <f t="shared" ref="K454:K517" si="89">I454-J454</f>
        <v>21.167925213743516</v>
      </c>
      <c r="L454" s="13">
        <f t="shared" ref="L454:L517" si="90">IF(K454&gt;$N$2,(K454-$N$2)/$L$2,0)</f>
        <v>0</v>
      </c>
      <c r="M454" s="13">
        <f t="shared" si="81"/>
        <v>5.2789862654871868E-4</v>
      </c>
      <c r="N454" s="13">
        <f t="shared" ref="N454:N517" si="91">$M$2*M454</f>
        <v>3.272971484602056E-4</v>
      </c>
      <c r="O454" s="13">
        <f t="shared" ref="O454:O517" si="92">N454+G454</f>
        <v>2.3090622721944078</v>
      </c>
      <c r="Q454">
        <v>11.72352089354839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6.3864864859999999</v>
      </c>
      <c r="G455" s="13">
        <f t="shared" si="86"/>
        <v>0</v>
      </c>
      <c r="H455" s="13">
        <f t="shared" si="87"/>
        <v>6.3864864859999999</v>
      </c>
      <c r="I455" s="16">
        <f t="shared" ref="I455:I518" si="95">H455+K454-L454</f>
        <v>27.554411699743515</v>
      </c>
      <c r="J455" s="13">
        <f t="shared" si="88"/>
        <v>25.145719434521499</v>
      </c>
      <c r="K455" s="13">
        <f t="shared" si="89"/>
        <v>2.4086922652220153</v>
      </c>
      <c r="L455" s="13">
        <f t="shared" si="90"/>
        <v>0</v>
      </c>
      <c r="M455" s="13">
        <f t="shared" ref="M455:M518" si="96">L455+M454-N454</f>
        <v>2.0060147808851307E-4</v>
      </c>
      <c r="N455" s="13">
        <f t="shared" si="91"/>
        <v>1.243729164148781E-4</v>
      </c>
      <c r="O455" s="13">
        <f t="shared" si="92"/>
        <v>1.243729164148781E-4</v>
      </c>
      <c r="Q455">
        <v>12.88929228573687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3.9405405409999998</v>
      </c>
      <c r="G456" s="13">
        <f t="shared" si="86"/>
        <v>0</v>
      </c>
      <c r="H456" s="13">
        <f t="shared" si="87"/>
        <v>3.9405405409999998</v>
      </c>
      <c r="I456" s="16">
        <f t="shared" si="95"/>
        <v>6.3492328062220151</v>
      </c>
      <c r="J456" s="13">
        <f t="shared" si="88"/>
        <v>6.3337928084495907</v>
      </c>
      <c r="K456" s="13">
        <f t="shared" si="89"/>
        <v>1.5439997772424441E-2</v>
      </c>
      <c r="L456" s="13">
        <f t="shared" si="90"/>
        <v>0</v>
      </c>
      <c r="M456" s="13">
        <f t="shared" si="96"/>
        <v>7.6228561673634973E-5</v>
      </c>
      <c r="N456" s="13">
        <f t="shared" si="91"/>
        <v>4.7261708237653684E-5</v>
      </c>
      <c r="O456" s="13">
        <f t="shared" si="92"/>
        <v>4.7261708237653684E-5</v>
      </c>
      <c r="Q456">
        <v>18.48187788987196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55.175675679999998</v>
      </c>
      <c r="G457" s="13">
        <f t="shared" si="86"/>
        <v>3.0301003637670245</v>
      </c>
      <c r="H457" s="13">
        <f t="shared" si="87"/>
        <v>52.145575316232971</v>
      </c>
      <c r="I457" s="16">
        <f t="shared" si="95"/>
        <v>52.161015314005397</v>
      </c>
      <c r="J457" s="13">
        <f t="shared" si="88"/>
        <v>43.838631311132076</v>
      </c>
      <c r="K457" s="13">
        <f t="shared" si="89"/>
        <v>8.3223840028733207</v>
      </c>
      <c r="L457" s="13">
        <f t="shared" si="90"/>
        <v>0</v>
      </c>
      <c r="M457" s="13">
        <f t="shared" si="96"/>
        <v>2.8966853435981289E-5</v>
      </c>
      <c r="N457" s="13">
        <f t="shared" si="91"/>
        <v>1.7959449130308399E-5</v>
      </c>
      <c r="O457" s="13">
        <f t="shared" si="92"/>
        <v>3.030118323216155</v>
      </c>
      <c r="Q457">
        <v>16.83412257005871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7.3648648650000004</v>
      </c>
      <c r="G458" s="13">
        <f t="shared" si="86"/>
        <v>0</v>
      </c>
      <c r="H458" s="13">
        <f t="shared" si="87"/>
        <v>7.3648648650000004</v>
      </c>
      <c r="I458" s="16">
        <f t="shared" si="95"/>
        <v>15.687248867873322</v>
      </c>
      <c r="J458" s="13">
        <f t="shared" si="88"/>
        <v>15.437960201873207</v>
      </c>
      <c r="K458" s="13">
        <f t="shared" si="89"/>
        <v>0.24928866600011546</v>
      </c>
      <c r="L458" s="13">
        <f t="shared" si="90"/>
        <v>0</v>
      </c>
      <c r="M458" s="13">
        <f t="shared" si="96"/>
        <v>1.1007404305672889E-5</v>
      </c>
      <c r="N458" s="13">
        <f t="shared" si="91"/>
        <v>6.8245906695171913E-6</v>
      </c>
      <c r="O458" s="13">
        <f t="shared" si="92"/>
        <v>6.8245906695171913E-6</v>
      </c>
      <c r="Q458">
        <v>17.855796925383672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0.243243243</v>
      </c>
      <c r="G459" s="13">
        <f t="shared" si="86"/>
        <v>0</v>
      </c>
      <c r="H459" s="13">
        <f t="shared" si="87"/>
        <v>0.243243243</v>
      </c>
      <c r="I459" s="16">
        <f t="shared" si="95"/>
        <v>0.49253190900011545</v>
      </c>
      <c r="J459" s="13">
        <f t="shared" si="88"/>
        <v>0.49252641452516593</v>
      </c>
      <c r="K459" s="13">
        <f t="shared" si="89"/>
        <v>5.4944749495189349E-6</v>
      </c>
      <c r="L459" s="13">
        <f t="shared" si="90"/>
        <v>0</v>
      </c>
      <c r="M459" s="13">
        <f t="shared" si="96"/>
        <v>4.1828136361556981E-6</v>
      </c>
      <c r="N459" s="13">
        <f t="shared" si="91"/>
        <v>2.593344454416533E-6</v>
      </c>
      <c r="O459" s="13">
        <f t="shared" si="92"/>
        <v>2.593344454416533E-6</v>
      </c>
      <c r="Q459">
        <v>20.423799678123679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7.210810811</v>
      </c>
      <c r="G460" s="13">
        <f t="shared" si="86"/>
        <v>0</v>
      </c>
      <c r="H460" s="13">
        <f t="shared" si="87"/>
        <v>7.210810811</v>
      </c>
      <c r="I460" s="16">
        <f t="shared" si="95"/>
        <v>7.2108163054749497</v>
      </c>
      <c r="J460" s="13">
        <f t="shared" si="88"/>
        <v>7.2003185528216447</v>
      </c>
      <c r="K460" s="13">
        <f t="shared" si="89"/>
        <v>1.0497752653304993E-2</v>
      </c>
      <c r="L460" s="13">
        <f t="shared" si="90"/>
        <v>0</v>
      </c>
      <c r="M460" s="13">
        <f t="shared" si="96"/>
        <v>1.5894691817391651E-6</v>
      </c>
      <c r="N460" s="13">
        <f t="shared" si="91"/>
        <v>9.8547089267828239E-7</v>
      </c>
      <c r="O460" s="13">
        <f t="shared" si="92"/>
        <v>9.8547089267828239E-7</v>
      </c>
      <c r="Q460">
        <v>23.926389913349791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11.01621622</v>
      </c>
      <c r="G461" s="13">
        <f t="shared" si="86"/>
        <v>0</v>
      </c>
      <c r="H461" s="13">
        <f t="shared" si="87"/>
        <v>11.01621622</v>
      </c>
      <c r="I461" s="16">
        <f t="shared" si="95"/>
        <v>11.026713972653305</v>
      </c>
      <c r="J461" s="13">
        <f t="shared" si="88"/>
        <v>10.989035455413179</v>
      </c>
      <c r="K461" s="13">
        <f t="shared" si="89"/>
        <v>3.7678517240125942E-2</v>
      </c>
      <c r="L461" s="13">
        <f t="shared" si="90"/>
        <v>0</v>
      </c>
      <c r="M461" s="13">
        <f t="shared" si="96"/>
        <v>6.0399828906088271E-7</v>
      </c>
      <c r="N461" s="13">
        <f t="shared" si="91"/>
        <v>3.7447893921774725E-7</v>
      </c>
      <c r="O461" s="13">
        <f t="shared" si="92"/>
        <v>3.7447893921774725E-7</v>
      </c>
      <c r="Q461">
        <v>23.87882900000001</v>
      </c>
    </row>
    <row r="462" spans="1:17" x14ac:dyDescent="0.2">
      <c r="A462" s="14">
        <f t="shared" si="93"/>
        <v>36039</v>
      </c>
      <c r="B462" s="1">
        <v>9</v>
      </c>
      <c r="F462" s="34">
        <v>7.210810811</v>
      </c>
      <c r="G462" s="13">
        <f t="shared" si="86"/>
        <v>0</v>
      </c>
      <c r="H462" s="13">
        <f t="shared" si="87"/>
        <v>7.210810811</v>
      </c>
      <c r="I462" s="16">
        <f t="shared" si="95"/>
        <v>7.2484893282401259</v>
      </c>
      <c r="J462" s="13">
        <f t="shared" si="88"/>
        <v>7.2378366107035008</v>
      </c>
      <c r="K462" s="13">
        <f t="shared" si="89"/>
        <v>1.0652717536625111E-2</v>
      </c>
      <c r="L462" s="13">
        <f t="shared" si="90"/>
        <v>0</v>
      </c>
      <c r="M462" s="13">
        <f t="shared" si="96"/>
        <v>2.2951934984313546E-7</v>
      </c>
      <c r="N462" s="13">
        <f t="shared" si="91"/>
        <v>1.4230199690274398E-7</v>
      </c>
      <c r="O462" s="13">
        <f t="shared" si="92"/>
        <v>1.4230199690274398E-7</v>
      </c>
      <c r="Q462">
        <v>23.93323040590154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60.605405410000003</v>
      </c>
      <c r="G463" s="13">
        <f t="shared" si="86"/>
        <v>3.8138878517221322</v>
      </c>
      <c r="H463" s="13">
        <f t="shared" si="87"/>
        <v>56.791517558277874</v>
      </c>
      <c r="I463" s="16">
        <f t="shared" si="95"/>
        <v>56.802170275814497</v>
      </c>
      <c r="J463" s="13">
        <f t="shared" si="88"/>
        <v>49.830005721036322</v>
      </c>
      <c r="K463" s="13">
        <f t="shared" si="89"/>
        <v>6.9721645547781748</v>
      </c>
      <c r="L463" s="13">
        <f t="shared" si="90"/>
        <v>0</v>
      </c>
      <c r="M463" s="13">
        <f t="shared" si="96"/>
        <v>8.7217352940391475E-8</v>
      </c>
      <c r="N463" s="13">
        <f t="shared" si="91"/>
        <v>5.4074758823042713E-8</v>
      </c>
      <c r="O463" s="13">
        <f t="shared" si="92"/>
        <v>3.8138879057968911</v>
      </c>
      <c r="Q463">
        <v>20.360660789726701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43.121621619999999</v>
      </c>
      <c r="G464" s="13">
        <f t="shared" si="86"/>
        <v>1.2900843369725463</v>
      </c>
      <c r="H464" s="13">
        <f t="shared" si="87"/>
        <v>41.831537283027451</v>
      </c>
      <c r="I464" s="16">
        <f t="shared" si="95"/>
        <v>48.803701837805626</v>
      </c>
      <c r="J464" s="13">
        <f t="shared" si="88"/>
        <v>41.533268355566356</v>
      </c>
      <c r="K464" s="13">
        <f t="shared" si="89"/>
        <v>7.2704334822392696</v>
      </c>
      <c r="L464" s="13">
        <f t="shared" si="90"/>
        <v>0</v>
      </c>
      <c r="M464" s="13">
        <f t="shared" si="96"/>
        <v>3.3142594117348762E-8</v>
      </c>
      <c r="N464" s="13">
        <f t="shared" si="91"/>
        <v>2.0548408352756232E-8</v>
      </c>
      <c r="O464" s="13">
        <f t="shared" si="92"/>
        <v>1.2900843575209546</v>
      </c>
      <c r="Q464">
        <v>16.51292761135911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7.3486486490000003</v>
      </c>
      <c r="G465" s="13">
        <f t="shared" si="86"/>
        <v>0</v>
      </c>
      <c r="H465" s="13">
        <f t="shared" si="87"/>
        <v>7.3486486490000003</v>
      </c>
      <c r="I465" s="16">
        <f t="shared" si="95"/>
        <v>14.619082131239271</v>
      </c>
      <c r="J465" s="13">
        <f t="shared" si="88"/>
        <v>14.16596079849219</v>
      </c>
      <c r="K465" s="13">
        <f t="shared" si="89"/>
        <v>0.45312133274708088</v>
      </c>
      <c r="L465" s="13">
        <f t="shared" si="90"/>
        <v>0</v>
      </c>
      <c r="M465" s="13">
        <f t="shared" si="96"/>
        <v>1.259418576459253E-8</v>
      </c>
      <c r="N465" s="13">
        <f t="shared" si="91"/>
        <v>7.8083951740473685E-9</v>
      </c>
      <c r="O465" s="13">
        <f t="shared" si="92"/>
        <v>7.8083951740473685E-9</v>
      </c>
      <c r="Q465">
        <v>11.862398276113421</v>
      </c>
    </row>
    <row r="466" spans="1:17" x14ac:dyDescent="0.2">
      <c r="A466" s="14">
        <f t="shared" si="93"/>
        <v>36161</v>
      </c>
      <c r="B466" s="1">
        <v>1</v>
      </c>
      <c r="F466" s="34">
        <v>53.432432429999999</v>
      </c>
      <c r="G466" s="13">
        <f t="shared" si="86"/>
        <v>2.7784612738390262</v>
      </c>
      <c r="H466" s="13">
        <f t="shared" si="87"/>
        <v>50.653971156160971</v>
      </c>
      <c r="I466" s="16">
        <f t="shared" si="95"/>
        <v>51.107092488908052</v>
      </c>
      <c r="J466" s="13">
        <f t="shared" si="88"/>
        <v>37.666254861919292</v>
      </c>
      <c r="K466" s="13">
        <f t="shared" si="89"/>
        <v>13.44083762698876</v>
      </c>
      <c r="L466" s="13">
        <f t="shared" si="90"/>
        <v>0</v>
      </c>
      <c r="M466" s="13">
        <f t="shared" si="96"/>
        <v>4.7857905905451619E-9</v>
      </c>
      <c r="N466" s="13">
        <f t="shared" si="91"/>
        <v>2.9671901661380005E-9</v>
      </c>
      <c r="O466" s="13">
        <f t="shared" si="92"/>
        <v>2.7784612768062162</v>
      </c>
      <c r="Q466">
        <v>11.440586893548391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65.654054049999999</v>
      </c>
      <c r="G467" s="13">
        <f t="shared" si="86"/>
        <v>4.5426658631303658</v>
      </c>
      <c r="H467" s="13">
        <f t="shared" si="87"/>
        <v>61.111388186869632</v>
      </c>
      <c r="I467" s="16">
        <f t="shared" si="95"/>
        <v>74.552225813858399</v>
      </c>
      <c r="J467" s="13">
        <f t="shared" si="88"/>
        <v>45.636223926340307</v>
      </c>
      <c r="K467" s="13">
        <f t="shared" si="89"/>
        <v>28.916001887518092</v>
      </c>
      <c r="L467" s="13">
        <f t="shared" si="90"/>
        <v>0</v>
      </c>
      <c r="M467" s="13">
        <f t="shared" si="96"/>
        <v>1.8186004244071613E-9</v>
      </c>
      <c r="N467" s="13">
        <f t="shared" si="91"/>
        <v>1.12753226313244E-9</v>
      </c>
      <c r="O467" s="13">
        <f t="shared" si="92"/>
        <v>4.5426658642578976</v>
      </c>
      <c r="Q467">
        <v>11.9572531497495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8.3648648649999995</v>
      </c>
      <c r="G468" s="13">
        <f t="shared" si="86"/>
        <v>0</v>
      </c>
      <c r="H468" s="13">
        <f t="shared" si="87"/>
        <v>8.3648648649999995</v>
      </c>
      <c r="I468" s="16">
        <f t="shared" si="95"/>
        <v>37.280866752518094</v>
      </c>
      <c r="J468" s="13">
        <f t="shared" si="88"/>
        <v>32.583349147034873</v>
      </c>
      <c r="K468" s="13">
        <f t="shared" si="89"/>
        <v>4.6975176054832204</v>
      </c>
      <c r="L468" s="13">
        <f t="shared" si="90"/>
        <v>0</v>
      </c>
      <c r="M468" s="13">
        <f t="shared" si="96"/>
        <v>6.9106816127472135E-10</v>
      </c>
      <c r="N468" s="13">
        <f t="shared" si="91"/>
        <v>4.2846225999032723E-10</v>
      </c>
      <c r="O468" s="13">
        <f t="shared" si="92"/>
        <v>4.2846225999032723E-10</v>
      </c>
      <c r="Q468">
        <v>14.145933657296441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16.481081079999999</v>
      </c>
      <c r="G469" s="13">
        <f t="shared" si="86"/>
        <v>0</v>
      </c>
      <c r="H469" s="13">
        <f t="shared" si="87"/>
        <v>16.481081079999999</v>
      </c>
      <c r="I469" s="16">
        <f t="shared" si="95"/>
        <v>21.17859868548322</v>
      </c>
      <c r="J469" s="13">
        <f t="shared" si="88"/>
        <v>20.715302303996307</v>
      </c>
      <c r="K469" s="13">
        <f t="shared" si="89"/>
        <v>0.46329638148691288</v>
      </c>
      <c r="L469" s="13">
        <f t="shared" si="90"/>
        <v>0</v>
      </c>
      <c r="M469" s="13">
        <f t="shared" si="96"/>
        <v>2.6260590128439412E-10</v>
      </c>
      <c r="N469" s="13">
        <f t="shared" si="91"/>
        <v>1.6281565879632435E-10</v>
      </c>
      <c r="O469" s="13">
        <f t="shared" si="92"/>
        <v>1.6281565879632435E-10</v>
      </c>
      <c r="Q469">
        <v>19.774070400277029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0.59189189200000003</v>
      </c>
      <c r="G470" s="13">
        <f t="shared" si="86"/>
        <v>0</v>
      </c>
      <c r="H470" s="13">
        <f t="shared" si="87"/>
        <v>0.59189189200000003</v>
      </c>
      <c r="I470" s="16">
        <f t="shared" si="95"/>
        <v>1.0551882734869129</v>
      </c>
      <c r="J470" s="13">
        <f t="shared" si="88"/>
        <v>1.0551447525012787</v>
      </c>
      <c r="K470" s="13">
        <f t="shared" si="89"/>
        <v>4.3520985634204479E-5</v>
      </c>
      <c r="L470" s="13">
        <f t="shared" si="90"/>
        <v>0</v>
      </c>
      <c r="M470" s="13">
        <f t="shared" si="96"/>
        <v>9.9790242488069774E-11</v>
      </c>
      <c r="N470" s="13">
        <f t="shared" si="91"/>
        <v>6.1869950342603255E-11</v>
      </c>
      <c r="O470" s="13">
        <f t="shared" si="92"/>
        <v>6.1869950342603255E-11</v>
      </c>
      <c r="Q470">
        <v>21.95208569540328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0.32972973</v>
      </c>
      <c r="G471" s="13">
        <f t="shared" si="86"/>
        <v>0</v>
      </c>
      <c r="H471" s="13">
        <f t="shared" si="87"/>
        <v>0.32972973</v>
      </c>
      <c r="I471" s="16">
        <f t="shared" si="95"/>
        <v>0.3297732509856342</v>
      </c>
      <c r="J471" s="13">
        <f t="shared" si="88"/>
        <v>0.32977165414181131</v>
      </c>
      <c r="K471" s="13">
        <f t="shared" si="89"/>
        <v>1.5968438228930459E-6</v>
      </c>
      <c r="L471" s="13">
        <f t="shared" si="90"/>
        <v>0</v>
      </c>
      <c r="M471" s="13">
        <f t="shared" si="96"/>
        <v>3.7920292145466519E-11</v>
      </c>
      <c r="N471" s="13">
        <f t="shared" si="91"/>
        <v>2.3510581130189243E-11</v>
      </c>
      <c r="O471" s="13">
        <f t="shared" si="92"/>
        <v>2.3510581130189243E-11</v>
      </c>
      <c r="Q471">
        <v>20.65160616209263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36.581081079999997</v>
      </c>
      <c r="G472" s="13">
        <f t="shared" si="86"/>
        <v>0.34595008082511569</v>
      </c>
      <c r="H472" s="13">
        <f t="shared" si="87"/>
        <v>36.235130999174885</v>
      </c>
      <c r="I472" s="16">
        <f t="shared" si="95"/>
        <v>36.235132596018708</v>
      </c>
      <c r="J472" s="13">
        <f t="shared" si="88"/>
        <v>35.063110895070906</v>
      </c>
      <c r="K472" s="13">
        <f t="shared" si="89"/>
        <v>1.172021700947802</v>
      </c>
      <c r="L472" s="13">
        <f t="shared" si="90"/>
        <v>0</v>
      </c>
      <c r="M472" s="13">
        <f t="shared" si="96"/>
        <v>1.4409711015277276E-11</v>
      </c>
      <c r="N472" s="13">
        <f t="shared" si="91"/>
        <v>8.9340208294719117E-12</v>
      </c>
      <c r="O472" s="13">
        <f t="shared" si="92"/>
        <v>0.34595008083404971</v>
      </c>
      <c r="Q472">
        <v>24.503768109150919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6.2216216219999998</v>
      </c>
      <c r="G473" s="13">
        <f t="shared" si="86"/>
        <v>0</v>
      </c>
      <c r="H473" s="13">
        <f t="shared" si="87"/>
        <v>6.2216216219999998</v>
      </c>
      <c r="I473" s="16">
        <f t="shared" si="95"/>
        <v>7.3936433229478018</v>
      </c>
      <c r="J473" s="13">
        <f t="shared" si="88"/>
        <v>7.3814593995083904</v>
      </c>
      <c r="K473" s="13">
        <f t="shared" si="89"/>
        <v>1.2183923439411437E-2</v>
      </c>
      <c r="L473" s="13">
        <f t="shared" si="90"/>
        <v>0</v>
      </c>
      <c r="M473" s="13">
        <f t="shared" si="96"/>
        <v>5.4756901858053644E-12</v>
      </c>
      <c r="N473" s="13">
        <f t="shared" si="91"/>
        <v>3.3949279151993258E-12</v>
      </c>
      <c r="O473" s="13">
        <f t="shared" si="92"/>
        <v>3.3949279151993258E-12</v>
      </c>
      <c r="Q473">
        <v>23.397891000000008</v>
      </c>
    </row>
    <row r="474" spans="1:17" x14ac:dyDescent="0.2">
      <c r="A474" s="14">
        <f t="shared" si="93"/>
        <v>36404</v>
      </c>
      <c r="B474" s="1">
        <v>9</v>
      </c>
      <c r="F474" s="34">
        <v>33.256756760000002</v>
      </c>
      <c r="G474" s="13">
        <f t="shared" si="86"/>
        <v>0</v>
      </c>
      <c r="H474" s="13">
        <f t="shared" si="87"/>
        <v>33.256756760000002</v>
      </c>
      <c r="I474" s="16">
        <f t="shared" si="95"/>
        <v>33.268940683439411</v>
      </c>
      <c r="J474" s="13">
        <f t="shared" si="88"/>
        <v>32.32300952442445</v>
      </c>
      <c r="K474" s="13">
        <f t="shared" si="89"/>
        <v>0.94593115901496105</v>
      </c>
      <c r="L474" s="13">
        <f t="shared" si="90"/>
        <v>0</v>
      </c>
      <c r="M474" s="13">
        <f t="shared" si="96"/>
        <v>2.0807622706060386E-12</v>
      </c>
      <c r="N474" s="13">
        <f t="shared" si="91"/>
        <v>1.290072607775744E-12</v>
      </c>
      <c r="O474" s="13">
        <f t="shared" si="92"/>
        <v>1.290072607775744E-12</v>
      </c>
      <c r="Q474">
        <v>24.247438922067861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36.537837840000002</v>
      </c>
      <c r="G475" s="13">
        <f t="shared" si="86"/>
        <v>0.33970787133476671</v>
      </c>
      <c r="H475" s="13">
        <f t="shared" si="87"/>
        <v>36.198129968665235</v>
      </c>
      <c r="I475" s="16">
        <f t="shared" si="95"/>
        <v>37.144061127680196</v>
      </c>
      <c r="J475" s="13">
        <f t="shared" si="88"/>
        <v>35.155848349371041</v>
      </c>
      <c r="K475" s="13">
        <f t="shared" si="89"/>
        <v>1.9882127783091548</v>
      </c>
      <c r="L475" s="13">
        <f t="shared" si="90"/>
        <v>0</v>
      </c>
      <c r="M475" s="13">
        <f t="shared" si="96"/>
        <v>7.9068966283029462E-13</v>
      </c>
      <c r="N475" s="13">
        <f t="shared" si="91"/>
        <v>4.9022759095478268E-13</v>
      </c>
      <c r="O475" s="13">
        <f t="shared" si="92"/>
        <v>0.33970787133525693</v>
      </c>
      <c r="Q475">
        <v>21.039088307068852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102.8405405</v>
      </c>
      <c r="G476" s="13">
        <f t="shared" si="86"/>
        <v>9.9105762840643585</v>
      </c>
      <c r="H476" s="13">
        <f t="shared" si="87"/>
        <v>92.929964215935641</v>
      </c>
      <c r="I476" s="16">
        <f t="shared" si="95"/>
        <v>94.918176994244789</v>
      </c>
      <c r="J476" s="13">
        <f t="shared" si="88"/>
        <v>55.257753054855733</v>
      </c>
      <c r="K476" s="13">
        <f t="shared" si="89"/>
        <v>39.660423939389055</v>
      </c>
      <c r="L476" s="13">
        <f t="shared" si="90"/>
        <v>2.4878341970330018</v>
      </c>
      <c r="M476" s="13">
        <f t="shared" si="96"/>
        <v>2.487834197033302</v>
      </c>
      <c r="N476" s="13">
        <f t="shared" si="91"/>
        <v>1.5424572021606473</v>
      </c>
      <c r="O476" s="13">
        <f t="shared" si="92"/>
        <v>11.453033486225006</v>
      </c>
      <c r="Q476">
        <v>14.340265808442471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5.1432432429999997</v>
      </c>
      <c r="G477" s="13">
        <f t="shared" si="86"/>
        <v>0</v>
      </c>
      <c r="H477" s="13">
        <f t="shared" si="87"/>
        <v>5.1432432429999997</v>
      </c>
      <c r="I477" s="16">
        <f t="shared" si="95"/>
        <v>42.315832985356053</v>
      </c>
      <c r="J477" s="13">
        <f t="shared" si="88"/>
        <v>34.281834326692163</v>
      </c>
      <c r="K477" s="13">
        <f t="shared" si="89"/>
        <v>8.0339986586638901</v>
      </c>
      <c r="L477" s="13">
        <f t="shared" si="90"/>
        <v>0</v>
      </c>
      <c r="M477" s="13">
        <f t="shared" si="96"/>
        <v>0.9453769948726547</v>
      </c>
      <c r="N477" s="13">
        <f t="shared" si="91"/>
        <v>0.58613373682104586</v>
      </c>
      <c r="O477" s="13">
        <f t="shared" si="92"/>
        <v>0.58613373682104586</v>
      </c>
      <c r="Q477">
        <v>12.15127289354839</v>
      </c>
    </row>
    <row r="478" spans="1:17" x14ac:dyDescent="0.2">
      <c r="A478" s="14">
        <f t="shared" si="93"/>
        <v>36526</v>
      </c>
      <c r="B478" s="1">
        <v>1</v>
      </c>
      <c r="F478" s="34">
        <v>25.8</v>
      </c>
      <c r="G478" s="13">
        <f t="shared" si="86"/>
        <v>0</v>
      </c>
      <c r="H478" s="13">
        <f t="shared" si="87"/>
        <v>25.8</v>
      </c>
      <c r="I478" s="16">
        <f t="shared" si="95"/>
        <v>33.833998658663887</v>
      </c>
      <c r="J478" s="13">
        <f t="shared" si="88"/>
        <v>29.355755802187932</v>
      </c>
      <c r="K478" s="13">
        <f t="shared" si="89"/>
        <v>4.4782428564759549</v>
      </c>
      <c r="L478" s="13">
        <f t="shared" si="90"/>
        <v>0</v>
      </c>
      <c r="M478" s="13">
        <f t="shared" si="96"/>
        <v>0.35924325805160884</v>
      </c>
      <c r="N478" s="13">
        <f t="shared" si="91"/>
        <v>0.22273081999199748</v>
      </c>
      <c r="O478" s="13">
        <f t="shared" si="92"/>
        <v>0.22273081999199748</v>
      </c>
      <c r="Q478">
        <v>12.292618454181421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75.051351350000004</v>
      </c>
      <c r="G479" s="13">
        <f t="shared" si="86"/>
        <v>5.8991761151303876</v>
      </c>
      <c r="H479" s="13">
        <f t="shared" si="87"/>
        <v>69.152175234869617</v>
      </c>
      <c r="I479" s="16">
        <f t="shared" si="95"/>
        <v>73.630418091345575</v>
      </c>
      <c r="J479" s="13">
        <f t="shared" si="88"/>
        <v>47.713884706827464</v>
      </c>
      <c r="K479" s="13">
        <f t="shared" si="89"/>
        <v>25.916533384518111</v>
      </c>
      <c r="L479" s="13">
        <f t="shared" si="90"/>
        <v>0</v>
      </c>
      <c r="M479" s="13">
        <f t="shared" si="96"/>
        <v>0.13651243805961136</v>
      </c>
      <c r="N479" s="13">
        <f t="shared" si="91"/>
        <v>8.4637711596959042E-2</v>
      </c>
      <c r="O479" s="13">
        <f t="shared" si="92"/>
        <v>5.9838138267273466</v>
      </c>
      <c r="Q479">
        <v>13.15959925393704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16.408108110000001</v>
      </c>
      <c r="G480" s="13">
        <f t="shared" si="86"/>
        <v>0</v>
      </c>
      <c r="H480" s="13">
        <f t="shared" si="87"/>
        <v>16.408108110000001</v>
      </c>
      <c r="I480" s="16">
        <f t="shared" si="95"/>
        <v>42.324641494518112</v>
      </c>
      <c r="J480" s="13">
        <f t="shared" si="88"/>
        <v>36.449486767350379</v>
      </c>
      <c r="K480" s="13">
        <f t="shared" si="89"/>
        <v>5.8751547271677325</v>
      </c>
      <c r="L480" s="13">
        <f t="shared" si="90"/>
        <v>0</v>
      </c>
      <c r="M480" s="13">
        <f t="shared" si="96"/>
        <v>5.1874726462652315E-2</v>
      </c>
      <c r="N480" s="13">
        <f t="shared" si="91"/>
        <v>3.2162330406844436E-2</v>
      </c>
      <c r="O480" s="13">
        <f t="shared" si="92"/>
        <v>3.2162330406844436E-2</v>
      </c>
      <c r="Q480">
        <v>15.112945987387389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8.6486486000000001E-2</v>
      </c>
      <c r="G481" s="13">
        <f t="shared" si="86"/>
        <v>0</v>
      </c>
      <c r="H481" s="13">
        <f t="shared" si="87"/>
        <v>8.6486486000000001E-2</v>
      </c>
      <c r="I481" s="16">
        <f t="shared" si="95"/>
        <v>5.9616412131677325</v>
      </c>
      <c r="J481" s="13">
        <f t="shared" si="88"/>
        <v>5.9539388373301865</v>
      </c>
      <c r="K481" s="13">
        <f t="shared" si="89"/>
        <v>7.7023758375460716E-3</v>
      </c>
      <c r="L481" s="13">
        <f t="shared" si="90"/>
        <v>0</v>
      </c>
      <c r="M481" s="13">
        <f t="shared" si="96"/>
        <v>1.9712396055807879E-2</v>
      </c>
      <c r="N481" s="13">
        <f t="shared" si="91"/>
        <v>1.2221685554600886E-2</v>
      </c>
      <c r="O481" s="13">
        <f t="shared" si="92"/>
        <v>1.2221685554600886E-2</v>
      </c>
      <c r="Q481">
        <v>22.07221007012738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22.918918919999999</v>
      </c>
      <c r="G482" s="13">
        <f t="shared" si="86"/>
        <v>0</v>
      </c>
      <c r="H482" s="13">
        <f t="shared" si="87"/>
        <v>22.918918919999999</v>
      </c>
      <c r="I482" s="16">
        <f t="shared" si="95"/>
        <v>22.926621295837545</v>
      </c>
      <c r="J482" s="13">
        <f t="shared" si="88"/>
        <v>22.337044725454362</v>
      </c>
      <c r="K482" s="13">
        <f t="shared" si="89"/>
        <v>0.58957657038318345</v>
      </c>
      <c r="L482" s="13">
        <f t="shared" si="90"/>
        <v>0</v>
      </c>
      <c r="M482" s="13">
        <f t="shared" si="96"/>
        <v>7.4907105012069937E-3</v>
      </c>
      <c r="N482" s="13">
        <f t="shared" si="91"/>
        <v>4.644240510748336E-3</v>
      </c>
      <c r="O482" s="13">
        <f t="shared" si="92"/>
        <v>4.644240510748336E-3</v>
      </c>
      <c r="Q482">
        <v>19.710265115805409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0.45135135100000001</v>
      </c>
      <c r="G483" s="13">
        <f t="shared" si="86"/>
        <v>0</v>
      </c>
      <c r="H483" s="13">
        <f t="shared" si="87"/>
        <v>0.45135135100000001</v>
      </c>
      <c r="I483" s="16">
        <f t="shared" si="95"/>
        <v>1.0409279213831835</v>
      </c>
      <c r="J483" s="13">
        <f t="shared" si="88"/>
        <v>1.040881303727669</v>
      </c>
      <c r="K483" s="13">
        <f t="shared" si="89"/>
        <v>4.6617655514502587E-5</v>
      </c>
      <c r="L483" s="13">
        <f t="shared" si="90"/>
        <v>0</v>
      </c>
      <c r="M483" s="13">
        <f t="shared" si="96"/>
        <v>2.8464699904586577E-3</v>
      </c>
      <c r="N483" s="13">
        <f t="shared" si="91"/>
        <v>1.7648113940843678E-3</v>
      </c>
      <c r="O483" s="13">
        <f t="shared" si="92"/>
        <v>1.7648113940843678E-3</v>
      </c>
      <c r="Q483">
        <v>21.177060143342459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0.486486486</v>
      </c>
      <c r="G484" s="13">
        <f t="shared" si="86"/>
        <v>0</v>
      </c>
      <c r="H484" s="13">
        <f t="shared" si="87"/>
        <v>0.486486486</v>
      </c>
      <c r="I484" s="16">
        <f t="shared" si="95"/>
        <v>0.4865331036555145</v>
      </c>
      <c r="J484" s="13">
        <f t="shared" si="88"/>
        <v>0.48652987612621706</v>
      </c>
      <c r="K484" s="13">
        <f t="shared" si="89"/>
        <v>3.2275292974337511E-6</v>
      </c>
      <c r="L484" s="13">
        <f t="shared" si="90"/>
        <v>0</v>
      </c>
      <c r="M484" s="13">
        <f t="shared" si="96"/>
        <v>1.0816585963742899E-3</v>
      </c>
      <c r="N484" s="13">
        <f t="shared" si="91"/>
        <v>6.7062832975205969E-4</v>
      </c>
      <c r="O484" s="13">
        <f t="shared" si="92"/>
        <v>6.7062832975205969E-4</v>
      </c>
      <c r="Q484">
        <v>23.935511813462831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32.964864859999999</v>
      </c>
      <c r="G485" s="13">
        <f t="shared" si="86"/>
        <v>0</v>
      </c>
      <c r="H485" s="13">
        <f t="shared" si="87"/>
        <v>32.964864859999999</v>
      </c>
      <c r="I485" s="16">
        <f t="shared" si="95"/>
        <v>32.964868087529297</v>
      </c>
      <c r="J485" s="13">
        <f t="shared" si="88"/>
        <v>32.288357762795627</v>
      </c>
      <c r="K485" s="13">
        <f t="shared" si="89"/>
        <v>0.67651032473366968</v>
      </c>
      <c r="L485" s="13">
        <f t="shared" si="90"/>
        <v>0</v>
      </c>
      <c r="M485" s="13">
        <f t="shared" si="96"/>
        <v>4.1103026662223021E-4</v>
      </c>
      <c r="N485" s="13">
        <f t="shared" si="91"/>
        <v>2.5483876530578274E-4</v>
      </c>
      <c r="O485" s="13">
        <f t="shared" si="92"/>
        <v>2.5483876530578274E-4</v>
      </c>
      <c r="Q485">
        <v>26.552184000000011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29.008108109999998</v>
      </c>
      <c r="G486" s="13">
        <f t="shared" si="86"/>
        <v>0</v>
      </c>
      <c r="H486" s="13">
        <f t="shared" si="87"/>
        <v>29.008108109999998</v>
      </c>
      <c r="I486" s="16">
        <f t="shared" si="95"/>
        <v>29.684618434733668</v>
      </c>
      <c r="J486" s="13">
        <f t="shared" si="88"/>
        <v>28.976557016819928</v>
      </c>
      <c r="K486" s="13">
        <f t="shared" si="89"/>
        <v>0.70806141791373989</v>
      </c>
      <c r="L486" s="13">
        <f t="shared" si="90"/>
        <v>0</v>
      </c>
      <c r="M486" s="13">
        <f t="shared" si="96"/>
        <v>1.5619150131644747E-4</v>
      </c>
      <c r="N486" s="13">
        <f t="shared" si="91"/>
        <v>9.6838730816197432E-5</v>
      </c>
      <c r="O486" s="13">
        <f t="shared" si="92"/>
        <v>9.6838730816197432E-5</v>
      </c>
      <c r="Q486">
        <v>23.924040014050298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26.572972969999999</v>
      </c>
      <c r="G487" s="13">
        <f t="shared" si="86"/>
        <v>0</v>
      </c>
      <c r="H487" s="13">
        <f t="shared" si="87"/>
        <v>26.572972969999999</v>
      </c>
      <c r="I487" s="16">
        <f t="shared" si="95"/>
        <v>27.281034387913738</v>
      </c>
      <c r="J487" s="13">
        <f t="shared" si="88"/>
        <v>26.328574874640847</v>
      </c>
      <c r="K487" s="13">
        <f t="shared" si="89"/>
        <v>0.95245951327289191</v>
      </c>
      <c r="L487" s="13">
        <f t="shared" si="90"/>
        <v>0</v>
      </c>
      <c r="M487" s="13">
        <f t="shared" si="96"/>
        <v>5.9352770500250039E-5</v>
      </c>
      <c r="N487" s="13">
        <f t="shared" si="91"/>
        <v>3.6798717710155022E-5</v>
      </c>
      <c r="O487" s="13">
        <f t="shared" si="92"/>
        <v>3.6798717710155022E-5</v>
      </c>
      <c r="Q487">
        <v>19.906045280842889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10.6027027</v>
      </c>
      <c r="G488" s="13">
        <f t="shared" si="86"/>
        <v>0</v>
      </c>
      <c r="H488" s="13">
        <f t="shared" si="87"/>
        <v>10.6027027</v>
      </c>
      <c r="I488" s="16">
        <f t="shared" si="95"/>
        <v>11.555162213272892</v>
      </c>
      <c r="J488" s="13">
        <f t="shared" si="88"/>
        <v>11.38949438701038</v>
      </c>
      <c r="K488" s="13">
        <f t="shared" si="89"/>
        <v>0.16566782626251175</v>
      </c>
      <c r="L488" s="13">
        <f t="shared" si="90"/>
        <v>0</v>
      </c>
      <c r="M488" s="13">
        <f t="shared" si="96"/>
        <v>2.2554052790095017E-5</v>
      </c>
      <c r="N488" s="13">
        <f t="shared" si="91"/>
        <v>1.3983512729858911E-5</v>
      </c>
      <c r="O488" s="13">
        <f t="shared" si="92"/>
        <v>1.3983512729858911E-5</v>
      </c>
      <c r="Q488">
        <v>14.24242774181476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24.494594589999998</v>
      </c>
      <c r="G489" s="13">
        <f t="shared" si="86"/>
        <v>0</v>
      </c>
      <c r="H489" s="13">
        <f t="shared" si="87"/>
        <v>24.494594589999998</v>
      </c>
      <c r="I489" s="16">
        <f t="shared" si="95"/>
        <v>24.660262416262512</v>
      </c>
      <c r="J489" s="13">
        <f t="shared" si="88"/>
        <v>22.754589624861023</v>
      </c>
      <c r="K489" s="13">
        <f t="shared" si="89"/>
        <v>1.9056727914014893</v>
      </c>
      <c r="L489" s="13">
        <f t="shared" si="90"/>
        <v>0</v>
      </c>
      <c r="M489" s="13">
        <f t="shared" si="96"/>
        <v>8.5705400602361058E-6</v>
      </c>
      <c r="N489" s="13">
        <f t="shared" si="91"/>
        <v>5.3137348373463853E-6</v>
      </c>
      <c r="O489" s="13">
        <f t="shared" si="92"/>
        <v>5.3137348373463853E-6</v>
      </c>
      <c r="Q489">
        <v>12.28977368813772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172.6054054</v>
      </c>
      <c r="G490" s="13">
        <f t="shared" si="86"/>
        <v>19.981211642833568</v>
      </c>
      <c r="H490" s="13">
        <f t="shared" si="87"/>
        <v>152.62419375716644</v>
      </c>
      <c r="I490" s="16">
        <f t="shared" si="95"/>
        <v>154.52986654856792</v>
      </c>
      <c r="J490" s="13">
        <f t="shared" si="88"/>
        <v>60.616112569266008</v>
      </c>
      <c r="K490" s="13">
        <f t="shared" si="89"/>
        <v>93.913753979301916</v>
      </c>
      <c r="L490" s="13">
        <f t="shared" si="90"/>
        <v>54.540619075996894</v>
      </c>
      <c r="M490" s="13">
        <f t="shared" si="96"/>
        <v>54.540622332802116</v>
      </c>
      <c r="N490" s="13">
        <f t="shared" si="91"/>
        <v>33.815185846337315</v>
      </c>
      <c r="O490" s="13">
        <f t="shared" si="92"/>
        <v>53.796397489170886</v>
      </c>
      <c r="Q490">
        <v>13.89438230121184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24.129729730000001</v>
      </c>
      <c r="G491" s="13">
        <f t="shared" si="86"/>
        <v>0</v>
      </c>
      <c r="H491" s="13">
        <f t="shared" si="87"/>
        <v>24.129729730000001</v>
      </c>
      <c r="I491" s="16">
        <f t="shared" si="95"/>
        <v>63.502864633305016</v>
      </c>
      <c r="J491" s="13">
        <f t="shared" si="88"/>
        <v>42.737138198242157</v>
      </c>
      <c r="K491" s="13">
        <f t="shared" si="89"/>
        <v>20.765726435062859</v>
      </c>
      <c r="L491" s="13">
        <f t="shared" si="90"/>
        <v>0</v>
      </c>
      <c r="M491" s="13">
        <f t="shared" si="96"/>
        <v>20.725436486464801</v>
      </c>
      <c r="N491" s="13">
        <f t="shared" si="91"/>
        <v>12.849770621608176</v>
      </c>
      <c r="O491" s="13">
        <f t="shared" si="92"/>
        <v>12.849770621608176</v>
      </c>
      <c r="Q491">
        <v>11.97460089354839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62.881081080000001</v>
      </c>
      <c r="G492" s="13">
        <f t="shared" si="86"/>
        <v>4.1423841499697156</v>
      </c>
      <c r="H492" s="13">
        <f t="shared" si="87"/>
        <v>58.738696930030287</v>
      </c>
      <c r="I492" s="16">
        <f t="shared" si="95"/>
        <v>79.504423365093146</v>
      </c>
      <c r="J492" s="13">
        <f t="shared" si="88"/>
        <v>51.040798410354554</v>
      </c>
      <c r="K492" s="13">
        <f t="shared" si="89"/>
        <v>28.463624954738592</v>
      </c>
      <c r="L492" s="13">
        <f t="shared" si="90"/>
        <v>0</v>
      </c>
      <c r="M492" s="13">
        <f t="shared" si="96"/>
        <v>7.8756658648566251</v>
      </c>
      <c r="N492" s="13">
        <f t="shared" si="91"/>
        <v>4.8829128362111076</v>
      </c>
      <c r="O492" s="13">
        <f t="shared" si="92"/>
        <v>9.0252969861808232</v>
      </c>
      <c r="Q492">
        <v>14.04148959442275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1.1783783779999999</v>
      </c>
      <c r="G493" s="13">
        <f t="shared" si="86"/>
        <v>0</v>
      </c>
      <c r="H493" s="13">
        <f t="shared" si="87"/>
        <v>1.1783783779999999</v>
      </c>
      <c r="I493" s="16">
        <f t="shared" si="95"/>
        <v>29.642003332738593</v>
      </c>
      <c r="J493" s="13">
        <f t="shared" si="88"/>
        <v>28.065185989026354</v>
      </c>
      <c r="K493" s="13">
        <f t="shared" si="89"/>
        <v>1.5768173437122392</v>
      </c>
      <c r="L493" s="13">
        <f t="shared" si="90"/>
        <v>0</v>
      </c>
      <c r="M493" s="13">
        <f t="shared" si="96"/>
        <v>2.9927530286455175</v>
      </c>
      <c r="N493" s="13">
        <f t="shared" si="91"/>
        <v>1.8555068777602208</v>
      </c>
      <c r="O493" s="13">
        <f t="shared" si="92"/>
        <v>1.8555068777602208</v>
      </c>
      <c r="Q493">
        <v>17.899494978125539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19.678378380000002</v>
      </c>
      <c r="G494" s="13">
        <f t="shared" si="86"/>
        <v>0</v>
      </c>
      <c r="H494" s="13">
        <f t="shared" si="87"/>
        <v>19.678378380000002</v>
      </c>
      <c r="I494" s="16">
        <f t="shared" si="95"/>
        <v>21.255195723712241</v>
      </c>
      <c r="J494" s="13">
        <f t="shared" si="88"/>
        <v>20.523196591359284</v>
      </c>
      <c r="K494" s="13">
        <f t="shared" si="89"/>
        <v>0.7319991323529571</v>
      </c>
      <c r="L494" s="13">
        <f t="shared" si="90"/>
        <v>0</v>
      </c>
      <c r="M494" s="13">
        <f t="shared" si="96"/>
        <v>1.1372461508852967</v>
      </c>
      <c r="N494" s="13">
        <f t="shared" si="91"/>
        <v>0.70509261354888397</v>
      </c>
      <c r="O494" s="13">
        <f t="shared" si="92"/>
        <v>0.70509261354888397</v>
      </c>
      <c r="Q494">
        <v>16.47500708391858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53.129729730000001</v>
      </c>
      <c r="G495" s="13">
        <f t="shared" si="86"/>
        <v>2.7347658045195566</v>
      </c>
      <c r="H495" s="13">
        <f t="shared" si="87"/>
        <v>50.394963925480447</v>
      </c>
      <c r="I495" s="16">
        <f t="shared" si="95"/>
        <v>51.126963057833407</v>
      </c>
      <c r="J495" s="13">
        <f t="shared" si="88"/>
        <v>47.63815290664256</v>
      </c>
      <c r="K495" s="13">
        <f t="shared" si="89"/>
        <v>3.4888101511908474</v>
      </c>
      <c r="L495" s="13">
        <f t="shared" si="90"/>
        <v>0</v>
      </c>
      <c r="M495" s="13">
        <f t="shared" si="96"/>
        <v>0.43215353733641271</v>
      </c>
      <c r="N495" s="13">
        <f t="shared" si="91"/>
        <v>0.26793519314857589</v>
      </c>
      <c r="O495" s="13">
        <f t="shared" si="92"/>
        <v>3.0027009976681325</v>
      </c>
      <c r="Q495">
        <v>23.68081431519229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10.348648649999999</v>
      </c>
      <c r="G496" s="13">
        <f t="shared" si="86"/>
        <v>0</v>
      </c>
      <c r="H496" s="13">
        <f t="shared" si="87"/>
        <v>10.348648649999999</v>
      </c>
      <c r="I496" s="16">
        <f t="shared" si="95"/>
        <v>13.837458801190847</v>
      </c>
      <c r="J496" s="13">
        <f t="shared" si="88"/>
        <v>13.754833747678376</v>
      </c>
      <c r="K496" s="13">
        <f t="shared" si="89"/>
        <v>8.2625053512471069E-2</v>
      </c>
      <c r="L496" s="13">
        <f t="shared" si="90"/>
        <v>0</v>
      </c>
      <c r="M496" s="13">
        <f t="shared" si="96"/>
        <v>0.16421834418783682</v>
      </c>
      <c r="N496" s="13">
        <f t="shared" si="91"/>
        <v>0.10181537339645882</v>
      </c>
      <c r="O496" s="13">
        <f t="shared" si="92"/>
        <v>0.10181537339645882</v>
      </c>
      <c r="Q496">
        <v>23.11018770348694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11.127027030000001</v>
      </c>
      <c r="G497" s="13">
        <f t="shared" si="86"/>
        <v>0</v>
      </c>
      <c r="H497" s="13">
        <f t="shared" si="87"/>
        <v>11.127027030000001</v>
      </c>
      <c r="I497" s="16">
        <f t="shared" si="95"/>
        <v>11.209652083512472</v>
      </c>
      <c r="J497" s="13">
        <f t="shared" si="88"/>
        <v>11.165474432500922</v>
      </c>
      <c r="K497" s="13">
        <f t="shared" si="89"/>
        <v>4.4177651011549912E-2</v>
      </c>
      <c r="L497" s="13">
        <f t="shared" si="90"/>
        <v>0</v>
      </c>
      <c r="M497" s="13">
        <f t="shared" si="96"/>
        <v>6.2402970791377993E-2</v>
      </c>
      <c r="N497" s="13">
        <f t="shared" si="91"/>
        <v>3.8689841890654358E-2</v>
      </c>
      <c r="O497" s="13">
        <f t="shared" si="92"/>
        <v>3.8689841890654358E-2</v>
      </c>
      <c r="Q497">
        <v>23.091304519959561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34.178378379999998</v>
      </c>
      <c r="G498" s="13">
        <f t="shared" si="86"/>
        <v>0</v>
      </c>
      <c r="H498" s="13">
        <f t="shared" si="87"/>
        <v>34.178378379999998</v>
      </c>
      <c r="I498" s="16">
        <f t="shared" si="95"/>
        <v>34.22255603101155</v>
      </c>
      <c r="J498" s="13">
        <f t="shared" si="88"/>
        <v>33.222600214281847</v>
      </c>
      <c r="K498" s="13">
        <f t="shared" si="89"/>
        <v>0.99995581672970246</v>
      </c>
      <c r="L498" s="13">
        <f t="shared" si="90"/>
        <v>0</v>
      </c>
      <c r="M498" s="13">
        <f t="shared" si="96"/>
        <v>2.3713128900723635E-2</v>
      </c>
      <c r="N498" s="13">
        <f t="shared" si="91"/>
        <v>1.4702139918448653E-2</v>
      </c>
      <c r="O498" s="13">
        <f t="shared" si="92"/>
        <v>1.4702139918448653E-2</v>
      </c>
      <c r="Q498">
        <v>24.44794400000001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94.154054049999999</v>
      </c>
      <c r="G499" s="13">
        <f t="shared" si="86"/>
        <v>8.6566723639144367</v>
      </c>
      <c r="H499" s="13">
        <f t="shared" si="87"/>
        <v>85.497381686085561</v>
      </c>
      <c r="I499" s="16">
        <f t="shared" si="95"/>
        <v>86.49733750281527</v>
      </c>
      <c r="J499" s="13">
        <f t="shared" si="88"/>
        <v>66.806227205610725</v>
      </c>
      <c r="K499" s="13">
        <f t="shared" si="89"/>
        <v>19.691110297204546</v>
      </c>
      <c r="L499" s="13">
        <f t="shared" si="90"/>
        <v>0</v>
      </c>
      <c r="M499" s="13">
        <f t="shared" si="96"/>
        <v>9.0109889822749811E-3</v>
      </c>
      <c r="N499" s="13">
        <f t="shared" si="91"/>
        <v>5.5868131690104883E-3</v>
      </c>
      <c r="O499" s="13">
        <f t="shared" si="92"/>
        <v>8.6622591770834472</v>
      </c>
      <c r="Q499">
        <v>20.545366506696119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107.0540541</v>
      </c>
      <c r="G500" s="13">
        <f t="shared" si="86"/>
        <v>10.518801629381624</v>
      </c>
      <c r="H500" s="13">
        <f t="shared" si="87"/>
        <v>96.535252470618374</v>
      </c>
      <c r="I500" s="16">
        <f t="shared" si="95"/>
        <v>116.22636276782292</v>
      </c>
      <c r="J500" s="13">
        <f t="shared" si="88"/>
        <v>57.998298390809964</v>
      </c>
      <c r="K500" s="13">
        <f t="shared" si="89"/>
        <v>58.228064377012956</v>
      </c>
      <c r="L500" s="13">
        <f t="shared" si="90"/>
        <v>20.302360838965566</v>
      </c>
      <c r="M500" s="13">
        <f t="shared" si="96"/>
        <v>20.305785014778831</v>
      </c>
      <c r="N500" s="13">
        <f t="shared" si="91"/>
        <v>12.589586709162875</v>
      </c>
      <c r="O500" s="13">
        <f t="shared" si="92"/>
        <v>23.108388338544501</v>
      </c>
      <c r="Q500">
        <v>14.11860012291422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66.329729729999997</v>
      </c>
      <c r="G501" s="13">
        <f t="shared" si="86"/>
        <v>4.6402003943563894</v>
      </c>
      <c r="H501" s="13">
        <f t="shared" si="87"/>
        <v>61.689529335643606</v>
      </c>
      <c r="I501" s="16">
        <f t="shared" si="95"/>
        <v>99.615232873690985</v>
      </c>
      <c r="J501" s="13">
        <f t="shared" si="88"/>
        <v>52.126046769684585</v>
      </c>
      <c r="K501" s="13">
        <f t="shared" si="89"/>
        <v>47.4891861040064</v>
      </c>
      <c r="L501" s="13">
        <f t="shared" si="90"/>
        <v>9.9990574256090898</v>
      </c>
      <c r="M501" s="13">
        <f t="shared" si="96"/>
        <v>17.715255731225049</v>
      </c>
      <c r="N501" s="13">
        <f t="shared" si="91"/>
        <v>10.983458553359531</v>
      </c>
      <c r="O501" s="13">
        <f t="shared" si="92"/>
        <v>15.623658947715921</v>
      </c>
      <c r="Q501">
        <v>12.8109728575151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8.0054054049999994</v>
      </c>
      <c r="G502" s="13">
        <f t="shared" si="86"/>
        <v>0</v>
      </c>
      <c r="H502" s="13">
        <f t="shared" si="87"/>
        <v>8.0054054049999994</v>
      </c>
      <c r="I502" s="16">
        <f t="shared" si="95"/>
        <v>45.49553408339731</v>
      </c>
      <c r="J502" s="13">
        <f t="shared" si="88"/>
        <v>36.258653005953406</v>
      </c>
      <c r="K502" s="13">
        <f t="shared" si="89"/>
        <v>9.2368810774439041</v>
      </c>
      <c r="L502" s="13">
        <f t="shared" si="90"/>
        <v>0</v>
      </c>
      <c r="M502" s="13">
        <f t="shared" si="96"/>
        <v>6.7317971778655181</v>
      </c>
      <c r="N502" s="13">
        <f t="shared" si="91"/>
        <v>4.1737142502766211</v>
      </c>
      <c r="O502" s="13">
        <f t="shared" si="92"/>
        <v>4.1737142502766211</v>
      </c>
      <c r="Q502">
        <v>12.53564939354839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22.6</v>
      </c>
      <c r="G503" s="13">
        <f t="shared" si="86"/>
        <v>0</v>
      </c>
      <c r="H503" s="13">
        <f t="shared" si="87"/>
        <v>22.6</v>
      </c>
      <c r="I503" s="16">
        <f t="shared" si="95"/>
        <v>31.836881077443905</v>
      </c>
      <c r="J503" s="13">
        <f t="shared" si="88"/>
        <v>28.387916811504216</v>
      </c>
      <c r="K503" s="13">
        <f t="shared" si="89"/>
        <v>3.44896426593969</v>
      </c>
      <c r="L503" s="13">
        <f t="shared" si="90"/>
        <v>0</v>
      </c>
      <c r="M503" s="13">
        <f t="shared" si="96"/>
        <v>2.558082927588897</v>
      </c>
      <c r="N503" s="13">
        <f t="shared" si="91"/>
        <v>1.5860114151051161</v>
      </c>
      <c r="O503" s="13">
        <f t="shared" si="92"/>
        <v>1.5860114151051161</v>
      </c>
      <c r="Q503">
        <v>13.173965386370879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0.159459459</v>
      </c>
      <c r="G504" s="13">
        <f t="shared" si="86"/>
        <v>0</v>
      </c>
      <c r="H504" s="13">
        <f t="shared" si="87"/>
        <v>0.159459459</v>
      </c>
      <c r="I504" s="16">
        <f t="shared" si="95"/>
        <v>3.6084237249396898</v>
      </c>
      <c r="J504" s="13">
        <f t="shared" si="88"/>
        <v>3.6040097467991674</v>
      </c>
      <c r="K504" s="13">
        <f t="shared" si="89"/>
        <v>4.4139781405223566E-3</v>
      </c>
      <c r="L504" s="13">
        <f t="shared" si="90"/>
        <v>0</v>
      </c>
      <c r="M504" s="13">
        <f t="shared" si="96"/>
        <v>0.97207151248378088</v>
      </c>
      <c r="N504" s="13">
        <f t="shared" si="91"/>
        <v>0.60268433773994412</v>
      </c>
      <c r="O504" s="13">
        <f t="shared" si="92"/>
        <v>0.60268433773994412</v>
      </c>
      <c r="Q504">
        <v>15.34618870636101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1.8108108110000001</v>
      </c>
      <c r="G505" s="13">
        <f t="shared" si="86"/>
        <v>0</v>
      </c>
      <c r="H505" s="13">
        <f t="shared" si="87"/>
        <v>1.8108108110000001</v>
      </c>
      <c r="I505" s="16">
        <f t="shared" si="95"/>
        <v>1.8152247891405224</v>
      </c>
      <c r="J505" s="13">
        <f t="shared" si="88"/>
        <v>1.8147282717311974</v>
      </c>
      <c r="K505" s="13">
        <f t="shared" si="89"/>
        <v>4.9651740932499244E-4</v>
      </c>
      <c r="L505" s="13">
        <f t="shared" si="90"/>
        <v>0</v>
      </c>
      <c r="M505" s="13">
        <f t="shared" si="96"/>
        <v>0.36938717474383675</v>
      </c>
      <c r="N505" s="13">
        <f t="shared" si="91"/>
        <v>0.22902004834117878</v>
      </c>
      <c r="O505" s="13">
        <f t="shared" si="92"/>
        <v>0.22902004834117878</v>
      </c>
      <c r="Q505">
        <v>16.240349453864731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17.02972973</v>
      </c>
      <c r="G506" s="13">
        <f t="shared" si="86"/>
        <v>0</v>
      </c>
      <c r="H506" s="13">
        <f t="shared" si="87"/>
        <v>17.02972973</v>
      </c>
      <c r="I506" s="16">
        <f t="shared" si="95"/>
        <v>17.030226247409324</v>
      </c>
      <c r="J506" s="13">
        <f t="shared" si="88"/>
        <v>16.689684945802192</v>
      </c>
      <c r="K506" s="13">
        <f t="shared" si="89"/>
        <v>0.34054130160713214</v>
      </c>
      <c r="L506" s="13">
        <f t="shared" si="90"/>
        <v>0</v>
      </c>
      <c r="M506" s="13">
        <f t="shared" si="96"/>
        <v>0.14036712640265797</v>
      </c>
      <c r="N506" s="13">
        <f t="shared" si="91"/>
        <v>8.7027618369647938E-2</v>
      </c>
      <c r="O506" s="13">
        <f t="shared" si="92"/>
        <v>8.7027618369647938E-2</v>
      </c>
      <c r="Q506">
        <v>17.347192274779911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5.1432432429999997</v>
      </c>
      <c r="G507" s="13">
        <f t="shared" si="86"/>
        <v>0</v>
      </c>
      <c r="H507" s="13">
        <f t="shared" si="87"/>
        <v>5.1432432429999997</v>
      </c>
      <c r="I507" s="16">
        <f t="shared" si="95"/>
        <v>5.4837845446071318</v>
      </c>
      <c r="J507" s="13">
        <f t="shared" si="88"/>
        <v>5.4783105471166449</v>
      </c>
      <c r="K507" s="13">
        <f t="shared" si="89"/>
        <v>5.4739974904869371E-3</v>
      </c>
      <c r="L507" s="13">
        <f t="shared" si="90"/>
        <v>0</v>
      </c>
      <c r="M507" s="13">
        <f t="shared" si="96"/>
        <v>5.3339508033010033E-2</v>
      </c>
      <c r="N507" s="13">
        <f t="shared" si="91"/>
        <v>3.3070494980466221E-2</v>
      </c>
      <c r="O507" s="13">
        <f t="shared" si="92"/>
        <v>3.3070494980466221E-2</v>
      </c>
      <c r="Q507">
        <v>22.719705900189119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49.494594589999998</v>
      </c>
      <c r="G508" s="13">
        <f t="shared" si="86"/>
        <v>2.2100300291796051</v>
      </c>
      <c r="H508" s="13">
        <f t="shared" si="87"/>
        <v>47.284564560820392</v>
      </c>
      <c r="I508" s="16">
        <f t="shared" si="95"/>
        <v>47.290038558310883</v>
      </c>
      <c r="J508" s="13">
        <f t="shared" si="88"/>
        <v>44.78503019759205</v>
      </c>
      <c r="K508" s="13">
        <f t="shared" si="89"/>
        <v>2.5050083607188327</v>
      </c>
      <c r="L508" s="13">
        <f t="shared" si="90"/>
        <v>0</v>
      </c>
      <c r="M508" s="13">
        <f t="shared" si="96"/>
        <v>2.0269013052543812E-2</v>
      </c>
      <c r="N508" s="13">
        <f t="shared" si="91"/>
        <v>1.2566788092577164E-2</v>
      </c>
      <c r="O508" s="13">
        <f t="shared" si="92"/>
        <v>2.2225968172721822</v>
      </c>
      <c r="Q508">
        <v>24.551728000000011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2.9891891890000002</v>
      </c>
      <c r="G509" s="13">
        <f t="shared" si="86"/>
        <v>0</v>
      </c>
      <c r="H509" s="13">
        <f t="shared" si="87"/>
        <v>2.9891891890000002</v>
      </c>
      <c r="I509" s="16">
        <f t="shared" si="95"/>
        <v>5.4941975497188329</v>
      </c>
      <c r="J509" s="13">
        <f t="shared" si="88"/>
        <v>5.4900635308209038</v>
      </c>
      <c r="K509" s="13">
        <f t="shared" si="89"/>
        <v>4.1340188979290815E-3</v>
      </c>
      <c r="L509" s="13">
        <f t="shared" si="90"/>
        <v>0</v>
      </c>
      <c r="M509" s="13">
        <f t="shared" si="96"/>
        <v>7.7022249599666484E-3</v>
      </c>
      <c r="N509" s="13">
        <f t="shared" si="91"/>
        <v>4.7753794751793218E-3</v>
      </c>
      <c r="O509" s="13">
        <f t="shared" si="92"/>
        <v>4.7753794751793218E-3</v>
      </c>
      <c r="Q509">
        <v>24.765759426690462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27.14054054</v>
      </c>
      <c r="G510" s="13">
        <f t="shared" si="86"/>
        <v>0</v>
      </c>
      <c r="H510" s="13">
        <f t="shared" si="87"/>
        <v>27.14054054</v>
      </c>
      <c r="I510" s="16">
        <f t="shared" si="95"/>
        <v>27.144674558897929</v>
      </c>
      <c r="J510" s="13">
        <f t="shared" si="88"/>
        <v>26.652776028381158</v>
      </c>
      <c r="K510" s="13">
        <f t="shared" si="89"/>
        <v>0.4918985305167709</v>
      </c>
      <c r="L510" s="13">
        <f t="shared" si="90"/>
        <v>0</v>
      </c>
      <c r="M510" s="13">
        <f t="shared" si="96"/>
        <v>2.9268454847873266E-3</v>
      </c>
      <c r="N510" s="13">
        <f t="shared" si="91"/>
        <v>1.8146442005681424E-3</v>
      </c>
      <c r="O510" s="13">
        <f t="shared" si="92"/>
        <v>1.8146442005681424E-3</v>
      </c>
      <c r="Q510">
        <v>24.673236338069401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7.8054054050000001</v>
      </c>
      <c r="G511" s="13">
        <f t="shared" si="86"/>
        <v>0</v>
      </c>
      <c r="H511" s="13">
        <f t="shared" si="87"/>
        <v>7.8054054050000001</v>
      </c>
      <c r="I511" s="16">
        <f t="shared" si="95"/>
        <v>8.297303935516771</v>
      </c>
      <c r="J511" s="13">
        <f t="shared" si="88"/>
        <v>8.2715042553075673</v>
      </c>
      <c r="K511" s="13">
        <f t="shared" si="89"/>
        <v>2.5799680209203757E-2</v>
      </c>
      <c r="L511" s="13">
        <f t="shared" si="90"/>
        <v>0</v>
      </c>
      <c r="M511" s="13">
        <f t="shared" si="96"/>
        <v>1.1122012842191842E-3</v>
      </c>
      <c r="N511" s="13">
        <f t="shared" si="91"/>
        <v>6.8956479621589415E-4</v>
      </c>
      <c r="O511" s="13">
        <f t="shared" si="92"/>
        <v>6.8956479621589415E-4</v>
      </c>
      <c r="Q511">
        <v>20.518059400215289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101.72432430000001</v>
      </c>
      <c r="G512" s="13">
        <f t="shared" si="86"/>
        <v>9.749449241851007</v>
      </c>
      <c r="H512" s="13">
        <f t="shared" si="87"/>
        <v>91.974875058148996</v>
      </c>
      <c r="I512" s="16">
        <f t="shared" si="95"/>
        <v>92.0006747383582</v>
      </c>
      <c r="J512" s="13">
        <f t="shared" si="88"/>
        <v>57.400810487912089</v>
      </c>
      <c r="K512" s="13">
        <f t="shared" si="89"/>
        <v>34.59986425044611</v>
      </c>
      <c r="L512" s="13">
        <f t="shared" si="90"/>
        <v>0</v>
      </c>
      <c r="M512" s="13">
        <f t="shared" si="96"/>
        <v>4.2263648800329001E-4</v>
      </c>
      <c r="N512" s="13">
        <f t="shared" si="91"/>
        <v>2.6203462256203981E-4</v>
      </c>
      <c r="O512" s="13">
        <f t="shared" si="92"/>
        <v>9.7497112764735689</v>
      </c>
      <c r="Q512">
        <v>15.45656964401898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15.52972973</v>
      </c>
      <c r="G513" s="13">
        <f t="shared" si="86"/>
        <v>0</v>
      </c>
      <c r="H513" s="13">
        <f t="shared" si="87"/>
        <v>15.52972973</v>
      </c>
      <c r="I513" s="16">
        <f t="shared" si="95"/>
        <v>50.12959398044611</v>
      </c>
      <c r="J513" s="13">
        <f t="shared" si="88"/>
        <v>37.767758084635517</v>
      </c>
      <c r="K513" s="13">
        <f t="shared" si="89"/>
        <v>12.361835895810593</v>
      </c>
      <c r="L513" s="13">
        <f t="shared" si="90"/>
        <v>0</v>
      </c>
      <c r="M513" s="13">
        <f t="shared" si="96"/>
        <v>1.606018654412502E-4</v>
      </c>
      <c r="N513" s="13">
        <f t="shared" si="91"/>
        <v>9.9573156573575127E-5</v>
      </c>
      <c r="O513" s="13">
        <f t="shared" si="92"/>
        <v>9.9573156573575127E-5</v>
      </c>
      <c r="Q513">
        <v>11.88652624659661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35.93513514</v>
      </c>
      <c r="G514" s="13">
        <f t="shared" si="86"/>
        <v>0.25270707042809581</v>
      </c>
      <c r="H514" s="13">
        <f t="shared" si="87"/>
        <v>35.682428069571905</v>
      </c>
      <c r="I514" s="16">
        <f t="shared" si="95"/>
        <v>48.044263965382498</v>
      </c>
      <c r="J514" s="13">
        <f t="shared" si="88"/>
        <v>36.652440920902578</v>
      </c>
      <c r="K514" s="13">
        <f t="shared" si="89"/>
        <v>11.391823044479921</v>
      </c>
      <c r="L514" s="13">
        <f t="shared" si="90"/>
        <v>0</v>
      </c>
      <c r="M514" s="13">
        <f t="shared" si="96"/>
        <v>6.1028708867675075E-5</v>
      </c>
      <c r="N514" s="13">
        <f t="shared" si="91"/>
        <v>3.7837799497958543E-5</v>
      </c>
      <c r="O514" s="13">
        <f t="shared" si="92"/>
        <v>0.25274490822759377</v>
      </c>
      <c r="Q514">
        <v>11.69379397009174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152.82162159999999</v>
      </c>
      <c r="G515" s="13">
        <f t="shared" si="86"/>
        <v>17.125400584471933</v>
      </c>
      <c r="H515" s="13">
        <f t="shared" si="87"/>
        <v>135.69622101552807</v>
      </c>
      <c r="I515" s="16">
        <f t="shared" si="95"/>
        <v>147.08804406000797</v>
      </c>
      <c r="J515" s="13">
        <f t="shared" si="88"/>
        <v>52.994756314440146</v>
      </c>
      <c r="K515" s="13">
        <f t="shared" si="89"/>
        <v>94.093287745567835</v>
      </c>
      <c r="L515" s="13">
        <f t="shared" si="90"/>
        <v>54.712870853115</v>
      </c>
      <c r="M515" s="13">
        <f t="shared" si="96"/>
        <v>54.712894044024374</v>
      </c>
      <c r="N515" s="13">
        <f t="shared" si="91"/>
        <v>33.921994307295108</v>
      </c>
      <c r="O515" s="13">
        <f t="shared" si="92"/>
        <v>51.047394891767041</v>
      </c>
      <c r="Q515">
        <v>11.72479289354839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195.33243239999999</v>
      </c>
      <c r="G516" s="13">
        <f t="shared" si="86"/>
        <v>23.261883110254448</v>
      </c>
      <c r="H516" s="13">
        <f t="shared" si="87"/>
        <v>172.07054928974554</v>
      </c>
      <c r="I516" s="16">
        <f t="shared" si="95"/>
        <v>211.45096618219836</v>
      </c>
      <c r="J516" s="13">
        <f t="shared" si="88"/>
        <v>58.513189948432384</v>
      </c>
      <c r="K516" s="13">
        <f t="shared" si="89"/>
        <v>152.93777623376599</v>
      </c>
      <c r="L516" s="13">
        <f t="shared" si="90"/>
        <v>111.17059424696855</v>
      </c>
      <c r="M516" s="13">
        <f t="shared" si="96"/>
        <v>131.96149398369781</v>
      </c>
      <c r="N516" s="13">
        <f t="shared" si="91"/>
        <v>81.816126269892635</v>
      </c>
      <c r="O516" s="13">
        <f t="shared" si="92"/>
        <v>105.07800938014708</v>
      </c>
      <c r="Q516">
        <v>12.744357121975071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64.627027029999994</v>
      </c>
      <c r="G517" s="13">
        <f t="shared" si="86"/>
        <v>4.3944133776299825</v>
      </c>
      <c r="H517" s="13">
        <f t="shared" si="87"/>
        <v>60.232613652370013</v>
      </c>
      <c r="I517" s="16">
        <f t="shared" si="95"/>
        <v>101.99979563916746</v>
      </c>
      <c r="J517" s="13">
        <f t="shared" si="88"/>
        <v>53.873070597605818</v>
      </c>
      <c r="K517" s="13">
        <f t="shared" si="89"/>
        <v>48.126725041561642</v>
      </c>
      <c r="L517" s="13">
        <f t="shared" si="90"/>
        <v>10.610737430211799</v>
      </c>
      <c r="M517" s="13">
        <f t="shared" si="96"/>
        <v>60.756105144016971</v>
      </c>
      <c r="N517" s="13">
        <f t="shared" si="91"/>
        <v>37.668785189290524</v>
      </c>
      <c r="O517" s="13">
        <f t="shared" si="92"/>
        <v>42.063198566920505</v>
      </c>
      <c r="Q517">
        <v>13.34364216218666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2.548648649</v>
      </c>
      <c r="G518" s="13">
        <f t="shared" ref="G518:G581" si="100">IF((F518-$J$2)&gt;0,$I$2*(F518-$J$2),0)</f>
        <v>0</v>
      </c>
      <c r="H518" s="13">
        <f t="shared" ref="H518:H581" si="101">F518-G518</f>
        <v>2.548648649</v>
      </c>
      <c r="I518" s="16">
        <f t="shared" si="95"/>
        <v>40.064636260349843</v>
      </c>
      <c r="J518" s="13">
        <f t="shared" ref="J518:J581" si="102">I518/SQRT(1+(I518/($K$2*(300+(25*Q518)+0.05*(Q518)^3)))^2)</f>
        <v>35.809192349310749</v>
      </c>
      <c r="K518" s="13">
        <f t="shared" ref="K518:K581" si="103">I518-J518</f>
        <v>4.2554439110390945</v>
      </c>
      <c r="L518" s="13">
        <f t="shared" ref="L518:L581" si="104">IF(K518&gt;$N$2,(K518-$N$2)/$L$2,0)</f>
        <v>0</v>
      </c>
      <c r="M518" s="13">
        <f t="shared" si="96"/>
        <v>23.087319954726446</v>
      </c>
      <c r="N518" s="13">
        <f t="shared" ref="N518:N581" si="105">$M$2*M518</f>
        <v>14.314138371930397</v>
      </c>
      <c r="O518" s="13">
        <f t="shared" ref="O518:O581" si="106">N518+G518</f>
        <v>14.314138371930397</v>
      </c>
      <c r="Q518">
        <v>16.647293002288091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36.132432430000001</v>
      </c>
      <c r="G519" s="13">
        <f t="shared" si="100"/>
        <v>0.28118715231044972</v>
      </c>
      <c r="H519" s="13">
        <f t="shared" si="101"/>
        <v>35.85124527768955</v>
      </c>
      <c r="I519" s="16">
        <f t="shared" ref="I519:I582" si="108">H519+K518-L518</f>
        <v>40.106689188728645</v>
      </c>
      <c r="J519" s="13">
        <f t="shared" si="102"/>
        <v>37.870751259147852</v>
      </c>
      <c r="K519" s="13">
        <f t="shared" si="103"/>
        <v>2.2359379295807926</v>
      </c>
      <c r="L519" s="13">
        <f t="shared" si="104"/>
        <v>0</v>
      </c>
      <c r="M519" s="13">
        <f t="shared" ref="M519:M582" si="109">L519+M518-N518</f>
        <v>8.7731815827960489</v>
      </c>
      <c r="N519" s="13">
        <f t="shared" si="105"/>
        <v>5.4393725813335498</v>
      </c>
      <c r="O519" s="13">
        <f t="shared" si="106"/>
        <v>5.7205597336439995</v>
      </c>
      <c r="Q519">
        <v>21.811543852898581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8.3027027029999996</v>
      </c>
      <c r="G520" s="13">
        <f t="shared" si="100"/>
        <v>0</v>
      </c>
      <c r="H520" s="13">
        <f t="shared" si="101"/>
        <v>8.3027027029999996</v>
      </c>
      <c r="I520" s="16">
        <f t="shared" si="108"/>
        <v>10.538640632580792</v>
      </c>
      <c r="J520" s="13">
        <f t="shared" si="102"/>
        <v>10.49561378045628</v>
      </c>
      <c r="K520" s="13">
        <f t="shared" si="103"/>
        <v>4.3026852124512516E-2</v>
      </c>
      <c r="L520" s="13">
        <f t="shared" si="104"/>
        <v>0</v>
      </c>
      <c r="M520" s="13">
        <f t="shared" si="109"/>
        <v>3.333809001462499</v>
      </c>
      <c r="N520" s="13">
        <f t="shared" si="105"/>
        <v>2.0669615809067494</v>
      </c>
      <c r="O520" s="13">
        <f t="shared" si="106"/>
        <v>2.0669615809067494</v>
      </c>
      <c r="Q520">
        <v>21.96323646560721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29.148648649999998</v>
      </c>
      <c r="G521" s="13">
        <f t="shared" si="100"/>
        <v>0</v>
      </c>
      <c r="H521" s="13">
        <f t="shared" si="101"/>
        <v>29.148648649999998</v>
      </c>
      <c r="I521" s="16">
        <f t="shared" si="108"/>
        <v>29.191675502124511</v>
      </c>
      <c r="J521" s="13">
        <f t="shared" si="102"/>
        <v>28.37431977745079</v>
      </c>
      <c r="K521" s="13">
        <f t="shared" si="103"/>
        <v>0.81735572467372108</v>
      </c>
      <c r="L521" s="13">
        <f t="shared" si="104"/>
        <v>0</v>
      </c>
      <c r="M521" s="13">
        <f t="shared" si="109"/>
        <v>1.2668474205557496</v>
      </c>
      <c r="N521" s="13">
        <f t="shared" si="105"/>
        <v>0.7854454007445647</v>
      </c>
      <c r="O521" s="13">
        <f t="shared" si="106"/>
        <v>0.7854454007445647</v>
      </c>
      <c r="Q521">
        <v>22.499698000000009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5.0486486490000004</v>
      </c>
      <c r="G522" s="13">
        <f t="shared" si="100"/>
        <v>0</v>
      </c>
      <c r="H522" s="13">
        <f t="shared" si="101"/>
        <v>5.0486486490000004</v>
      </c>
      <c r="I522" s="16">
        <f t="shared" si="108"/>
        <v>5.8660043736737215</v>
      </c>
      <c r="J522" s="13">
        <f t="shared" si="102"/>
        <v>5.8577294982223655</v>
      </c>
      <c r="K522" s="13">
        <f t="shared" si="103"/>
        <v>8.2748754513559675E-3</v>
      </c>
      <c r="L522" s="13">
        <f t="shared" si="104"/>
        <v>0</v>
      </c>
      <c r="M522" s="13">
        <f t="shared" si="109"/>
        <v>0.48140201981118491</v>
      </c>
      <c r="N522" s="13">
        <f t="shared" si="105"/>
        <v>0.29846925228293464</v>
      </c>
      <c r="O522" s="13">
        <f t="shared" si="106"/>
        <v>0.29846925228293464</v>
      </c>
      <c r="Q522">
        <v>21.220409690695249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1.140540541</v>
      </c>
      <c r="G523" s="13">
        <f t="shared" si="100"/>
        <v>0</v>
      </c>
      <c r="H523" s="13">
        <f t="shared" si="101"/>
        <v>1.140540541</v>
      </c>
      <c r="I523" s="16">
        <f t="shared" si="108"/>
        <v>1.148815416451356</v>
      </c>
      <c r="J523" s="13">
        <f t="shared" si="102"/>
        <v>1.1487327616021368</v>
      </c>
      <c r="K523" s="13">
        <f t="shared" si="103"/>
        <v>8.2654849219210291E-5</v>
      </c>
      <c r="L523" s="13">
        <f t="shared" si="104"/>
        <v>0</v>
      </c>
      <c r="M523" s="13">
        <f t="shared" si="109"/>
        <v>0.18293276752825027</v>
      </c>
      <c r="N523" s="13">
        <f t="shared" si="105"/>
        <v>0.11341831586751516</v>
      </c>
      <c r="O523" s="13">
        <f t="shared" si="106"/>
        <v>0.11341831586751516</v>
      </c>
      <c r="Q523">
        <v>19.222029278582951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15.82972973</v>
      </c>
      <c r="G524" s="13">
        <f t="shared" si="100"/>
        <v>0</v>
      </c>
      <c r="H524" s="13">
        <f t="shared" si="101"/>
        <v>15.82972973</v>
      </c>
      <c r="I524" s="16">
        <f t="shared" si="108"/>
        <v>15.82981238484922</v>
      </c>
      <c r="J524" s="13">
        <f t="shared" si="102"/>
        <v>15.459324660978117</v>
      </c>
      <c r="K524" s="13">
        <f t="shared" si="103"/>
        <v>0.3704877238711024</v>
      </c>
      <c r="L524" s="13">
        <f t="shared" si="104"/>
        <v>0</v>
      </c>
      <c r="M524" s="13">
        <f t="shared" si="109"/>
        <v>6.951445166073511E-2</v>
      </c>
      <c r="N524" s="13">
        <f t="shared" si="105"/>
        <v>4.309896002965577E-2</v>
      </c>
      <c r="O524" s="13">
        <f t="shared" si="106"/>
        <v>4.309896002965577E-2</v>
      </c>
      <c r="Q524">
        <v>15.145963538728809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96.09459459</v>
      </c>
      <c r="G525" s="13">
        <f t="shared" si="100"/>
        <v>8.9367915357247902</v>
      </c>
      <c r="H525" s="13">
        <f t="shared" si="101"/>
        <v>87.157803054275206</v>
      </c>
      <c r="I525" s="16">
        <f t="shared" si="108"/>
        <v>87.528290778146314</v>
      </c>
      <c r="J525" s="13">
        <f t="shared" si="102"/>
        <v>50.614172553940463</v>
      </c>
      <c r="K525" s="13">
        <f t="shared" si="103"/>
        <v>36.914118224205851</v>
      </c>
      <c r="L525" s="13">
        <f t="shared" si="104"/>
        <v>0</v>
      </c>
      <c r="M525" s="13">
        <f t="shared" si="109"/>
        <v>2.6415491631079341E-2</v>
      </c>
      <c r="N525" s="13">
        <f t="shared" si="105"/>
        <v>1.6377604811269191E-2</v>
      </c>
      <c r="O525" s="13">
        <f t="shared" si="106"/>
        <v>8.9531691405360601</v>
      </c>
      <c r="Q525">
        <v>13.01711668804491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139.9945946</v>
      </c>
      <c r="G526" s="13">
        <f t="shared" si="100"/>
        <v>15.273805059428677</v>
      </c>
      <c r="H526" s="13">
        <f t="shared" si="101"/>
        <v>124.72078954057132</v>
      </c>
      <c r="I526" s="16">
        <f t="shared" si="108"/>
        <v>161.63490776477715</v>
      </c>
      <c r="J526" s="13">
        <f t="shared" si="102"/>
        <v>56.11982260901145</v>
      </c>
      <c r="K526" s="13">
        <f t="shared" si="103"/>
        <v>105.5150851557657</v>
      </c>
      <c r="L526" s="13">
        <f t="shared" si="104"/>
        <v>65.671393824640447</v>
      </c>
      <c r="M526" s="13">
        <f t="shared" si="109"/>
        <v>65.681431711460263</v>
      </c>
      <c r="N526" s="13">
        <f t="shared" si="105"/>
        <v>40.722487661105362</v>
      </c>
      <c r="O526" s="13">
        <f t="shared" si="106"/>
        <v>55.996292720534036</v>
      </c>
      <c r="Q526">
        <v>12.48999989354839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37.416216220000003</v>
      </c>
      <c r="G527" s="13">
        <f t="shared" si="100"/>
        <v>0.46650276135119423</v>
      </c>
      <c r="H527" s="13">
        <f t="shared" si="101"/>
        <v>36.949713458648809</v>
      </c>
      <c r="I527" s="16">
        <f t="shared" si="108"/>
        <v>76.793404789774073</v>
      </c>
      <c r="J527" s="13">
        <f t="shared" si="102"/>
        <v>50.241238139064755</v>
      </c>
      <c r="K527" s="13">
        <f t="shared" si="103"/>
        <v>26.552166650709317</v>
      </c>
      <c r="L527" s="13">
        <f t="shared" si="104"/>
        <v>0</v>
      </c>
      <c r="M527" s="13">
        <f t="shared" si="109"/>
        <v>24.958944050354901</v>
      </c>
      <c r="N527" s="13">
        <f t="shared" si="105"/>
        <v>15.474545311220039</v>
      </c>
      <c r="O527" s="13">
        <f t="shared" si="106"/>
        <v>15.941048072571233</v>
      </c>
      <c r="Q527">
        <v>14.011176125673201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103.8027027</v>
      </c>
      <c r="G528" s="13">
        <f t="shared" si="100"/>
        <v>10.049465461103258</v>
      </c>
      <c r="H528" s="13">
        <f t="shared" si="101"/>
        <v>93.753237238896745</v>
      </c>
      <c r="I528" s="16">
        <f t="shared" si="108"/>
        <v>120.30540388960605</v>
      </c>
      <c r="J528" s="13">
        <f t="shared" si="102"/>
        <v>56.953638364938179</v>
      </c>
      <c r="K528" s="13">
        <f t="shared" si="103"/>
        <v>63.351765524667876</v>
      </c>
      <c r="L528" s="13">
        <f t="shared" si="104"/>
        <v>25.218241825934939</v>
      </c>
      <c r="M528" s="13">
        <f t="shared" si="109"/>
        <v>34.7026405650698</v>
      </c>
      <c r="N528" s="13">
        <f t="shared" si="105"/>
        <v>21.515637150343277</v>
      </c>
      <c r="O528" s="13">
        <f t="shared" si="106"/>
        <v>31.565102611446534</v>
      </c>
      <c r="Q528">
        <v>13.61906868133617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2.4135135139999999</v>
      </c>
      <c r="G529" s="13">
        <f t="shared" si="100"/>
        <v>0</v>
      </c>
      <c r="H529" s="13">
        <f t="shared" si="101"/>
        <v>2.4135135139999999</v>
      </c>
      <c r="I529" s="16">
        <f t="shared" si="108"/>
        <v>40.547037212732931</v>
      </c>
      <c r="J529" s="13">
        <f t="shared" si="102"/>
        <v>35.99838635101537</v>
      </c>
      <c r="K529" s="13">
        <f t="shared" si="103"/>
        <v>4.5486508617175616</v>
      </c>
      <c r="L529" s="13">
        <f t="shared" si="104"/>
        <v>0</v>
      </c>
      <c r="M529" s="13">
        <f t="shared" si="109"/>
        <v>13.187003414726522</v>
      </c>
      <c r="N529" s="13">
        <f t="shared" si="105"/>
        <v>8.1759421171304432</v>
      </c>
      <c r="O529" s="13">
        <f t="shared" si="106"/>
        <v>8.1759421171304432</v>
      </c>
      <c r="Q529">
        <v>16.355733309516069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5.464864865</v>
      </c>
      <c r="G530" s="13">
        <f t="shared" si="100"/>
        <v>0</v>
      </c>
      <c r="H530" s="13">
        <f t="shared" si="101"/>
        <v>5.464864865</v>
      </c>
      <c r="I530" s="16">
        <f t="shared" si="108"/>
        <v>10.013515726717561</v>
      </c>
      <c r="J530" s="13">
        <f t="shared" si="102"/>
        <v>9.920440459301977</v>
      </c>
      <c r="K530" s="13">
        <f t="shared" si="103"/>
        <v>9.3075267415583696E-2</v>
      </c>
      <c r="L530" s="13">
        <f t="shared" si="104"/>
        <v>0</v>
      </c>
      <c r="M530" s="13">
        <f t="shared" si="109"/>
        <v>5.0110612975960791</v>
      </c>
      <c r="N530" s="13">
        <f t="shared" si="105"/>
        <v>3.1068580045095691</v>
      </c>
      <c r="O530" s="13">
        <f t="shared" si="106"/>
        <v>3.1068580045095691</v>
      </c>
      <c r="Q530">
        <v>15.354639539143729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0.34324324299999998</v>
      </c>
      <c r="G531" s="13">
        <f t="shared" si="100"/>
        <v>0</v>
      </c>
      <c r="H531" s="13">
        <f t="shared" si="101"/>
        <v>0.34324324299999998</v>
      </c>
      <c r="I531" s="16">
        <f t="shared" si="108"/>
        <v>0.43631851041558367</v>
      </c>
      <c r="J531" s="13">
        <f t="shared" si="102"/>
        <v>0.43631358411272703</v>
      </c>
      <c r="K531" s="13">
        <f t="shared" si="103"/>
        <v>4.9263028566448597E-6</v>
      </c>
      <c r="L531" s="13">
        <f t="shared" si="104"/>
        <v>0</v>
      </c>
      <c r="M531" s="13">
        <f t="shared" si="109"/>
        <v>1.90420329308651</v>
      </c>
      <c r="N531" s="13">
        <f t="shared" si="105"/>
        <v>1.1806060417136361</v>
      </c>
      <c r="O531" s="13">
        <f t="shared" si="106"/>
        <v>1.1806060417136361</v>
      </c>
      <c r="Q531">
        <v>18.627555869107809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10.42702703</v>
      </c>
      <c r="G532" s="13">
        <f t="shared" si="100"/>
        <v>0</v>
      </c>
      <c r="H532" s="13">
        <f t="shared" si="101"/>
        <v>10.42702703</v>
      </c>
      <c r="I532" s="16">
        <f t="shared" si="108"/>
        <v>10.427031956302857</v>
      </c>
      <c r="J532" s="13">
        <f t="shared" si="102"/>
        <v>10.380176702165048</v>
      </c>
      <c r="K532" s="13">
        <f t="shared" si="103"/>
        <v>4.6855254137808444E-2</v>
      </c>
      <c r="L532" s="13">
        <f t="shared" si="104"/>
        <v>0</v>
      </c>
      <c r="M532" s="13">
        <f t="shared" si="109"/>
        <v>0.7235972513728739</v>
      </c>
      <c r="N532" s="13">
        <f t="shared" si="105"/>
        <v>0.4486302958511818</v>
      </c>
      <c r="O532" s="13">
        <f t="shared" si="106"/>
        <v>0.4486302958511818</v>
      </c>
      <c r="Q532">
        <v>21.12997150738461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0.81891891900000002</v>
      </c>
      <c r="G533" s="13">
        <f t="shared" si="100"/>
        <v>0</v>
      </c>
      <c r="H533" s="13">
        <f t="shared" si="101"/>
        <v>0.81891891900000002</v>
      </c>
      <c r="I533" s="16">
        <f t="shared" si="108"/>
        <v>0.86577417313780847</v>
      </c>
      <c r="J533" s="13">
        <f t="shared" si="102"/>
        <v>0.86575682703709456</v>
      </c>
      <c r="K533" s="13">
        <f t="shared" si="103"/>
        <v>1.734610071391085E-5</v>
      </c>
      <c r="L533" s="13">
        <f t="shared" si="104"/>
        <v>0</v>
      </c>
      <c r="M533" s="13">
        <f t="shared" si="109"/>
        <v>0.27496695552169209</v>
      </c>
      <c r="N533" s="13">
        <f t="shared" si="105"/>
        <v>0.17047951242344911</v>
      </c>
      <c r="O533" s="13">
        <f t="shared" si="106"/>
        <v>0.17047951242344911</v>
      </c>
      <c r="Q533">
        <v>24.27341800000001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0.36756756800000001</v>
      </c>
      <c r="G534" s="13">
        <f t="shared" si="100"/>
        <v>0</v>
      </c>
      <c r="H534" s="13">
        <f t="shared" si="101"/>
        <v>0.36756756800000001</v>
      </c>
      <c r="I534" s="16">
        <f t="shared" si="108"/>
        <v>0.36758491410071392</v>
      </c>
      <c r="J534" s="13">
        <f t="shared" si="102"/>
        <v>0.36758299764284658</v>
      </c>
      <c r="K534" s="13">
        <f t="shared" si="103"/>
        <v>1.9164578673458443E-6</v>
      </c>
      <c r="L534" s="13">
        <f t="shared" si="104"/>
        <v>0</v>
      </c>
      <c r="M534" s="13">
        <f t="shared" si="109"/>
        <v>0.10448744309824298</v>
      </c>
      <c r="N534" s="13">
        <f t="shared" si="105"/>
        <v>6.4782214720910655E-2</v>
      </c>
      <c r="O534" s="13">
        <f t="shared" si="106"/>
        <v>6.4782214720910655E-2</v>
      </c>
      <c r="Q534">
        <v>21.663710941472509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20.875675680000001</v>
      </c>
      <c r="G535" s="13">
        <f t="shared" si="100"/>
        <v>0</v>
      </c>
      <c r="H535" s="13">
        <f t="shared" si="101"/>
        <v>20.875675680000001</v>
      </c>
      <c r="I535" s="16">
        <f t="shared" si="108"/>
        <v>20.875677596457869</v>
      </c>
      <c r="J535" s="13">
        <f t="shared" si="102"/>
        <v>20.534307455879897</v>
      </c>
      <c r="K535" s="13">
        <f t="shared" si="103"/>
        <v>0.34137014057797188</v>
      </c>
      <c r="L535" s="13">
        <f t="shared" si="104"/>
        <v>0</v>
      </c>
      <c r="M535" s="13">
        <f t="shared" si="109"/>
        <v>3.9705228377332327E-2</v>
      </c>
      <c r="N535" s="13">
        <f t="shared" si="105"/>
        <v>2.4617241593946043E-2</v>
      </c>
      <c r="O535" s="13">
        <f t="shared" si="106"/>
        <v>2.4617241593946043E-2</v>
      </c>
      <c r="Q535">
        <v>21.686036220377829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90.959459460000005</v>
      </c>
      <c r="G536" s="13">
        <f t="shared" si="100"/>
        <v>8.1955291038923459</v>
      </c>
      <c r="H536" s="13">
        <f t="shared" si="101"/>
        <v>82.763930356107664</v>
      </c>
      <c r="I536" s="16">
        <f t="shared" si="108"/>
        <v>83.105300496685629</v>
      </c>
      <c r="J536" s="13">
        <f t="shared" si="102"/>
        <v>51.401576066675844</v>
      </c>
      <c r="K536" s="13">
        <f t="shared" si="103"/>
        <v>31.703724430009785</v>
      </c>
      <c r="L536" s="13">
        <f t="shared" si="104"/>
        <v>0</v>
      </c>
      <c r="M536" s="13">
        <f t="shared" si="109"/>
        <v>1.5087986783386284E-2</v>
      </c>
      <c r="N536" s="13">
        <f t="shared" si="105"/>
        <v>9.3545518056994958E-3</v>
      </c>
      <c r="O536" s="13">
        <f t="shared" si="106"/>
        <v>8.2048836556980458</v>
      </c>
      <c r="Q536">
        <v>13.787903336634569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68.189189189999993</v>
      </c>
      <c r="G537" s="13">
        <f t="shared" si="100"/>
        <v>4.9086154226505796</v>
      </c>
      <c r="H537" s="13">
        <f t="shared" si="101"/>
        <v>63.280573767349416</v>
      </c>
      <c r="I537" s="16">
        <f t="shared" si="108"/>
        <v>94.984298197359209</v>
      </c>
      <c r="J537" s="13">
        <f t="shared" si="102"/>
        <v>48.205943167186071</v>
      </c>
      <c r="K537" s="13">
        <f t="shared" si="103"/>
        <v>46.778355030173138</v>
      </c>
      <c r="L537" s="13">
        <f t="shared" si="104"/>
        <v>9.3170580544312269</v>
      </c>
      <c r="M537" s="13">
        <f t="shared" si="109"/>
        <v>9.3227914894089139</v>
      </c>
      <c r="N537" s="13">
        <f t="shared" si="105"/>
        <v>5.7801307234335262</v>
      </c>
      <c r="O537" s="13">
        <f t="shared" si="106"/>
        <v>10.688746146084107</v>
      </c>
      <c r="Q537">
        <v>11.498329893548391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8.789189189</v>
      </c>
      <c r="G538" s="13">
        <f t="shared" si="100"/>
        <v>0</v>
      </c>
      <c r="H538" s="13">
        <f t="shared" si="101"/>
        <v>8.789189189</v>
      </c>
      <c r="I538" s="16">
        <f t="shared" si="108"/>
        <v>46.250486164741908</v>
      </c>
      <c r="J538" s="13">
        <f t="shared" si="102"/>
        <v>35.456630786149617</v>
      </c>
      <c r="K538" s="13">
        <f t="shared" si="103"/>
        <v>10.793855378592291</v>
      </c>
      <c r="L538" s="13">
        <f t="shared" si="104"/>
        <v>0</v>
      </c>
      <c r="M538" s="13">
        <f t="shared" si="109"/>
        <v>3.5426607659753877</v>
      </c>
      <c r="N538" s="13">
        <f t="shared" si="105"/>
        <v>2.1964496749047404</v>
      </c>
      <c r="O538" s="13">
        <f t="shared" si="106"/>
        <v>2.1964496749047404</v>
      </c>
      <c r="Q538">
        <v>11.304680518370761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69.713513509999999</v>
      </c>
      <c r="G539" s="13">
        <f t="shared" si="100"/>
        <v>5.1286533230640288</v>
      </c>
      <c r="H539" s="13">
        <f t="shared" si="101"/>
        <v>64.58486018693597</v>
      </c>
      <c r="I539" s="16">
        <f t="shared" si="108"/>
        <v>75.378715565528267</v>
      </c>
      <c r="J539" s="13">
        <f t="shared" si="102"/>
        <v>43.875889459609546</v>
      </c>
      <c r="K539" s="13">
        <f t="shared" si="103"/>
        <v>31.502826105918722</v>
      </c>
      <c r="L539" s="13">
        <f t="shared" si="104"/>
        <v>0</v>
      </c>
      <c r="M539" s="13">
        <f t="shared" si="109"/>
        <v>1.3462110910706473</v>
      </c>
      <c r="N539" s="13">
        <f t="shared" si="105"/>
        <v>0.83465087646380132</v>
      </c>
      <c r="O539" s="13">
        <f t="shared" si="106"/>
        <v>5.9633041995278298</v>
      </c>
      <c r="Q539">
        <v>10.961621433538779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32.691891890000001</v>
      </c>
      <c r="G540" s="13">
        <f t="shared" si="100"/>
        <v>0</v>
      </c>
      <c r="H540" s="13">
        <f t="shared" si="101"/>
        <v>32.691891890000001</v>
      </c>
      <c r="I540" s="16">
        <f t="shared" si="108"/>
        <v>64.194717995918722</v>
      </c>
      <c r="J540" s="13">
        <f t="shared" si="102"/>
        <v>46.053292511927104</v>
      </c>
      <c r="K540" s="13">
        <f t="shared" si="103"/>
        <v>18.141425483991618</v>
      </c>
      <c r="L540" s="13">
        <f t="shared" si="104"/>
        <v>0</v>
      </c>
      <c r="M540" s="13">
        <f t="shared" si="109"/>
        <v>0.51156021460684598</v>
      </c>
      <c r="N540" s="13">
        <f t="shared" si="105"/>
        <v>0.3171673330562445</v>
      </c>
      <c r="O540" s="13">
        <f t="shared" si="106"/>
        <v>0.3171673330562445</v>
      </c>
      <c r="Q540">
        <v>13.940047887328049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2.7027027029999999</v>
      </c>
      <c r="G541" s="13">
        <f t="shared" si="100"/>
        <v>0</v>
      </c>
      <c r="H541" s="13">
        <f t="shared" si="101"/>
        <v>2.7027027029999999</v>
      </c>
      <c r="I541" s="16">
        <f t="shared" si="108"/>
        <v>20.844128186991618</v>
      </c>
      <c r="J541" s="13">
        <f t="shared" si="102"/>
        <v>20.361636189946335</v>
      </c>
      <c r="K541" s="13">
        <f t="shared" si="103"/>
        <v>0.48249199704528323</v>
      </c>
      <c r="L541" s="13">
        <f t="shared" si="104"/>
        <v>0</v>
      </c>
      <c r="M541" s="13">
        <f t="shared" si="109"/>
        <v>0.19439288155060147</v>
      </c>
      <c r="N541" s="13">
        <f t="shared" si="105"/>
        <v>0.12052358656137291</v>
      </c>
      <c r="O541" s="13">
        <f t="shared" si="106"/>
        <v>0.12052358656137291</v>
      </c>
      <c r="Q541">
        <v>19.136497530865189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4.2837837839999997</v>
      </c>
      <c r="G542" s="13">
        <f t="shared" si="100"/>
        <v>0</v>
      </c>
      <c r="H542" s="13">
        <f t="shared" si="101"/>
        <v>4.2837837839999997</v>
      </c>
      <c r="I542" s="16">
        <f t="shared" si="108"/>
        <v>4.7662757810452829</v>
      </c>
      <c r="J542" s="13">
        <f t="shared" si="102"/>
        <v>4.7615116712692318</v>
      </c>
      <c r="K542" s="13">
        <f t="shared" si="103"/>
        <v>4.7641097760511286E-3</v>
      </c>
      <c r="L542" s="13">
        <f t="shared" si="104"/>
        <v>0</v>
      </c>
      <c r="M542" s="13">
        <f t="shared" si="109"/>
        <v>7.3869294989228562E-2</v>
      </c>
      <c r="N542" s="13">
        <f t="shared" si="105"/>
        <v>4.5798962893321707E-2</v>
      </c>
      <c r="O542" s="13">
        <f t="shared" si="106"/>
        <v>4.5798962893321707E-2</v>
      </c>
      <c r="Q542">
        <v>20.725166862593959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22.756756759999998</v>
      </c>
      <c r="G543" s="13">
        <f t="shared" si="100"/>
        <v>0</v>
      </c>
      <c r="H543" s="13">
        <f t="shared" si="101"/>
        <v>22.756756759999998</v>
      </c>
      <c r="I543" s="16">
        <f t="shared" si="108"/>
        <v>22.761520869776049</v>
      </c>
      <c r="J543" s="13">
        <f t="shared" si="102"/>
        <v>22.419374870985013</v>
      </c>
      <c r="K543" s="13">
        <f t="shared" si="103"/>
        <v>0.34214599879103602</v>
      </c>
      <c r="L543" s="13">
        <f t="shared" si="104"/>
        <v>0</v>
      </c>
      <c r="M543" s="13">
        <f t="shared" si="109"/>
        <v>2.8070332095906855E-2</v>
      </c>
      <c r="N543" s="13">
        <f t="shared" si="105"/>
        <v>1.740360589946225E-2</v>
      </c>
      <c r="O543" s="13">
        <f t="shared" si="106"/>
        <v>1.740360589946225E-2</v>
      </c>
      <c r="Q543">
        <v>23.52580078309331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2.6108108109999999</v>
      </c>
      <c r="G544" s="13">
        <f t="shared" si="100"/>
        <v>0</v>
      </c>
      <c r="H544" s="13">
        <f t="shared" si="101"/>
        <v>2.6108108109999999</v>
      </c>
      <c r="I544" s="16">
        <f t="shared" si="108"/>
        <v>2.9529568097910359</v>
      </c>
      <c r="J544" s="13">
        <f t="shared" si="102"/>
        <v>2.9518770920898123</v>
      </c>
      <c r="K544" s="13">
        <f t="shared" si="103"/>
        <v>1.0797177012236148E-3</v>
      </c>
      <c r="L544" s="13">
        <f t="shared" si="104"/>
        <v>0</v>
      </c>
      <c r="M544" s="13">
        <f t="shared" si="109"/>
        <v>1.0666726196444605E-2</v>
      </c>
      <c r="N544" s="13">
        <f t="shared" si="105"/>
        <v>6.613370241795655E-3</v>
      </c>
      <c r="O544" s="13">
        <f t="shared" si="106"/>
        <v>6.613370241795655E-3</v>
      </c>
      <c r="Q544">
        <v>21.071946746218629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42.829729729999997</v>
      </c>
      <c r="G545" s="13">
        <f t="shared" si="100"/>
        <v>1.2479494200256636</v>
      </c>
      <c r="H545" s="13">
        <f t="shared" si="101"/>
        <v>41.581780309974334</v>
      </c>
      <c r="I545" s="16">
        <f t="shared" si="108"/>
        <v>41.582860027675558</v>
      </c>
      <c r="J545" s="13">
        <f t="shared" si="102"/>
        <v>39.675502061377188</v>
      </c>
      <c r="K545" s="13">
        <f t="shared" si="103"/>
        <v>1.9073579662983704</v>
      </c>
      <c r="L545" s="13">
        <f t="shared" si="104"/>
        <v>0</v>
      </c>
      <c r="M545" s="13">
        <f t="shared" si="109"/>
        <v>4.05335595464895E-3</v>
      </c>
      <c r="N545" s="13">
        <f t="shared" si="105"/>
        <v>2.5130806918823492E-3</v>
      </c>
      <c r="O545" s="13">
        <f t="shared" si="106"/>
        <v>1.2504625007175458</v>
      </c>
      <c r="Q545">
        <v>23.822784000000009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24.975675679999998</v>
      </c>
      <c r="G546" s="13">
        <f t="shared" si="100"/>
        <v>0</v>
      </c>
      <c r="H546" s="13">
        <f t="shared" si="101"/>
        <v>24.975675679999998</v>
      </c>
      <c r="I546" s="16">
        <f t="shared" si="108"/>
        <v>26.883033646298369</v>
      </c>
      <c r="J546" s="13">
        <f t="shared" si="102"/>
        <v>26.261412663688674</v>
      </c>
      <c r="K546" s="13">
        <f t="shared" si="103"/>
        <v>0.62162098260969501</v>
      </c>
      <c r="L546" s="13">
        <f t="shared" si="104"/>
        <v>0</v>
      </c>
      <c r="M546" s="13">
        <f t="shared" si="109"/>
        <v>1.5402752627666008E-3</v>
      </c>
      <c r="N546" s="13">
        <f t="shared" si="105"/>
        <v>9.5497066291529251E-4</v>
      </c>
      <c r="O546" s="13">
        <f t="shared" si="106"/>
        <v>9.5497066291529251E-4</v>
      </c>
      <c r="Q546">
        <v>22.74182894712186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16.90540541</v>
      </c>
      <c r="G547" s="13">
        <f t="shared" si="100"/>
        <v>0</v>
      </c>
      <c r="H547" s="13">
        <f t="shared" si="101"/>
        <v>16.90540541</v>
      </c>
      <c r="I547" s="16">
        <f t="shared" si="108"/>
        <v>17.527026392609695</v>
      </c>
      <c r="J547" s="13">
        <f t="shared" si="102"/>
        <v>17.33480223200138</v>
      </c>
      <c r="K547" s="13">
        <f t="shared" si="103"/>
        <v>0.19222416060831549</v>
      </c>
      <c r="L547" s="13">
        <f t="shared" si="104"/>
        <v>0</v>
      </c>
      <c r="M547" s="13">
        <f t="shared" si="109"/>
        <v>5.8530459985130831E-4</v>
      </c>
      <c r="N547" s="13">
        <f t="shared" si="105"/>
        <v>3.6288885190781113E-4</v>
      </c>
      <c r="O547" s="13">
        <f t="shared" si="106"/>
        <v>3.6288885190781113E-4</v>
      </c>
      <c r="Q547">
        <v>22.09660502413152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31.764864859999999</v>
      </c>
      <c r="G548" s="13">
        <f t="shared" si="100"/>
        <v>0</v>
      </c>
      <c r="H548" s="13">
        <f t="shared" si="101"/>
        <v>31.764864859999999</v>
      </c>
      <c r="I548" s="16">
        <f t="shared" si="108"/>
        <v>31.957089020608315</v>
      </c>
      <c r="J548" s="13">
        <f t="shared" si="102"/>
        <v>29.436340639043259</v>
      </c>
      <c r="K548" s="13">
        <f t="shared" si="103"/>
        <v>2.5207483815650562</v>
      </c>
      <c r="L548" s="13">
        <f t="shared" si="104"/>
        <v>0</v>
      </c>
      <c r="M548" s="13">
        <f t="shared" si="109"/>
        <v>2.2241574794349718E-4</v>
      </c>
      <c r="N548" s="13">
        <f t="shared" si="105"/>
        <v>1.3789776372496825E-4</v>
      </c>
      <c r="O548" s="13">
        <f t="shared" si="106"/>
        <v>1.3789776372496825E-4</v>
      </c>
      <c r="Q548">
        <v>15.8724560141737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67.0027027</v>
      </c>
      <c r="G549" s="13">
        <f t="shared" si="100"/>
        <v>4.7373447864066343</v>
      </c>
      <c r="H549" s="13">
        <f t="shared" si="101"/>
        <v>62.265357913593363</v>
      </c>
      <c r="I549" s="16">
        <f t="shared" si="108"/>
        <v>64.786106295158419</v>
      </c>
      <c r="J549" s="13">
        <f t="shared" si="102"/>
        <v>48.361978907844872</v>
      </c>
      <c r="K549" s="13">
        <f t="shared" si="103"/>
        <v>16.424127387313547</v>
      </c>
      <c r="L549" s="13">
        <f t="shared" si="104"/>
        <v>0</v>
      </c>
      <c r="M549" s="13">
        <f t="shared" si="109"/>
        <v>8.4517984218528933E-5</v>
      </c>
      <c r="N549" s="13">
        <f t="shared" si="105"/>
        <v>5.2401150215487939E-5</v>
      </c>
      <c r="O549" s="13">
        <f t="shared" si="106"/>
        <v>4.7373971875568497</v>
      </c>
      <c r="Q549">
        <v>15.305725341995091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113.45405409999999</v>
      </c>
      <c r="G550" s="13">
        <f t="shared" si="100"/>
        <v>11.442648703241908</v>
      </c>
      <c r="H550" s="13">
        <f t="shared" si="101"/>
        <v>102.01140539675808</v>
      </c>
      <c r="I550" s="16">
        <f t="shared" si="108"/>
        <v>118.43553278407163</v>
      </c>
      <c r="J550" s="13">
        <f t="shared" si="102"/>
        <v>52.672758816869539</v>
      </c>
      <c r="K550" s="13">
        <f t="shared" si="103"/>
        <v>65.762773967202094</v>
      </c>
      <c r="L550" s="13">
        <f t="shared" si="104"/>
        <v>27.531458428644346</v>
      </c>
      <c r="M550" s="13">
        <f t="shared" si="109"/>
        <v>27.531490545478349</v>
      </c>
      <c r="N550" s="13">
        <f t="shared" si="105"/>
        <v>17.069524138196577</v>
      </c>
      <c r="O550" s="13">
        <f t="shared" si="106"/>
        <v>28.512172841438485</v>
      </c>
      <c r="Q550">
        <v>12.234190893548391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57.71621622</v>
      </c>
      <c r="G551" s="13">
        <f t="shared" si="100"/>
        <v>3.3968301987517786</v>
      </c>
      <c r="H551" s="13">
        <f t="shared" si="101"/>
        <v>54.319386021248221</v>
      </c>
      <c r="I551" s="16">
        <f t="shared" si="108"/>
        <v>92.550701559805972</v>
      </c>
      <c r="J551" s="13">
        <f t="shared" si="102"/>
        <v>54.15273770529982</v>
      </c>
      <c r="K551" s="13">
        <f t="shared" si="103"/>
        <v>38.397963854506152</v>
      </c>
      <c r="L551" s="13">
        <f t="shared" si="104"/>
        <v>1.2765801934843966</v>
      </c>
      <c r="M551" s="13">
        <f t="shared" si="109"/>
        <v>11.738546600766167</v>
      </c>
      <c r="N551" s="13">
        <f t="shared" si="105"/>
        <v>7.2778988924750232</v>
      </c>
      <c r="O551" s="13">
        <f t="shared" si="106"/>
        <v>10.674729091226801</v>
      </c>
      <c r="Q551">
        <v>14.086206006782851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5.8972972969999997</v>
      </c>
      <c r="G552" s="13">
        <f t="shared" si="100"/>
        <v>0</v>
      </c>
      <c r="H552" s="13">
        <f t="shared" si="101"/>
        <v>5.8972972969999997</v>
      </c>
      <c r="I552" s="16">
        <f t="shared" si="108"/>
        <v>43.018680958021754</v>
      </c>
      <c r="J552" s="13">
        <f t="shared" si="102"/>
        <v>37.280004413782805</v>
      </c>
      <c r="K552" s="13">
        <f t="shared" si="103"/>
        <v>5.7386765442389489</v>
      </c>
      <c r="L552" s="13">
        <f t="shared" si="104"/>
        <v>0</v>
      </c>
      <c r="M552" s="13">
        <f t="shared" si="109"/>
        <v>4.4606477082911438</v>
      </c>
      <c r="N552" s="13">
        <f t="shared" si="105"/>
        <v>2.7656015791405091</v>
      </c>
      <c r="O552" s="13">
        <f t="shared" si="106"/>
        <v>2.7656015791405091</v>
      </c>
      <c r="Q552">
        <v>15.69964404470686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43.213513509999999</v>
      </c>
      <c r="G553" s="13">
        <f t="shared" si="100"/>
        <v>1.3033490328612949</v>
      </c>
      <c r="H553" s="13">
        <f t="shared" si="101"/>
        <v>41.910164477138707</v>
      </c>
      <c r="I553" s="16">
        <f t="shared" si="108"/>
        <v>47.648841021377656</v>
      </c>
      <c r="J553" s="13">
        <f t="shared" si="102"/>
        <v>39.929619351450384</v>
      </c>
      <c r="K553" s="13">
        <f t="shared" si="103"/>
        <v>7.719221669927272</v>
      </c>
      <c r="L553" s="13">
        <f t="shared" si="104"/>
        <v>0</v>
      </c>
      <c r="M553" s="13">
        <f t="shared" si="109"/>
        <v>1.6950461291506347</v>
      </c>
      <c r="N553" s="13">
        <f t="shared" si="105"/>
        <v>1.0509286000733935</v>
      </c>
      <c r="O553" s="13">
        <f t="shared" si="106"/>
        <v>2.3542776329346884</v>
      </c>
      <c r="Q553">
        <v>15.40274670753463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5.0189189189999999</v>
      </c>
      <c r="G554" s="13">
        <f t="shared" si="100"/>
        <v>0</v>
      </c>
      <c r="H554" s="13">
        <f t="shared" si="101"/>
        <v>5.0189189189999999</v>
      </c>
      <c r="I554" s="16">
        <f t="shared" si="108"/>
        <v>12.738140588927273</v>
      </c>
      <c r="J554" s="13">
        <f t="shared" si="102"/>
        <v>12.621912089840626</v>
      </c>
      <c r="K554" s="13">
        <f t="shared" si="103"/>
        <v>0.11622849908664712</v>
      </c>
      <c r="L554" s="13">
        <f t="shared" si="104"/>
        <v>0</v>
      </c>
      <c r="M554" s="13">
        <f t="shared" si="109"/>
        <v>0.64411752907724118</v>
      </c>
      <c r="N554" s="13">
        <f t="shared" si="105"/>
        <v>0.39935286802788955</v>
      </c>
      <c r="O554" s="13">
        <f t="shared" si="106"/>
        <v>0.39935286802788955</v>
      </c>
      <c r="Q554">
        <v>18.906483479632389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8.6486486000000001E-2</v>
      </c>
      <c r="G555" s="13">
        <f t="shared" si="100"/>
        <v>0</v>
      </c>
      <c r="H555" s="13">
        <f t="shared" si="101"/>
        <v>8.6486486000000001E-2</v>
      </c>
      <c r="I555" s="16">
        <f t="shared" si="108"/>
        <v>0.20271498508664712</v>
      </c>
      <c r="J555" s="13">
        <f t="shared" si="102"/>
        <v>0.20271463322650768</v>
      </c>
      <c r="K555" s="13">
        <f t="shared" si="103"/>
        <v>3.5186013944144001E-7</v>
      </c>
      <c r="L555" s="13">
        <f t="shared" si="104"/>
        <v>0</v>
      </c>
      <c r="M555" s="13">
        <f t="shared" si="109"/>
        <v>0.24476466104935163</v>
      </c>
      <c r="N555" s="13">
        <f t="shared" si="105"/>
        <v>0.15175408985059802</v>
      </c>
      <c r="O555" s="13">
        <f t="shared" si="106"/>
        <v>0.15175408985059802</v>
      </c>
      <c r="Q555">
        <v>21.02416951674768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1.1135135140000001</v>
      </c>
      <c r="G556" s="13">
        <f t="shared" si="100"/>
        <v>0</v>
      </c>
      <c r="H556" s="13">
        <f t="shared" si="101"/>
        <v>1.1135135140000001</v>
      </c>
      <c r="I556" s="16">
        <f t="shared" si="108"/>
        <v>1.1135138658601396</v>
      </c>
      <c r="J556" s="13">
        <f t="shared" si="102"/>
        <v>1.1134616370524566</v>
      </c>
      <c r="K556" s="13">
        <f t="shared" si="103"/>
        <v>5.2228807682963563E-5</v>
      </c>
      <c r="L556" s="13">
        <f t="shared" si="104"/>
        <v>0</v>
      </c>
      <c r="M556" s="13">
        <f t="shared" si="109"/>
        <v>9.3010571198753611E-2</v>
      </c>
      <c r="N556" s="13">
        <f t="shared" si="105"/>
        <v>5.7666554143227237E-2</v>
      </c>
      <c r="O556" s="13">
        <f t="shared" si="106"/>
        <v>5.7666554143227237E-2</v>
      </c>
      <c r="Q556">
        <v>21.803451593810198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8.7081081079999993</v>
      </c>
      <c r="G557" s="13">
        <f t="shared" si="100"/>
        <v>0</v>
      </c>
      <c r="H557" s="13">
        <f t="shared" si="101"/>
        <v>8.7081081079999993</v>
      </c>
      <c r="I557" s="16">
        <f t="shared" si="108"/>
        <v>8.7081603368076816</v>
      </c>
      <c r="J557" s="13">
        <f t="shared" si="102"/>
        <v>8.6867556373083197</v>
      </c>
      <c r="K557" s="13">
        <f t="shared" si="103"/>
        <v>2.1404699499361968E-2</v>
      </c>
      <c r="L557" s="13">
        <f t="shared" si="104"/>
        <v>0</v>
      </c>
      <c r="M557" s="13">
        <f t="shared" si="109"/>
        <v>3.5344017055526374E-2</v>
      </c>
      <c r="N557" s="13">
        <f t="shared" si="105"/>
        <v>2.1913290574426352E-2</v>
      </c>
      <c r="O557" s="13">
        <f t="shared" si="106"/>
        <v>2.1913290574426352E-2</v>
      </c>
      <c r="Q557">
        <v>22.873100000000012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24.375675680000001</v>
      </c>
      <c r="G558" s="13">
        <f t="shared" si="100"/>
        <v>0</v>
      </c>
      <c r="H558" s="13">
        <f t="shared" si="101"/>
        <v>24.375675680000001</v>
      </c>
      <c r="I558" s="16">
        <f t="shared" si="108"/>
        <v>24.397080379499364</v>
      </c>
      <c r="J558" s="13">
        <f t="shared" si="102"/>
        <v>23.963248586738327</v>
      </c>
      <c r="K558" s="13">
        <f t="shared" si="103"/>
        <v>0.43383179276103689</v>
      </c>
      <c r="L558" s="13">
        <f t="shared" si="104"/>
        <v>0</v>
      </c>
      <c r="M558" s="13">
        <f t="shared" si="109"/>
        <v>1.3430726481100021E-2</v>
      </c>
      <c r="N558" s="13">
        <f t="shared" si="105"/>
        <v>8.327050418282014E-3</v>
      </c>
      <c r="O558" s="13">
        <f t="shared" si="106"/>
        <v>8.327050418282014E-3</v>
      </c>
      <c r="Q558">
        <v>23.287625932318981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0.17027027</v>
      </c>
      <c r="G559" s="13">
        <f t="shared" si="100"/>
        <v>0</v>
      </c>
      <c r="H559" s="13">
        <f t="shared" si="101"/>
        <v>0.17027027</v>
      </c>
      <c r="I559" s="16">
        <f t="shared" si="108"/>
        <v>0.60410206276103695</v>
      </c>
      <c r="J559" s="13">
        <f t="shared" si="102"/>
        <v>0.60409351145901158</v>
      </c>
      <c r="K559" s="13">
        <f t="shared" si="103"/>
        <v>8.5513020253724648E-6</v>
      </c>
      <c r="L559" s="13">
        <f t="shared" si="104"/>
        <v>0</v>
      </c>
      <c r="M559" s="13">
        <f t="shared" si="109"/>
        <v>5.1036760628180074E-3</v>
      </c>
      <c r="N559" s="13">
        <f t="shared" si="105"/>
        <v>3.1642791589471648E-3</v>
      </c>
      <c r="O559" s="13">
        <f t="shared" si="106"/>
        <v>3.1642791589471648E-3</v>
      </c>
      <c r="Q559">
        <v>21.626553319232801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39.786486490000001</v>
      </c>
      <c r="G560" s="13">
        <f t="shared" si="100"/>
        <v>0.80865389466330695</v>
      </c>
      <c r="H560" s="13">
        <f t="shared" si="101"/>
        <v>38.977832595336693</v>
      </c>
      <c r="I560" s="16">
        <f t="shared" si="108"/>
        <v>38.977841146638717</v>
      </c>
      <c r="J560" s="13">
        <f t="shared" si="102"/>
        <v>34.778625841475559</v>
      </c>
      <c r="K560" s="13">
        <f t="shared" si="103"/>
        <v>4.1992153051631576</v>
      </c>
      <c r="L560" s="13">
        <f t="shared" si="104"/>
        <v>0</v>
      </c>
      <c r="M560" s="13">
        <f t="shared" si="109"/>
        <v>1.9393969038708427E-3</v>
      </c>
      <c r="N560" s="13">
        <f t="shared" si="105"/>
        <v>1.2024260803999225E-3</v>
      </c>
      <c r="O560" s="13">
        <f t="shared" si="106"/>
        <v>0.80985632074370684</v>
      </c>
      <c r="Q560">
        <v>16.136019213404989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84.210810809999998</v>
      </c>
      <c r="G561" s="13">
        <f t="shared" si="100"/>
        <v>7.2213542120464629</v>
      </c>
      <c r="H561" s="13">
        <f t="shared" si="101"/>
        <v>76.989456597953534</v>
      </c>
      <c r="I561" s="16">
        <f t="shared" si="108"/>
        <v>81.188671903116699</v>
      </c>
      <c r="J561" s="13">
        <f t="shared" si="102"/>
        <v>52.355891862810452</v>
      </c>
      <c r="K561" s="13">
        <f t="shared" si="103"/>
        <v>28.832780040306247</v>
      </c>
      <c r="L561" s="13">
        <f t="shared" si="104"/>
        <v>0</v>
      </c>
      <c r="M561" s="13">
        <f t="shared" si="109"/>
        <v>7.3697082347092013E-4</v>
      </c>
      <c r="N561" s="13">
        <f t="shared" si="105"/>
        <v>4.5692191055197046E-4</v>
      </c>
      <c r="O561" s="13">
        <f t="shared" si="106"/>
        <v>7.221811133957015</v>
      </c>
      <c r="Q561">
        <v>14.4545555922303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108.3594595</v>
      </c>
      <c r="G562" s="13">
        <f t="shared" si="100"/>
        <v>10.707238341724034</v>
      </c>
      <c r="H562" s="13">
        <f t="shared" si="101"/>
        <v>97.652221158275964</v>
      </c>
      <c r="I562" s="16">
        <f t="shared" si="108"/>
        <v>126.48500119858221</v>
      </c>
      <c r="J562" s="13">
        <f t="shared" si="102"/>
        <v>57.838975233453866</v>
      </c>
      <c r="K562" s="13">
        <f t="shared" si="103"/>
        <v>68.646025965128345</v>
      </c>
      <c r="L562" s="13">
        <f t="shared" si="104"/>
        <v>30.297764126183775</v>
      </c>
      <c r="M562" s="13">
        <f t="shared" si="109"/>
        <v>30.298044175096695</v>
      </c>
      <c r="N562" s="13">
        <f t="shared" si="105"/>
        <v>18.784787388559952</v>
      </c>
      <c r="O562" s="13">
        <f t="shared" si="106"/>
        <v>29.492025730283984</v>
      </c>
      <c r="Q562">
        <v>13.703869687121371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150.13513510000001</v>
      </c>
      <c r="G563" s="13">
        <f t="shared" si="100"/>
        <v>16.737603288848476</v>
      </c>
      <c r="H563" s="13">
        <f t="shared" si="101"/>
        <v>133.39753181115154</v>
      </c>
      <c r="I563" s="16">
        <f t="shared" si="108"/>
        <v>171.74579365009612</v>
      </c>
      <c r="J563" s="13">
        <f t="shared" si="102"/>
        <v>60.365817859774005</v>
      </c>
      <c r="K563" s="13">
        <f t="shared" si="103"/>
        <v>111.37997579032211</v>
      </c>
      <c r="L563" s="13">
        <f t="shared" si="104"/>
        <v>71.298401241781932</v>
      </c>
      <c r="M563" s="13">
        <f t="shared" si="109"/>
        <v>82.811658028318675</v>
      </c>
      <c r="N563" s="13">
        <f t="shared" si="105"/>
        <v>51.343227977557575</v>
      </c>
      <c r="O563" s="13">
        <f t="shared" si="106"/>
        <v>68.080831266406051</v>
      </c>
      <c r="Q563">
        <v>13.57902389354839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49.43513514</v>
      </c>
      <c r="G564" s="13">
        <f t="shared" si="100"/>
        <v>2.20144699185213</v>
      </c>
      <c r="H564" s="13">
        <f t="shared" si="101"/>
        <v>47.23368814814787</v>
      </c>
      <c r="I564" s="16">
        <f t="shared" si="108"/>
        <v>87.315262696688052</v>
      </c>
      <c r="J564" s="13">
        <f t="shared" si="102"/>
        <v>55.652918348830347</v>
      </c>
      <c r="K564" s="13">
        <f t="shared" si="103"/>
        <v>31.662344347857704</v>
      </c>
      <c r="L564" s="13">
        <f t="shared" si="104"/>
        <v>0</v>
      </c>
      <c r="M564" s="13">
        <f t="shared" si="109"/>
        <v>31.4684300507611</v>
      </c>
      <c r="N564" s="13">
        <f t="shared" si="105"/>
        <v>19.510426631471883</v>
      </c>
      <c r="O564" s="13">
        <f t="shared" si="106"/>
        <v>21.711873623324013</v>
      </c>
      <c r="Q564">
        <v>15.215464502068381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20.113513510000001</v>
      </c>
      <c r="G565" s="13">
        <f t="shared" si="100"/>
        <v>0</v>
      </c>
      <c r="H565" s="13">
        <f t="shared" si="101"/>
        <v>20.113513510000001</v>
      </c>
      <c r="I565" s="16">
        <f t="shared" si="108"/>
        <v>51.775857857857702</v>
      </c>
      <c r="J565" s="13">
        <f t="shared" si="102"/>
        <v>42.990189285086075</v>
      </c>
      <c r="K565" s="13">
        <f t="shared" si="103"/>
        <v>8.7856685727716268</v>
      </c>
      <c r="L565" s="13">
        <f t="shared" si="104"/>
        <v>0</v>
      </c>
      <c r="M565" s="13">
        <f t="shared" si="109"/>
        <v>11.958003419289216</v>
      </c>
      <c r="N565" s="13">
        <f t="shared" si="105"/>
        <v>7.4139621199593142</v>
      </c>
      <c r="O565" s="13">
        <f t="shared" si="106"/>
        <v>7.4139621199593142</v>
      </c>
      <c r="Q565">
        <v>16.156927855759069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0.92162162199999997</v>
      </c>
      <c r="G566" s="13">
        <f t="shared" si="100"/>
        <v>0</v>
      </c>
      <c r="H566" s="13">
        <f t="shared" si="101"/>
        <v>0.92162162199999997</v>
      </c>
      <c r="I566" s="16">
        <f t="shared" si="108"/>
        <v>9.7072901947716268</v>
      </c>
      <c r="J566" s="13">
        <f t="shared" si="102"/>
        <v>9.6667661550856891</v>
      </c>
      <c r="K566" s="13">
        <f t="shared" si="103"/>
        <v>4.0524039685937652E-2</v>
      </c>
      <c r="L566" s="13">
        <f t="shared" si="104"/>
        <v>0</v>
      </c>
      <c r="M566" s="13">
        <f t="shared" si="109"/>
        <v>4.5440412993299022</v>
      </c>
      <c r="N566" s="13">
        <f t="shared" si="105"/>
        <v>2.8173056055845391</v>
      </c>
      <c r="O566" s="13">
        <f t="shared" si="106"/>
        <v>2.8173056055845391</v>
      </c>
      <c r="Q566">
        <v>20.643060644325541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22.735135140000001</v>
      </c>
      <c r="G567" s="13">
        <f t="shared" si="100"/>
        <v>0</v>
      </c>
      <c r="H567" s="13">
        <f t="shared" si="101"/>
        <v>22.735135140000001</v>
      </c>
      <c r="I567" s="16">
        <f t="shared" si="108"/>
        <v>22.775659179685938</v>
      </c>
      <c r="J567" s="13">
        <f t="shared" si="102"/>
        <v>22.180101096643451</v>
      </c>
      <c r="K567" s="13">
        <f t="shared" si="103"/>
        <v>0.59555808304248714</v>
      </c>
      <c r="L567" s="13">
        <f t="shared" si="104"/>
        <v>0</v>
      </c>
      <c r="M567" s="13">
        <f t="shared" si="109"/>
        <v>1.7267356937453631</v>
      </c>
      <c r="N567" s="13">
        <f t="shared" si="105"/>
        <v>1.070576130122125</v>
      </c>
      <c r="O567" s="13">
        <f t="shared" si="106"/>
        <v>1.070576130122125</v>
      </c>
      <c r="Q567">
        <v>19.49437946619425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7.7054054049999996</v>
      </c>
      <c r="G568" s="13">
        <f t="shared" si="100"/>
        <v>0</v>
      </c>
      <c r="H568" s="13">
        <f t="shared" si="101"/>
        <v>7.7054054049999996</v>
      </c>
      <c r="I568" s="16">
        <f t="shared" si="108"/>
        <v>8.3009634880424876</v>
      </c>
      <c r="J568" s="13">
        <f t="shared" si="102"/>
        <v>8.2878339389171742</v>
      </c>
      <c r="K568" s="13">
        <f t="shared" si="103"/>
        <v>1.3129549125313389E-2</v>
      </c>
      <c r="L568" s="13">
        <f t="shared" si="104"/>
        <v>0</v>
      </c>
      <c r="M568" s="13">
        <f t="shared" si="109"/>
        <v>0.65615956362323802</v>
      </c>
      <c r="N568" s="13">
        <f t="shared" si="105"/>
        <v>0.40681892944640757</v>
      </c>
      <c r="O568" s="13">
        <f t="shared" si="106"/>
        <v>0.40681892944640757</v>
      </c>
      <c r="Q568">
        <v>25.349171464111361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32.962162159999998</v>
      </c>
      <c r="G569" s="13">
        <f t="shared" si="100"/>
        <v>0</v>
      </c>
      <c r="H569" s="13">
        <f t="shared" si="101"/>
        <v>32.962162159999998</v>
      </c>
      <c r="I569" s="16">
        <f t="shared" si="108"/>
        <v>32.975291709125315</v>
      </c>
      <c r="J569" s="13">
        <f t="shared" si="102"/>
        <v>32.226155408653902</v>
      </c>
      <c r="K569" s="13">
        <f t="shared" si="103"/>
        <v>0.74913630047141311</v>
      </c>
      <c r="L569" s="13">
        <f t="shared" si="104"/>
        <v>0</v>
      </c>
      <c r="M569" s="13">
        <f t="shared" si="109"/>
        <v>0.24934063417683044</v>
      </c>
      <c r="N569" s="13">
        <f t="shared" si="105"/>
        <v>0.15459119318963488</v>
      </c>
      <c r="O569" s="13">
        <f t="shared" si="106"/>
        <v>0.15459119318963488</v>
      </c>
      <c r="Q569">
        <v>25.795908582605119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65.232432430000003</v>
      </c>
      <c r="G570" s="13">
        <f t="shared" si="100"/>
        <v>4.4818043162689234</v>
      </c>
      <c r="H570" s="13">
        <f t="shared" si="101"/>
        <v>60.750628113731082</v>
      </c>
      <c r="I570" s="16">
        <f t="shared" si="108"/>
        <v>61.499764414202495</v>
      </c>
      <c r="J570" s="13">
        <f t="shared" si="102"/>
        <v>56.394135499214357</v>
      </c>
      <c r="K570" s="13">
        <f t="shared" si="103"/>
        <v>5.105628914988138</v>
      </c>
      <c r="L570" s="13">
        <f t="shared" si="104"/>
        <v>0</v>
      </c>
      <c r="M570" s="13">
        <f t="shared" si="109"/>
        <v>9.4749440987195566E-2</v>
      </c>
      <c r="N570" s="13">
        <f t="shared" si="105"/>
        <v>5.8744653412061247E-2</v>
      </c>
      <c r="O570" s="13">
        <f t="shared" si="106"/>
        <v>4.5405489696809846</v>
      </c>
      <c r="Q570">
        <v>24.746835000000011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76.102702699999995</v>
      </c>
      <c r="G571" s="13">
        <f t="shared" si="100"/>
        <v>6.0509398445517233</v>
      </c>
      <c r="H571" s="13">
        <f t="shared" si="101"/>
        <v>70.051762855448274</v>
      </c>
      <c r="I571" s="16">
        <f t="shared" si="108"/>
        <v>75.157391770436419</v>
      </c>
      <c r="J571" s="13">
        <f t="shared" si="102"/>
        <v>56.901351942092951</v>
      </c>
      <c r="K571" s="13">
        <f t="shared" si="103"/>
        <v>18.256039828343468</v>
      </c>
      <c r="L571" s="13">
        <f t="shared" si="104"/>
        <v>0</v>
      </c>
      <c r="M571" s="13">
        <f t="shared" si="109"/>
        <v>3.6004787575134319E-2</v>
      </c>
      <c r="N571" s="13">
        <f t="shared" si="105"/>
        <v>2.2322968296583277E-2</v>
      </c>
      <c r="O571" s="13">
        <f t="shared" si="106"/>
        <v>6.0732628128483066</v>
      </c>
      <c r="Q571">
        <v>17.881162539433571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26.556756759999999</v>
      </c>
      <c r="G572" s="13">
        <f t="shared" si="100"/>
        <v>0</v>
      </c>
      <c r="H572" s="13">
        <f t="shared" si="101"/>
        <v>26.556756759999999</v>
      </c>
      <c r="I572" s="16">
        <f t="shared" si="108"/>
        <v>44.812796588343467</v>
      </c>
      <c r="J572" s="13">
        <f t="shared" si="102"/>
        <v>37.968698987911566</v>
      </c>
      <c r="K572" s="13">
        <f t="shared" si="103"/>
        <v>6.8440976004319012</v>
      </c>
      <c r="L572" s="13">
        <f t="shared" si="104"/>
        <v>0</v>
      </c>
      <c r="M572" s="13">
        <f t="shared" si="109"/>
        <v>1.3681819278551041E-2</v>
      </c>
      <c r="N572" s="13">
        <f t="shared" si="105"/>
        <v>8.4827279527016457E-3</v>
      </c>
      <c r="O572" s="13">
        <f t="shared" si="106"/>
        <v>8.4827279527016457E-3</v>
      </c>
      <c r="Q572">
        <v>15.06733197279465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82.767567569999997</v>
      </c>
      <c r="G573" s="13">
        <f t="shared" si="100"/>
        <v>7.0130204551491762</v>
      </c>
      <c r="H573" s="13">
        <f t="shared" si="101"/>
        <v>75.754547114850823</v>
      </c>
      <c r="I573" s="16">
        <f t="shared" si="108"/>
        <v>82.598644715282717</v>
      </c>
      <c r="J573" s="13">
        <f t="shared" si="102"/>
        <v>47.379060166058942</v>
      </c>
      <c r="K573" s="13">
        <f t="shared" si="103"/>
        <v>35.219584549223775</v>
      </c>
      <c r="L573" s="13">
        <f t="shared" si="104"/>
        <v>0</v>
      </c>
      <c r="M573" s="13">
        <f t="shared" si="109"/>
        <v>5.1990913258493955E-3</v>
      </c>
      <c r="N573" s="13">
        <f t="shared" si="105"/>
        <v>3.2234366220266252E-3</v>
      </c>
      <c r="O573" s="13">
        <f t="shared" si="106"/>
        <v>7.0162438917712029</v>
      </c>
      <c r="Q573">
        <v>11.98992214558498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144.4945946</v>
      </c>
      <c r="G574" s="13">
        <f t="shared" si="100"/>
        <v>15.923385033236688</v>
      </c>
      <c r="H574" s="13">
        <f t="shared" si="101"/>
        <v>128.57120956676332</v>
      </c>
      <c r="I574" s="16">
        <f t="shared" si="108"/>
        <v>163.7907941159871</v>
      </c>
      <c r="J574" s="13">
        <f t="shared" si="102"/>
        <v>53.544746557587729</v>
      </c>
      <c r="K574" s="13">
        <f t="shared" si="103"/>
        <v>110.24604755839937</v>
      </c>
      <c r="L574" s="13">
        <f t="shared" si="104"/>
        <v>70.21046576794032</v>
      </c>
      <c r="M574" s="13">
        <f t="shared" si="109"/>
        <v>70.212441422644147</v>
      </c>
      <c r="N574" s="13">
        <f t="shared" si="105"/>
        <v>43.531713682039374</v>
      </c>
      <c r="O574" s="13">
        <f t="shared" si="106"/>
        <v>59.455098715276065</v>
      </c>
      <c r="Q574">
        <v>11.68511641217169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119.4918919</v>
      </c>
      <c r="G575" s="13">
        <f t="shared" si="100"/>
        <v>12.314217263237691</v>
      </c>
      <c r="H575" s="13">
        <f t="shared" si="101"/>
        <v>107.1776746367623</v>
      </c>
      <c r="I575" s="16">
        <f t="shared" si="108"/>
        <v>147.21325642722135</v>
      </c>
      <c r="J575" s="13">
        <f t="shared" si="102"/>
        <v>52.304340365621023</v>
      </c>
      <c r="K575" s="13">
        <f t="shared" si="103"/>
        <v>94.908916061600337</v>
      </c>
      <c r="L575" s="13">
        <f t="shared" si="104"/>
        <v>55.495416832217074</v>
      </c>
      <c r="M575" s="13">
        <f t="shared" si="109"/>
        <v>82.17614457282184</v>
      </c>
      <c r="N575" s="13">
        <f t="shared" si="105"/>
        <v>50.949209635149543</v>
      </c>
      <c r="O575" s="13">
        <f t="shared" si="106"/>
        <v>63.263426898387237</v>
      </c>
      <c r="Q575">
        <v>11.50062389354839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56.035135140000001</v>
      </c>
      <c r="G576" s="13">
        <f t="shared" si="100"/>
        <v>3.1541642867705466</v>
      </c>
      <c r="H576" s="13">
        <f t="shared" si="101"/>
        <v>52.880970853229456</v>
      </c>
      <c r="I576" s="16">
        <f t="shared" si="108"/>
        <v>92.294470082612719</v>
      </c>
      <c r="J576" s="13">
        <f t="shared" si="102"/>
        <v>52.268458254471078</v>
      </c>
      <c r="K576" s="13">
        <f t="shared" si="103"/>
        <v>40.026011828141641</v>
      </c>
      <c r="L576" s="13">
        <f t="shared" si="104"/>
        <v>2.8385936382247801</v>
      </c>
      <c r="M576" s="13">
        <f t="shared" si="109"/>
        <v>34.065528575897076</v>
      </c>
      <c r="N576" s="13">
        <f t="shared" si="105"/>
        <v>21.120627717056188</v>
      </c>
      <c r="O576" s="13">
        <f t="shared" si="106"/>
        <v>24.274792003826732</v>
      </c>
      <c r="Q576">
        <v>13.337716018707599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34.962162159999998</v>
      </c>
      <c r="G577" s="13">
        <f t="shared" si="100"/>
        <v>0.11225734534713942</v>
      </c>
      <c r="H577" s="13">
        <f t="shared" si="101"/>
        <v>34.849904814652859</v>
      </c>
      <c r="I577" s="16">
        <f t="shared" si="108"/>
        <v>72.037323004569714</v>
      </c>
      <c r="J577" s="13">
        <f t="shared" si="102"/>
        <v>48.684982401793185</v>
      </c>
      <c r="K577" s="13">
        <f t="shared" si="103"/>
        <v>23.352340602776529</v>
      </c>
      <c r="L577" s="13">
        <f t="shared" si="104"/>
        <v>0</v>
      </c>
      <c r="M577" s="13">
        <f t="shared" si="109"/>
        <v>12.944900858840889</v>
      </c>
      <c r="N577" s="13">
        <f t="shared" si="105"/>
        <v>8.0258385324813517</v>
      </c>
      <c r="O577" s="13">
        <f t="shared" si="106"/>
        <v>8.1380958778284906</v>
      </c>
      <c r="Q577">
        <v>13.92853707063027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0.38378378400000002</v>
      </c>
      <c r="G578" s="13">
        <f t="shared" si="100"/>
        <v>0</v>
      </c>
      <c r="H578" s="13">
        <f t="shared" si="101"/>
        <v>0.38378378400000002</v>
      </c>
      <c r="I578" s="16">
        <f t="shared" si="108"/>
        <v>23.736124386776527</v>
      </c>
      <c r="J578" s="13">
        <f t="shared" si="102"/>
        <v>22.80580903555283</v>
      </c>
      <c r="K578" s="13">
        <f t="shared" si="103"/>
        <v>0.93031535122369746</v>
      </c>
      <c r="L578" s="13">
        <f t="shared" si="104"/>
        <v>0</v>
      </c>
      <c r="M578" s="13">
        <f t="shared" si="109"/>
        <v>4.919062326359537</v>
      </c>
      <c r="N578" s="13">
        <f t="shared" si="105"/>
        <v>3.0498186423429128</v>
      </c>
      <c r="O578" s="13">
        <f t="shared" si="106"/>
        <v>3.0498186423429128</v>
      </c>
      <c r="Q578">
        <v>17.07201493618706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0.85945945899999998</v>
      </c>
      <c r="G579" s="13">
        <f t="shared" si="100"/>
        <v>0</v>
      </c>
      <c r="H579" s="13">
        <f t="shared" si="101"/>
        <v>0.85945945899999998</v>
      </c>
      <c r="I579" s="16">
        <f t="shared" si="108"/>
        <v>1.7897748102236974</v>
      </c>
      <c r="J579" s="13">
        <f t="shared" si="102"/>
        <v>1.78955792299751</v>
      </c>
      <c r="K579" s="13">
        <f t="shared" si="103"/>
        <v>2.1688722618740108E-4</v>
      </c>
      <c r="L579" s="13">
        <f t="shared" si="104"/>
        <v>0</v>
      </c>
      <c r="M579" s="13">
        <f t="shared" si="109"/>
        <v>1.8692436840166242</v>
      </c>
      <c r="N579" s="13">
        <f t="shared" si="105"/>
        <v>1.1589310840903071</v>
      </c>
      <c r="O579" s="13">
        <f t="shared" si="106"/>
        <v>1.1589310840903071</v>
      </c>
      <c r="Q579">
        <v>21.802409053948189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9.0567567570000005</v>
      </c>
      <c r="G580" s="13">
        <f t="shared" si="100"/>
        <v>0</v>
      </c>
      <c r="H580" s="13">
        <f t="shared" si="101"/>
        <v>9.0567567570000005</v>
      </c>
      <c r="I580" s="16">
        <f t="shared" si="108"/>
        <v>9.0569736442261881</v>
      </c>
      <c r="J580" s="13">
        <f t="shared" si="102"/>
        <v>9.0347292052106756</v>
      </c>
      <c r="K580" s="13">
        <f t="shared" si="103"/>
        <v>2.224443901551254E-2</v>
      </c>
      <c r="L580" s="13">
        <f t="shared" si="104"/>
        <v>0</v>
      </c>
      <c r="M580" s="13">
        <f t="shared" si="109"/>
        <v>0.71031259992631712</v>
      </c>
      <c r="N580" s="13">
        <f t="shared" si="105"/>
        <v>0.44039381195431659</v>
      </c>
      <c r="O580" s="13">
        <f t="shared" si="106"/>
        <v>0.44039381195431659</v>
      </c>
      <c r="Q580">
        <v>23.437435670073071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18.278378379999999</v>
      </c>
      <c r="G581" s="13">
        <f t="shared" si="100"/>
        <v>0</v>
      </c>
      <c r="H581" s="13">
        <f t="shared" si="101"/>
        <v>18.278378379999999</v>
      </c>
      <c r="I581" s="16">
        <f t="shared" si="108"/>
        <v>18.300622819015512</v>
      </c>
      <c r="J581" s="13">
        <f t="shared" si="102"/>
        <v>18.161703005242369</v>
      </c>
      <c r="K581" s="13">
        <f t="shared" si="103"/>
        <v>0.13891981377314266</v>
      </c>
      <c r="L581" s="13">
        <f t="shared" si="104"/>
        <v>0</v>
      </c>
      <c r="M581" s="13">
        <f t="shared" si="109"/>
        <v>0.26991878797200053</v>
      </c>
      <c r="N581" s="13">
        <f t="shared" si="105"/>
        <v>0.16734964854264034</v>
      </c>
      <c r="O581" s="13">
        <f t="shared" si="106"/>
        <v>0.16734964854264034</v>
      </c>
      <c r="Q581">
        <v>25.375071615269789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29.475675679999998</v>
      </c>
      <c r="G582" s="13">
        <f t="shared" ref="G582:G645" si="111">IF((F582-$J$2)&gt;0,$I$2*(F582-$J$2),0)</f>
        <v>0</v>
      </c>
      <c r="H582" s="13">
        <f t="shared" ref="H582:H645" si="112">F582-G582</f>
        <v>29.475675679999998</v>
      </c>
      <c r="I582" s="16">
        <f t="shared" si="108"/>
        <v>29.614595493773141</v>
      </c>
      <c r="J582" s="13">
        <f t="shared" ref="J582:J645" si="113">I582/SQRT(1+(I582/($K$2*(300+(25*Q582)+0.05*(Q582)^3)))^2)</f>
        <v>28.958537241439796</v>
      </c>
      <c r="K582" s="13">
        <f t="shared" ref="K582:K645" si="114">I582-J582</f>
        <v>0.65605825233334514</v>
      </c>
      <c r="L582" s="13">
        <f t="shared" ref="L582:L645" si="115">IF(K582&gt;$N$2,(K582-$N$2)/$L$2,0)</f>
        <v>0</v>
      </c>
      <c r="M582" s="13">
        <f t="shared" si="109"/>
        <v>0.10256913942936019</v>
      </c>
      <c r="N582" s="13">
        <f t="shared" ref="N582:N645" si="116">$M$2*M582</f>
        <v>6.3592866446203322E-2</v>
      </c>
      <c r="O582" s="13">
        <f t="shared" ref="O582:O645" si="117">N582+G582</f>
        <v>6.3592866446203322E-2</v>
      </c>
      <c r="Q582">
        <v>24.437450000000009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49.889189190000003</v>
      </c>
      <c r="G583" s="13">
        <f t="shared" si="111"/>
        <v>2.266990195831335</v>
      </c>
      <c r="H583" s="13">
        <f t="shared" si="112"/>
        <v>47.62219899416867</v>
      </c>
      <c r="I583" s="16">
        <f t="shared" ref="I583:I646" si="119">H583+K582-L582</f>
        <v>48.278257246502015</v>
      </c>
      <c r="J583" s="13">
        <f t="shared" si="113"/>
        <v>44.546457677444394</v>
      </c>
      <c r="K583" s="13">
        <f t="shared" si="114"/>
        <v>3.7317995690576211</v>
      </c>
      <c r="L583" s="13">
        <f t="shared" si="115"/>
        <v>0</v>
      </c>
      <c r="M583" s="13">
        <f t="shared" ref="M583:M646" si="120">L583+M582-N582</f>
        <v>3.8976272983156868E-2</v>
      </c>
      <c r="N583" s="13">
        <f t="shared" si="116"/>
        <v>2.4165289249557256E-2</v>
      </c>
      <c r="O583" s="13">
        <f t="shared" si="117"/>
        <v>2.2911554850808922</v>
      </c>
      <c r="Q583">
        <v>21.87567972715064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11.31351351</v>
      </c>
      <c r="G584" s="13">
        <f t="shared" si="111"/>
        <v>0</v>
      </c>
      <c r="H584" s="13">
        <f t="shared" si="112"/>
        <v>11.31351351</v>
      </c>
      <c r="I584" s="16">
        <f t="shared" si="119"/>
        <v>15.045313079057621</v>
      </c>
      <c r="J584" s="13">
        <f t="shared" si="113"/>
        <v>14.836198765430325</v>
      </c>
      <c r="K584" s="13">
        <f t="shared" si="114"/>
        <v>0.20911431362729616</v>
      </c>
      <c r="L584" s="13">
        <f t="shared" si="115"/>
        <v>0</v>
      </c>
      <c r="M584" s="13">
        <f t="shared" si="120"/>
        <v>1.4810983733599611E-2</v>
      </c>
      <c r="N584" s="13">
        <f t="shared" si="116"/>
        <v>9.1828099148317591E-3</v>
      </c>
      <c r="O584" s="13">
        <f t="shared" si="117"/>
        <v>9.1828099148317591E-3</v>
      </c>
      <c r="Q584">
        <v>18.233805326217919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50.370270269999999</v>
      </c>
      <c r="G585" s="13">
        <f t="shared" si="111"/>
        <v>2.3364347814637632</v>
      </c>
      <c r="H585" s="13">
        <f t="shared" si="112"/>
        <v>48.033835488536234</v>
      </c>
      <c r="I585" s="16">
        <f t="shared" si="119"/>
        <v>48.24294980216353</v>
      </c>
      <c r="J585" s="13">
        <f t="shared" si="113"/>
        <v>38.915096019525556</v>
      </c>
      <c r="K585" s="13">
        <f t="shared" si="114"/>
        <v>9.3278537826379733</v>
      </c>
      <c r="L585" s="13">
        <f t="shared" si="115"/>
        <v>0</v>
      </c>
      <c r="M585" s="13">
        <f t="shared" si="120"/>
        <v>5.6281738187678523E-3</v>
      </c>
      <c r="N585" s="13">
        <f t="shared" si="116"/>
        <v>3.4894677676360684E-3</v>
      </c>
      <c r="O585" s="13">
        <f t="shared" si="117"/>
        <v>2.3399242492313994</v>
      </c>
      <c r="Q585">
        <v>13.882311598165661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2.8324324320000001</v>
      </c>
      <c r="G586" s="13">
        <f t="shared" si="111"/>
        <v>0</v>
      </c>
      <c r="H586" s="13">
        <f t="shared" si="112"/>
        <v>2.8324324320000001</v>
      </c>
      <c r="I586" s="16">
        <f t="shared" si="119"/>
        <v>12.160286214637974</v>
      </c>
      <c r="J586" s="13">
        <f t="shared" si="113"/>
        <v>11.946831777252918</v>
      </c>
      <c r="K586" s="13">
        <f t="shared" si="114"/>
        <v>0.21345443738505665</v>
      </c>
      <c r="L586" s="13">
        <f t="shared" si="115"/>
        <v>0</v>
      </c>
      <c r="M586" s="13">
        <f t="shared" si="120"/>
        <v>2.1387060511317839E-3</v>
      </c>
      <c r="N586" s="13">
        <f t="shared" si="116"/>
        <v>1.3259977517017061E-3</v>
      </c>
      <c r="O586" s="13">
        <f t="shared" si="117"/>
        <v>1.3259977517017061E-3</v>
      </c>
      <c r="Q586">
        <v>13.48021441268024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78.075675680000003</v>
      </c>
      <c r="G587" s="13">
        <f t="shared" si="111"/>
        <v>6.3357406749233496</v>
      </c>
      <c r="H587" s="13">
        <f t="shared" si="112"/>
        <v>71.73993500507666</v>
      </c>
      <c r="I587" s="16">
        <f t="shared" si="119"/>
        <v>71.953389442461713</v>
      </c>
      <c r="J587" s="13">
        <f t="shared" si="113"/>
        <v>49.250409290822049</v>
      </c>
      <c r="K587" s="13">
        <f t="shared" si="114"/>
        <v>22.702980151639665</v>
      </c>
      <c r="L587" s="13">
        <f t="shared" si="115"/>
        <v>0</v>
      </c>
      <c r="M587" s="13">
        <f t="shared" si="120"/>
        <v>8.1270829943007783E-4</v>
      </c>
      <c r="N587" s="13">
        <f t="shared" si="116"/>
        <v>5.0387914564664822E-4</v>
      </c>
      <c r="O587" s="13">
        <f t="shared" si="117"/>
        <v>6.3362445540689967</v>
      </c>
      <c r="Q587">
        <v>14.253764893548389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36.845945950000001</v>
      </c>
      <c r="G588" s="13">
        <f t="shared" si="111"/>
        <v>0.38418361756228564</v>
      </c>
      <c r="H588" s="13">
        <f t="shared" si="112"/>
        <v>36.461762332437715</v>
      </c>
      <c r="I588" s="16">
        <f t="shared" si="119"/>
        <v>59.164742484077379</v>
      </c>
      <c r="J588" s="13">
        <f t="shared" si="113"/>
        <v>44.772677094696377</v>
      </c>
      <c r="K588" s="13">
        <f t="shared" si="114"/>
        <v>14.392065389381003</v>
      </c>
      <c r="L588" s="13">
        <f t="shared" si="115"/>
        <v>0</v>
      </c>
      <c r="M588" s="13">
        <f t="shared" si="120"/>
        <v>3.0882915378342961E-4</v>
      </c>
      <c r="N588" s="13">
        <f t="shared" si="116"/>
        <v>1.9147407534572637E-4</v>
      </c>
      <c r="O588" s="13">
        <f t="shared" si="117"/>
        <v>0.38437509163763134</v>
      </c>
      <c r="Q588">
        <v>14.45202836747016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3.2621621620000001</v>
      </c>
      <c r="G589" s="13">
        <f t="shared" si="111"/>
        <v>0</v>
      </c>
      <c r="H589" s="13">
        <f t="shared" si="112"/>
        <v>3.2621621620000001</v>
      </c>
      <c r="I589" s="16">
        <f t="shared" si="119"/>
        <v>17.654227551381002</v>
      </c>
      <c r="J589" s="13">
        <f t="shared" si="113"/>
        <v>17.352310381532366</v>
      </c>
      <c r="K589" s="13">
        <f t="shared" si="114"/>
        <v>0.30191716984863604</v>
      </c>
      <c r="L589" s="13">
        <f t="shared" si="115"/>
        <v>0</v>
      </c>
      <c r="M589" s="13">
        <f t="shared" si="120"/>
        <v>1.1735507843770325E-4</v>
      </c>
      <c r="N589" s="13">
        <f t="shared" si="116"/>
        <v>7.2760148631376021E-5</v>
      </c>
      <c r="O589" s="13">
        <f t="shared" si="117"/>
        <v>7.2760148631376021E-5</v>
      </c>
      <c r="Q589">
        <v>18.993901715008828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1.1675675679999999</v>
      </c>
      <c r="G590" s="13">
        <f t="shared" si="111"/>
        <v>0</v>
      </c>
      <c r="H590" s="13">
        <f t="shared" si="112"/>
        <v>1.1675675679999999</v>
      </c>
      <c r="I590" s="16">
        <f t="shared" si="119"/>
        <v>1.469484737848636</v>
      </c>
      <c r="J590" s="13">
        <f t="shared" si="113"/>
        <v>1.4693283025183523</v>
      </c>
      <c r="K590" s="13">
        <f t="shared" si="114"/>
        <v>1.5643533028364409E-4</v>
      </c>
      <c r="L590" s="13">
        <f t="shared" si="115"/>
        <v>0</v>
      </c>
      <c r="M590" s="13">
        <f t="shared" si="120"/>
        <v>4.4594929806327229E-5</v>
      </c>
      <c r="N590" s="13">
        <f t="shared" si="116"/>
        <v>2.7648856479922883E-5</v>
      </c>
      <c r="O590" s="13">
        <f t="shared" si="117"/>
        <v>2.7648856479922883E-5</v>
      </c>
      <c r="Q590">
        <v>19.931625399526069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7.8837837840000002</v>
      </c>
      <c r="G591" s="13">
        <f t="shared" si="111"/>
        <v>0</v>
      </c>
      <c r="H591" s="13">
        <f t="shared" si="112"/>
        <v>7.8837837840000002</v>
      </c>
      <c r="I591" s="16">
        <f t="shared" si="119"/>
        <v>7.8839402193302837</v>
      </c>
      <c r="J591" s="13">
        <f t="shared" si="113"/>
        <v>7.8636133752920667</v>
      </c>
      <c r="K591" s="13">
        <f t="shared" si="114"/>
        <v>2.032684403821694E-2</v>
      </c>
      <c r="L591" s="13">
        <f t="shared" si="115"/>
        <v>0</v>
      </c>
      <c r="M591" s="13">
        <f t="shared" si="120"/>
        <v>1.6946073326404346E-5</v>
      </c>
      <c r="N591" s="13">
        <f t="shared" si="116"/>
        <v>1.0506565462370694E-5</v>
      </c>
      <c r="O591" s="13">
        <f t="shared" si="117"/>
        <v>1.0506565462370694E-5</v>
      </c>
      <c r="Q591">
        <v>21.124912643937328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8.6486486000000001E-2</v>
      </c>
      <c r="G592" s="13">
        <f t="shared" si="111"/>
        <v>0</v>
      </c>
      <c r="H592" s="13">
        <f t="shared" si="112"/>
        <v>8.6486486000000001E-2</v>
      </c>
      <c r="I592" s="16">
        <f t="shared" si="119"/>
        <v>0.10681333003821694</v>
      </c>
      <c r="J592" s="13">
        <f t="shared" si="113"/>
        <v>0.10681328808754564</v>
      </c>
      <c r="K592" s="13">
        <f t="shared" si="114"/>
        <v>4.1950671297863451E-8</v>
      </c>
      <c r="L592" s="13">
        <f t="shared" si="115"/>
        <v>0</v>
      </c>
      <c r="M592" s="13">
        <f t="shared" si="120"/>
        <v>6.4395078640336514E-6</v>
      </c>
      <c r="N592" s="13">
        <f t="shared" si="116"/>
        <v>3.9924948757008635E-6</v>
      </c>
      <c r="O592" s="13">
        <f t="shared" si="117"/>
        <v>3.9924948757008635E-6</v>
      </c>
      <c r="Q592">
        <v>22.472182950438949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6.245945946</v>
      </c>
      <c r="G593" s="13">
        <f t="shared" si="111"/>
        <v>0</v>
      </c>
      <c r="H593" s="13">
        <f t="shared" si="112"/>
        <v>6.245945946</v>
      </c>
      <c r="I593" s="16">
        <f t="shared" si="119"/>
        <v>6.2459459879506714</v>
      </c>
      <c r="J593" s="13">
        <f t="shared" si="113"/>
        <v>6.2384545798927924</v>
      </c>
      <c r="K593" s="13">
        <f t="shared" si="114"/>
        <v>7.4914080578789566E-3</v>
      </c>
      <c r="L593" s="13">
        <f t="shared" si="115"/>
        <v>0</v>
      </c>
      <c r="M593" s="13">
        <f t="shared" si="120"/>
        <v>2.4470129883327879E-6</v>
      </c>
      <c r="N593" s="13">
        <f t="shared" si="116"/>
        <v>1.5171480527663286E-6</v>
      </c>
      <c r="O593" s="13">
        <f t="shared" si="117"/>
        <v>1.5171480527663286E-6</v>
      </c>
      <c r="Q593">
        <v>23.262439000000011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5.5135135139999996</v>
      </c>
      <c r="G594" s="13">
        <f t="shared" si="111"/>
        <v>0</v>
      </c>
      <c r="H594" s="13">
        <f t="shared" si="112"/>
        <v>5.5135135139999996</v>
      </c>
      <c r="I594" s="16">
        <f t="shared" si="119"/>
        <v>5.5210049220578785</v>
      </c>
      <c r="J594" s="13">
        <f t="shared" si="113"/>
        <v>5.5155104577507945</v>
      </c>
      <c r="K594" s="13">
        <f t="shared" si="114"/>
        <v>5.4944643070840016E-3</v>
      </c>
      <c r="L594" s="13">
        <f t="shared" si="115"/>
        <v>0</v>
      </c>
      <c r="M594" s="13">
        <f t="shared" si="120"/>
        <v>9.2986493556645937E-7</v>
      </c>
      <c r="N594" s="13">
        <f t="shared" si="116"/>
        <v>5.7651626005120485E-7</v>
      </c>
      <c r="O594" s="13">
        <f t="shared" si="117"/>
        <v>5.7651626005120485E-7</v>
      </c>
      <c r="Q594">
        <v>22.837342396296631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6.9432432430000004</v>
      </c>
      <c r="G595" s="13">
        <f t="shared" si="111"/>
        <v>0</v>
      </c>
      <c r="H595" s="13">
        <f t="shared" si="112"/>
        <v>6.9432432430000004</v>
      </c>
      <c r="I595" s="16">
        <f t="shared" si="119"/>
        <v>6.9487377073070844</v>
      </c>
      <c r="J595" s="13">
        <f t="shared" si="113"/>
        <v>6.9367826338743148</v>
      </c>
      <c r="K595" s="13">
        <f t="shared" si="114"/>
        <v>1.1955073432769581E-2</v>
      </c>
      <c r="L595" s="13">
        <f t="shared" si="115"/>
        <v>0</v>
      </c>
      <c r="M595" s="13">
        <f t="shared" si="120"/>
        <v>3.5334867551525452E-7</v>
      </c>
      <c r="N595" s="13">
        <f t="shared" si="116"/>
        <v>2.190761788194578E-7</v>
      </c>
      <c r="O595" s="13">
        <f t="shared" si="117"/>
        <v>2.190761788194578E-7</v>
      </c>
      <c r="Q595">
        <v>22.209460341106311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13.24864865</v>
      </c>
      <c r="G596" s="13">
        <f t="shared" si="111"/>
        <v>0</v>
      </c>
      <c r="H596" s="13">
        <f t="shared" si="112"/>
        <v>13.24864865</v>
      </c>
      <c r="I596" s="16">
        <f t="shared" si="119"/>
        <v>13.260603723432769</v>
      </c>
      <c r="J596" s="13">
        <f t="shared" si="113"/>
        <v>13.077152527186357</v>
      </c>
      <c r="K596" s="13">
        <f t="shared" si="114"/>
        <v>0.18345119624641271</v>
      </c>
      <c r="L596" s="13">
        <f t="shared" si="115"/>
        <v>0</v>
      </c>
      <c r="M596" s="13">
        <f t="shared" si="120"/>
        <v>1.3427249669579672E-7</v>
      </c>
      <c r="N596" s="13">
        <f t="shared" si="116"/>
        <v>8.324894795139397E-8</v>
      </c>
      <c r="O596" s="13">
        <f t="shared" si="117"/>
        <v>8.324894795139397E-8</v>
      </c>
      <c r="Q596">
        <v>16.476575724001879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12.07567568</v>
      </c>
      <c r="G597" s="13">
        <f t="shared" si="111"/>
        <v>0</v>
      </c>
      <c r="H597" s="13">
        <f t="shared" si="112"/>
        <v>12.07567568</v>
      </c>
      <c r="I597" s="16">
        <f t="shared" si="119"/>
        <v>12.259126876246413</v>
      </c>
      <c r="J597" s="13">
        <f t="shared" si="113"/>
        <v>12.047048524470821</v>
      </c>
      <c r="K597" s="13">
        <f t="shared" si="114"/>
        <v>0.21207835177559176</v>
      </c>
      <c r="L597" s="13">
        <f t="shared" si="115"/>
        <v>0</v>
      </c>
      <c r="M597" s="13">
        <f t="shared" si="120"/>
        <v>5.1023548744402752E-8</v>
      </c>
      <c r="N597" s="13">
        <f t="shared" si="116"/>
        <v>3.1634600221529705E-8</v>
      </c>
      <c r="O597" s="13">
        <f t="shared" si="117"/>
        <v>3.1634600221529705E-8</v>
      </c>
      <c r="Q597">
        <v>13.70629835083035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8.6486486000000001E-2</v>
      </c>
      <c r="G598" s="13">
        <f t="shared" si="111"/>
        <v>0</v>
      </c>
      <c r="H598" s="13">
        <f t="shared" si="112"/>
        <v>8.6486486000000001E-2</v>
      </c>
      <c r="I598" s="16">
        <f t="shared" si="119"/>
        <v>0.29856483777559173</v>
      </c>
      <c r="J598" s="13">
        <f t="shared" si="113"/>
        <v>0.29856084130182381</v>
      </c>
      <c r="K598" s="13">
        <f t="shared" si="114"/>
        <v>3.9964737679198947E-6</v>
      </c>
      <c r="L598" s="13">
        <f t="shared" si="115"/>
        <v>0</v>
      </c>
      <c r="M598" s="13">
        <f t="shared" si="120"/>
        <v>1.9388948522873047E-8</v>
      </c>
      <c r="N598" s="13">
        <f t="shared" si="116"/>
        <v>1.2021148084181289E-8</v>
      </c>
      <c r="O598" s="13">
        <f t="shared" si="117"/>
        <v>1.2021148084181289E-8</v>
      </c>
      <c r="Q598">
        <v>11.954888893548389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9.7297297000000005E-2</v>
      </c>
      <c r="G599" s="13">
        <f t="shared" si="111"/>
        <v>0</v>
      </c>
      <c r="H599" s="13">
        <f t="shared" si="112"/>
        <v>9.7297297000000005E-2</v>
      </c>
      <c r="I599" s="16">
        <f t="shared" si="119"/>
        <v>9.7301293473767925E-2</v>
      </c>
      <c r="J599" s="13">
        <f t="shared" si="113"/>
        <v>9.7301201203636584E-2</v>
      </c>
      <c r="K599" s="13">
        <f t="shared" si="114"/>
        <v>9.2270131341054551E-8</v>
      </c>
      <c r="L599" s="13">
        <f t="shared" si="115"/>
        <v>0</v>
      </c>
      <c r="M599" s="13">
        <f t="shared" si="120"/>
        <v>7.3678004386917581E-9</v>
      </c>
      <c r="N599" s="13">
        <f t="shared" si="116"/>
        <v>4.56803627198889E-9</v>
      </c>
      <c r="O599" s="13">
        <f t="shared" si="117"/>
        <v>4.56803627198889E-9</v>
      </c>
      <c r="Q599">
        <v>14.89961969761189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35.06486486</v>
      </c>
      <c r="G600" s="13">
        <f t="shared" si="111"/>
        <v>0.12708259360847571</v>
      </c>
      <c r="H600" s="13">
        <f t="shared" si="112"/>
        <v>34.937782266391523</v>
      </c>
      <c r="I600" s="16">
        <f t="shared" si="119"/>
        <v>34.937782358661657</v>
      </c>
      <c r="J600" s="13">
        <f t="shared" si="113"/>
        <v>32.889823384341724</v>
      </c>
      <c r="K600" s="13">
        <f t="shared" si="114"/>
        <v>2.0479589743199327</v>
      </c>
      <c r="L600" s="13">
        <f t="shared" si="115"/>
        <v>0</v>
      </c>
      <c r="M600" s="13">
        <f t="shared" si="120"/>
        <v>2.799764166702868E-9</v>
      </c>
      <c r="N600" s="13">
        <f t="shared" si="116"/>
        <v>1.7358537833557781E-9</v>
      </c>
      <c r="O600" s="13">
        <f t="shared" si="117"/>
        <v>0.1270825953443295</v>
      </c>
      <c r="Q600">
        <v>19.475305175990901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17.63783784</v>
      </c>
      <c r="G601" s="13">
        <f t="shared" si="111"/>
        <v>0</v>
      </c>
      <c r="H601" s="13">
        <f t="shared" si="112"/>
        <v>17.63783784</v>
      </c>
      <c r="I601" s="16">
        <f t="shared" si="119"/>
        <v>19.685796814319932</v>
      </c>
      <c r="J601" s="13">
        <f t="shared" si="113"/>
        <v>19.300331840686805</v>
      </c>
      <c r="K601" s="13">
        <f t="shared" si="114"/>
        <v>0.38546497363312682</v>
      </c>
      <c r="L601" s="13">
        <f t="shared" si="115"/>
        <v>0</v>
      </c>
      <c r="M601" s="13">
        <f t="shared" si="120"/>
        <v>1.0639103833470899E-9</v>
      </c>
      <c r="N601" s="13">
        <f t="shared" si="116"/>
        <v>6.5962443767519573E-10</v>
      </c>
      <c r="O601" s="13">
        <f t="shared" si="117"/>
        <v>6.5962443767519573E-10</v>
      </c>
      <c r="Q601">
        <v>19.549335875074991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21.167567569999999</v>
      </c>
      <c r="G602" s="13">
        <f t="shared" si="111"/>
        <v>0</v>
      </c>
      <c r="H602" s="13">
        <f t="shared" si="112"/>
        <v>21.167567569999999</v>
      </c>
      <c r="I602" s="16">
        <f t="shared" si="119"/>
        <v>21.553032543633126</v>
      </c>
      <c r="J602" s="13">
        <f t="shared" si="113"/>
        <v>20.950918602012919</v>
      </c>
      <c r="K602" s="13">
        <f t="shared" si="114"/>
        <v>0.60211394162020682</v>
      </c>
      <c r="L602" s="13">
        <f t="shared" si="115"/>
        <v>0</v>
      </c>
      <c r="M602" s="13">
        <f t="shared" si="120"/>
        <v>4.0428594567189419E-10</v>
      </c>
      <c r="N602" s="13">
        <f t="shared" si="116"/>
        <v>2.5065728631657442E-10</v>
      </c>
      <c r="O602" s="13">
        <f t="shared" si="117"/>
        <v>2.5065728631657442E-10</v>
      </c>
      <c r="Q602">
        <v>18.228163071019068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1.0648648650000001</v>
      </c>
      <c r="G603" s="13">
        <f t="shared" si="111"/>
        <v>0</v>
      </c>
      <c r="H603" s="13">
        <f t="shared" si="112"/>
        <v>1.0648648650000001</v>
      </c>
      <c r="I603" s="16">
        <f t="shared" si="119"/>
        <v>1.6669788066202069</v>
      </c>
      <c r="J603" s="13">
        <f t="shared" si="113"/>
        <v>1.666767781135887</v>
      </c>
      <c r="K603" s="13">
        <f t="shared" si="114"/>
        <v>2.1102548431994883E-4</v>
      </c>
      <c r="L603" s="13">
        <f t="shared" si="115"/>
        <v>0</v>
      </c>
      <c r="M603" s="13">
        <f t="shared" si="120"/>
        <v>1.5362865935531977E-10</v>
      </c>
      <c r="N603" s="13">
        <f t="shared" si="116"/>
        <v>9.5249768800298253E-11</v>
      </c>
      <c r="O603" s="13">
        <f t="shared" si="117"/>
        <v>9.5249768800298253E-11</v>
      </c>
      <c r="Q603">
        <v>20.488882915418671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14.64054054</v>
      </c>
      <c r="G604" s="13">
        <f t="shared" si="111"/>
        <v>0</v>
      </c>
      <c r="H604" s="13">
        <f t="shared" si="112"/>
        <v>14.64054054</v>
      </c>
      <c r="I604" s="16">
        <f t="shared" si="119"/>
        <v>14.640751565484321</v>
      </c>
      <c r="J604" s="13">
        <f t="shared" si="113"/>
        <v>14.559898709051279</v>
      </c>
      <c r="K604" s="13">
        <f t="shared" si="114"/>
        <v>8.0852856433041964E-2</v>
      </c>
      <c r="L604" s="13">
        <f t="shared" si="115"/>
        <v>0</v>
      </c>
      <c r="M604" s="13">
        <f t="shared" si="120"/>
        <v>5.837889055502152E-11</v>
      </c>
      <c r="N604" s="13">
        <f t="shared" si="116"/>
        <v>3.6194912144113343E-11</v>
      </c>
      <c r="O604" s="13">
        <f t="shared" si="117"/>
        <v>3.6194912144113343E-11</v>
      </c>
      <c r="Q604">
        <v>24.47753935319696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20.316216220000001</v>
      </c>
      <c r="G605" s="13">
        <f t="shared" si="111"/>
        <v>0</v>
      </c>
      <c r="H605" s="13">
        <f t="shared" si="112"/>
        <v>20.316216220000001</v>
      </c>
      <c r="I605" s="16">
        <f t="shared" si="119"/>
        <v>20.397069076433041</v>
      </c>
      <c r="J605" s="13">
        <f t="shared" si="113"/>
        <v>20.202379870583531</v>
      </c>
      <c r="K605" s="13">
        <f t="shared" si="114"/>
        <v>0.19468920584951022</v>
      </c>
      <c r="L605" s="13">
        <f t="shared" si="115"/>
        <v>0</v>
      </c>
      <c r="M605" s="13">
        <f t="shared" si="120"/>
        <v>2.2183978410908177E-11</v>
      </c>
      <c r="N605" s="13">
        <f t="shared" si="116"/>
        <v>1.375406661476307E-11</v>
      </c>
      <c r="O605" s="13">
        <f t="shared" si="117"/>
        <v>1.375406661476307E-11</v>
      </c>
      <c r="Q605">
        <v>25.266362000000012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17.89189189</v>
      </c>
      <c r="G606" s="13">
        <f t="shared" si="111"/>
        <v>0</v>
      </c>
      <c r="H606" s="13">
        <f t="shared" si="112"/>
        <v>17.89189189</v>
      </c>
      <c r="I606" s="16">
        <f t="shared" si="119"/>
        <v>18.08658109584951</v>
      </c>
      <c r="J606" s="13">
        <f t="shared" si="113"/>
        <v>17.910758995952595</v>
      </c>
      <c r="K606" s="13">
        <f t="shared" si="114"/>
        <v>0.17582209989691577</v>
      </c>
      <c r="L606" s="13">
        <f t="shared" si="115"/>
        <v>0</v>
      </c>
      <c r="M606" s="13">
        <f t="shared" si="120"/>
        <v>8.4299117961451067E-12</v>
      </c>
      <c r="N606" s="13">
        <f t="shared" si="116"/>
        <v>5.2265453136099664E-12</v>
      </c>
      <c r="O606" s="13">
        <f t="shared" si="117"/>
        <v>5.2265453136099664E-12</v>
      </c>
      <c r="Q606">
        <v>23.412864526573792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13.613513510000001</v>
      </c>
      <c r="G607" s="13">
        <f t="shared" si="111"/>
        <v>0</v>
      </c>
      <c r="H607" s="13">
        <f t="shared" si="112"/>
        <v>13.613513510000001</v>
      </c>
      <c r="I607" s="16">
        <f t="shared" si="119"/>
        <v>13.789335609896916</v>
      </c>
      <c r="J607" s="13">
        <f t="shared" si="113"/>
        <v>13.662026493639912</v>
      </c>
      <c r="K607" s="13">
        <f t="shared" si="114"/>
        <v>0.12730911625700436</v>
      </c>
      <c r="L607" s="13">
        <f t="shared" si="115"/>
        <v>0</v>
      </c>
      <c r="M607" s="13">
        <f t="shared" si="120"/>
        <v>3.2033664825351403E-12</v>
      </c>
      <c r="N607" s="13">
        <f t="shared" si="116"/>
        <v>1.9860872191717869E-12</v>
      </c>
      <c r="O607" s="13">
        <f t="shared" si="117"/>
        <v>1.9860872191717869E-12</v>
      </c>
      <c r="Q607">
        <v>19.941905338163512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74.459459460000005</v>
      </c>
      <c r="G608" s="13">
        <f t="shared" si="111"/>
        <v>5.8137358665963044</v>
      </c>
      <c r="H608" s="13">
        <f t="shared" si="112"/>
        <v>68.645723593403702</v>
      </c>
      <c r="I608" s="16">
        <f t="shared" si="119"/>
        <v>68.773032709660711</v>
      </c>
      <c r="J608" s="13">
        <f t="shared" si="113"/>
        <v>52.589416948222897</v>
      </c>
      <c r="K608" s="13">
        <f t="shared" si="114"/>
        <v>16.183615761437814</v>
      </c>
      <c r="L608" s="13">
        <f t="shared" si="115"/>
        <v>0</v>
      </c>
      <c r="M608" s="13">
        <f t="shared" si="120"/>
        <v>1.2172792633633534E-12</v>
      </c>
      <c r="N608" s="13">
        <f t="shared" si="116"/>
        <v>7.5471314328527911E-13</v>
      </c>
      <c r="O608" s="13">
        <f t="shared" si="117"/>
        <v>5.8137358665970593</v>
      </c>
      <c r="Q608">
        <v>16.958182240951931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22.772972970000001</v>
      </c>
      <c r="G609" s="13">
        <f t="shared" si="111"/>
        <v>0</v>
      </c>
      <c r="H609" s="13">
        <f t="shared" si="112"/>
        <v>22.772972970000001</v>
      </c>
      <c r="I609" s="16">
        <f t="shared" si="119"/>
        <v>38.956588731437819</v>
      </c>
      <c r="J609" s="13">
        <f t="shared" si="113"/>
        <v>33.259525253156625</v>
      </c>
      <c r="K609" s="13">
        <f t="shared" si="114"/>
        <v>5.6970634782811942</v>
      </c>
      <c r="L609" s="13">
        <f t="shared" si="115"/>
        <v>0</v>
      </c>
      <c r="M609" s="13">
        <f t="shared" si="120"/>
        <v>4.6256612007807432E-13</v>
      </c>
      <c r="N609" s="13">
        <f t="shared" si="116"/>
        <v>2.8679099444840605E-13</v>
      </c>
      <c r="O609" s="13">
        <f t="shared" si="117"/>
        <v>2.8679099444840605E-13</v>
      </c>
      <c r="Q609">
        <v>13.44283089354839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19.675675680000001</v>
      </c>
      <c r="G610" s="13">
        <f t="shared" si="111"/>
        <v>0</v>
      </c>
      <c r="H610" s="13">
        <f t="shared" si="112"/>
        <v>19.675675680000001</v>
      </c>
      <c r="I610" s="16">
        <f t="shared" si="119"/>
        <v>25.372739158281195</v>
      </c>
      <c r="J610" s="13">
        <f t="shared" si="113"/>
        <v>23.535471004059907</v>
      </c>
      <c r="K610" s="13">
        <f t="shared" si="114"/>
        <v>1.8372681542212881</v>
      </c>
      <c r="L610" s="13">
        <f t="shared" si="115"/>
        <v>0</v>
      </c>
      <c r="M610" s="13">
        <f t="shared" si="120"/>
        <v>1.7577512562966827E-13</v>
      </c>
      <c r="N610" s="13">
        <f t="shared" si="116"/>
        <v>1.0898057789039432E-13</v>
      </c>
      <c r="O610" s="13">
        <f t="shared" si="117"/>
        <v>1.0898057789039432E-13</v>
      </c>
      <c r="Q610">
        <v>13.24041884366747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32.075675680000003</v>
      </c>
      <c r="G611" s="13">
        <f t="shared" si="111"/>
        <v>0</v>
      </c>
      <c r="H611" s="13">
        <f t="shared" si="112"/>
        <v>32.075675680000003</v>
      </c>
      <c r="I611" s="16">
        <f t="shared" si="119"/>
        <v>33.912943834221295</v>
      </c>
      <c r="J611" s="13">
        <f t="shared" si="113"/>
        <v>29.880340801725826</v>
      </c>
      <c r="K611" s="13">
        <f t="shared" si="114"/>
        <v>4.0326030324954694</v>
      </c>
      <c r="L611" s="13">
        <f t="shared" si="115"/>
        <v>0</v>
      </c>
      <c r="M611" s="13">
        <f t="shared" si="120"/>
        <v>6.6794547739273948E-14</v>
      </c>
      <c r="N611" s="13">
        <f t="shared" si="116"/>
        <v>4.1412619598349847E-14</v>
      </c>
      <c r="O611" s="13">
        <f t="shared" si="117"/>
        <v>4.1412619598349847E-14</v>
      </c>
      <c r="Q611">
        <v>13.282588181847959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31.386486489999999</v>
      </c>
      <c r="G612" s="13">
        <f t="shared" si="111"/>
        <v>0</v>
      </c>
      <c r="H612" s="13">
        <f t="shared" si="112"/>
        <v>31.386486489999999</v>
      </c>
      <c r="I612" s="16">
        <f t="shared" si="119"/>
        <v>35.419089522495469</v>
      </c>
      <c r="J612" s="13">
        <f t="shared" si="113"/>
        <v>32.096756437881595</v>
      </c>
      <c r="K612" s="13">
        <f t="shared" si="114"/>
        <v>3.3223330846138737</v>
      </c>
      <c r="L612" s="13">
        <f t="shared" si="115"/>
        <v>0</v>
      </c>
      <c r="M612" s="13">
        <f t="shared" si="120"/>
        <v>2.5381928140924101E-14</v>
      </c>
      <c r="N612" s="13">
        <f t="shared" si="116"/>
        <v>1.5736795447372944E-14</v>
      </c>
      <c r="O612" s="13">
        <f t="shared" si="117"/>
        <v>1.5736795447372944E-14</v>
      </c>
      <c r="Q612">
        <v>15.926666820837131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3.556756757</v>
      </c>
      <c r="G613" s="13">
        <f t="shared" si="111"/>
        <v>0</v>
      </c>
      <c r="H613" s="13">
        <f t="shared" si="112"/>
        <v>3.556756757</v>
      </c>
      <c r="I613" s="16">
        <f t="shared" si="119"/>
        <v>6.8790898416138742</v>
      </c>
      <c r="J613" s="13">
        <f t="shared" si="113"/>
        <v>6.8575029390782838</v>
      </c>
      <c r="K613" s="13">
        <f t="shared" si="114"/>
        <v>2.1586902535590369E-2</v>
      </c>
      <c r="L613" s="13">
        <f t="shared" si="115"/>
        <v>0</v>
      </c>
      <c r="M613" s="13">
        <f t="shared" si="120"/>
        <v>9.6451326935511577E-15</v>
      </c>
      <c r="N613" s="13">
        <f t="shared" si="116"/>
        <v>5.9799822700017175E-15</v>
      </c>
      <c r="O613" s="13">
        <f t="shared" si="117"/>
        <v>5.9799822700017175E-15</v>
      </c>
      <c r="Q613">
        <v>17.804709429487481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26.754054050000001</v>
      </c>
      <c r="G614" s="13">
        <f t="shared" si="111"/>
        <v>0</v>
      </c>
      <c r="H614" s="13">
        <f t="shared" si="112"/>
        <v>26.754054050000001</v>
      </c>
      <c r="I614" s="16">
        <f t="shared" si="119"/>
        <v>26.775640952535589</v>
      </c>
      <c r="J614" s="13">
        <f t="shared" si="113"/>
        <v>25.754569523235659</v>
      </c>
      <c r="K614" s="13">
        <f t="shared" si="114"/>
        <v>1.0210714292999299</v>
      </c>
      <c r="L614" s="13">
        <f t="shared" si="115"/>
        <v>0</v>
      </c>
      <c r="M614" s="13">
        <f t="shared" si="120"/>
        <v>3.6651504235494401E-15</v>
      </c>
      <c r="N614" s="13">
        <f t="shared" si="116"/>
        <v>2.2723932626006528E-15</v>
      </c>
      <c r="O614" s="13">
        <f t="shared" si="117"/>
        <v>2.2723932626006528E-15</v>
      </c>
      <c r="Q614">
        <v>18.983299085676691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31.95405405</v>
      </c>
      <c r="G615" s="13">
        <f t="shared" si="111"/>
        <v>0</v>
      </c>
      <c r="H615" s="13">
        <f t="shared" si="112"/>
        <v>31.95405405</v>
      </c>
      <c r="I615" s="16">
        <f t="shared" si="119"/>
        <v>32.975125479299933</v>
      </c>
      <c r="J615" s="13">
        <f t="shared" si="113"/>
        <v>31.587728163303083</v>
      </c>
      <c r="K615" s="13">
        <f t="shared" si="114"/>
        <v>1.38739731599685</v>
      </c>
      <c r="L615" s="13">
        <f t="shared" si="115"/>
        <v>0</v>
      </c>
      <c r="M615" s="13">
        <f t="shared" si="120"/>
        <v>1.3927571609487874E-15</v>
      </c>
      <c r="N615" s="13">
        <f t="shared" si="116"/>
        <v>8.6350943978824814E-16</v>
      </c>
      <c r="O615" s="13">
        <f t="shared" si="117"/>
        <v>8.6350943978824814E-16</v>
      </c>
      <c r="Q615">
        <v>21.186397592093449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0.72972972999999997</v>
      </c>
      <c r="G616" s="13">
        <f t="shared" si="111"/>
        <v>0</v>
      </c>
      <c r="H616" s="13">
        <f t="shared" si="112"/>
        <v>0.72972972999999997</v>
      </c>
      <c r="I616" s="16">
        <f t="shared" si="119"/>
        <v>2.1171270459968499</v>
      </c>
      <c r="J616" s="13">
        <f t="shared" si="113"/>
        <v>2.1166990772639465</v>
      </c>
      <c r="K616" s="13">
        <f t="shared" si="114"/>
        <v>4.2796873290340542E-4</v>
      </c>
      <c r="L616" s="13">
        <f t="shared" si="115"/>
        <v>0</v>
      </c>
      <c r="M616" s="13">
        <f t="shared" si="120"/>
        <v>5.2924772116053922E-16</v>
      </c>
      <c r="N616" s="13">
        <f t="shared" si="116"/>
        <v>3.2813358711953432E-16</v>
      </c>
      <c r="O616" s="13">
        <f t="shared" si="117"/>
        <v>3.2813358711953432E-16</v>
      </c>
      <c r="Q616">
        <v>20.559188662831051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48.329729729999997</v>
      </c>
      <c r="G617" s="13">
        <f t="shared" si="111"/>
        <v>2.041880499124344</v>
      </c>
      <c r="H617" s="13">
        <f t="shared" si="112"/>
        <v>46.287849230875651</v>
      </c>
      <c r="I617" s="16">
        <f t="shared" si="119"/>
        <v>46.288277199608551</v>
      </c>
      <c r="J617" s="13">
        <f t="shared" si="113"/>
        <v>43.296285829205758</v>
      </c>
      <c r="K617" s="13">
        <f t="shared" si="114"/>
        <v>2.9919913704027934</v>
      </c>
      <c r="L617" s="13">
        <f t="shared" si="115"/>
        <v>0</v>
      </c>
      <c r="M617" s="13">
        <f t="shared" si="120"/>
        <v>2.0111413404100489E-16</v>
      </c>
      <c r="N617" s="13">
        <f t="shared" si="116"/>
        <v>1.2469076310542303E-16</v>
      </c>
      <c r="O617" s="13">
        <f t="shared" si="117"/>
        <v>2.041880499124344</v>
      </c>
      <c r="Q617">
        <v>22.693452000000011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0.53513513499999998</v>
      </c>
      <c r="G618" s="13">
        <f t="shared" si="111"/>
        <v>0</v>
      </c>
      <c r="H618" s="13">
        <f t="shared" si="112"/>
        <v>0.53513513499999998</v>
      </c>
      <c r="I618" s="16">
        <f t="shared" si="119"/>
        <v>3.5271265054027934</v>
      </c>
      <c r="J618" s="13">
        <f t="shared" si="113"/>
        <v>3.5251930513876539</v>
      </c>
      <c r="K618" s="13">
        <f t="shared" si="114"/>
        <v>1.9334540151394464E-3</v>
      </c>
      <c r="L618" s="13">
        <f t="shared" si="115"/>
        <v>0</v>
      </c>
      <c r="M618" s="13">
        <f t="shared" si="120"/>
        <v>7.6423370935581862E-17</v>
      </c>
      <c r="N618" s="13">
        <f t="shared" si="116"/>
        <v>4.7382489980060752E-17</v>
      </c>
      <c r="O618" s="13">
        <f t="shared" si="117"/>
        <v>4.7382489980060752E-17</v>
      </c>
      <c r="Q618">
        <v>20.71976500772751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16.84324324</v>
      </c>
      <c r="G619" s="13">
        <f t="shared" si="111"/>
        <v>0</v>
      </c>
      <c r="H619" s="13">
        <f t="shared" si="112"/>
        <v>16.84324324</v>
      </c>
      <c r="I619" s="16">
        <f t="shared" si="119"/>
        <v>16.845176694015137</v>
      </c>
      <c r="J619" s="13">
        <f t="shared" si="113"/>
        <v>16.555916340548347</v>
      </c>
      <c r="K619" s="13">
        <f t="shared" si="114"/>
        <v>0.28926035346679058</v>
      </c>
      <c r="L619" s="13">
        <f t="shared" si="115"/>
        <v>0</v>
      </c>
      <c r="M619" s="13">
        <f t="shared" si="120"/>
        <v>2.9040880955521109E-17</v>
      </c>
      <c r="N619" s="13">
        <f t="shared" si="116"/>
        <v>1.8005346192423087E-17</v>
      </c>
      <c r="O619" s="13">
        <f t="shared" si="117"/>
        <v>1.8005346192423087E-17</v>
      </c>
      <c r="Q619">
        <v>18.301321431296579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72.983783779999996</v>
      </c>
      <c r="G620" s="13">
        <f t="shared" si="111"/>
        <v>5.6007204511377431</v>
      </c>
      <c r="H620" s="13">
        <f t="shared" si="112"/>
        <v>67.383063328862249</v>
      </c>
      <c r="I620" s="16">
        <f t="shared" si="119"/>
        <v>67.672323682329036</v>
      </c>
      <c r="J620" s="13">
        <f t="shared" si="113"/>
        <v>49.646704734016616</v>
      </c>
      <c r="K620" s="13">
        <f t="shared" si="114"/>
        <v>18.02561894831242</v>
      </c>
      <c r="L620" s="13">
        <f t="shared" si="115"/>
        <v>0</v>
      </c>
      <c r="M620" s="13">
        <f t="shared" si="120"/>
        <v>1.1035534763098022E-17</v>
      </c>
      <c r="N620" s="13">
        <f t="shared" si="116"/>
        <v>6.8420315531207735E-18</v>
      </c>
      <c r="O620" s="13">
        <f t="shared" si="117"/>
        <v>5.6007204511377431</v>
      </c>
      <c r="Q620">
        <v>15.37999203812651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27.727027029999999</v>
      </c>
      <c r="G621" s="13">
        <f t="shared" si="111"/>
        <v>0</v>
      </c>
      <c r="H621" s="13">
        <f t="shared" si="112"/>
        <v>27.727027029999999</v>
      </c>
      <c r="I621" s="16">
        <f t="shared" si="119"/>
        <v>45.752645978312415</v>
      </c>
      <c r="J621" s="13">
        <f t="shared" si="113"/>
        <v>38.099829942265515</v>
      </c>
      <c r="K621" s="13">
        <f t="shared" si="114"/>
        <v>7.6528160360469002</v>
      </c>
      <c r="L621" s="13">
        <f t="shared" si="115"/>
        <v>0</v>
      </c>
      <c r="M621" s="13">
        <f t="shared" si="120"/>
        <v>4.1935032099772487E-18</v>
      </c>
      <c r="N621" s="13">
        <f t="shared" si="116"/>
        <v>2.5999719901858942E-18</v>
      </c>
      <c r="O621" s="13">
        <f t="shared" si="117"/>
        <v>2.5999719901858942E-18</v>
      </c>
      <c r="Q621">
        <v>14.51981364142053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73.170270270000003</v>
      </c>
      <c r="G622" s="13">
        <f t="shared" si="111"/>
        <v>5.6276399820910212</v>
      </c>
      <c r="H622" s="13">
        <f t="shared" si="112"/>
        <v>67.542630287908977</v>
      </c>
      <c r="I622" s="16">
        <f t="shared" si="119"/>
        <v>75.195446323955878</v>
      </c>
      <c r="J622" s="13">
        <f t="shared" si="113"/>
        <v>44.171380402366154</v>
      </c>
      <c r="K622" s="13">
        <f t="shared" si="114"/>
        <v>31.024065921589724</v>
      </c>
      <c r="L622" s="13">
        <f t="shared" si="115"/>
        <v>0</v>
      </c>
      <c r="M622" s="13">
        <f t="shared" si="120"/>
        <v>1.5935312197913545E-18</v>
      </c>
      <c r="N622" s="13">
        <f t="shared" si="116"/>
        <v>9.8798935627063987E-19</v>
      </c>
      <c r="O622" s="13">
        <f t="shared" si="117"/>
        <v>5.6276399820910212</v>
      </c>
      <c r="Q622">
        <v>11.13200189354839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12.95945946</v>
      </c>
      <c r="G623" s="13">
        <f t="shared" si="111"/>
        <v>0</v>
      </c>
      <c r="H623" s="13">
        <f t="shared" si="112"/>
        <v>12.95945946</v>
      </c>
      <c r="I623" s="16">
        <f t="shared" si="119"/>
        <v>43.983525381589722</v>
      </c>
      <c r="J623" s="13">
        <f t="shared" si="113"/>
        <v>36.656879188899083</v>
      </c>
      <c r="K623" s="13">
        <f t="shared" si="114"/>
        <v>7.3266461926906388</v>
      </c>
      <c r="L623" s="13">
        <f t="shared" si="115"/>
        <v>0</v>
      </c>
      <c r="M623" s="13">
        <f t="shared" si="120"/>
        <v>6.0554186352071465E-19</v>
      </c>
      <c r="N623" s="13">
        <f t="shared" si="116"/>
        <v>3.7543595538284306E-19</v>
      </c>
      <c r="O623" s="13">
        <f t="shared" si="117"/>
        <v>3.7543595538284306E-19</v>
      </c>
      <c r="Q623">
        <v>13.98929763902902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2.4135135139999999</v>
      </c>
      <c r="G624" s="13">
        <f t="shared" si="111"/>
        <v>0</v>
      </c>
      <c r="H624" s="13">
        <f t="shared" si="112"/>
        <v>2.4135135139999999</v>
      </c>
      <c r="I624" s="16">
        <f t="shared" si="119"/>
        <v>9.7401597066906387</v>
      </c>
      <c r="J624" s="13">
        <f t="shared" si="113"/>
        <v>9.6492810816993249</v>
      </c>
      <c r="K624" s="13">
        <f t="shared" si="114"/>
        <v>9.0878624991313828E-2</v>
      </c>
      <c r="L624" s="13">
        <f t="shared" si="115"/>
        <v>0</v>
      </c>
      <c r="M624" s="13">
        <f t="shared" si="120"/>
        <v>2.3010590813787158E-19</v>
      </c>
      <c r="N624" s="13">
        <f t="shared" si="116"/>
        <v>1.4266566304548037E-19</v>
      </c>
      <c r="O624" s="13">
        <f t="shared" si="117"/>
        <v>1.4266566304548037E-19</v>
      </c>
      <c r="Q624">
        <v>14.9299117135785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26.645945950000002</v>
      </c>
      <c r="G625" s="13">
        <f t="shared" si="111"/>
        <v>0</v>
      </c>
      <c r="H625" s="13">
        <f t="shared" si="112"/>
        <v>26.645945950000002</v>
      </c>
      <c r="I625" s="16">
        <f t="shared" si="119"/>
        <v>26.736824574991317</v>
      </c>
      <c r="J625" s="13">
        <f t="shared" si="113"/>
        <v>25.567704559449286</v>
      </c>
      <c r="K625" s="13">
        <f t="shared" si="114"/>
        <v>1.1691200155420312</v>
      </c>
      <c r="L625" s="13">
        <f t="shared" si="115"/>
        <v>0</v>
      </c>
      <c r="M625" s="13">
        <f t="shared" si="120"/>
        <v>8.7440245092391208E-20</v>
      </c>
      <c r="N625" s="13">
        <f t="shared" si="116"/>
        <v>5.4212951957282544E-20</v>
      </c>
      <c r="O625" s="13">
        <f t="shared" si="117"/>
        <v>5.4212951957282544E-20</v>
      </c>
      <c r="Q625">
        <v>17.933150009430602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3.6432432430000001</v>
      </c>
      <c r="G626" s="13">
        <f t="shared" si="111"/>
        <v>0</v>
      </c>
      <c r="H626" s="13">
        <f t="shared" si="112"/>
        <v>3.6432432430000001</v>
      </c>
      <c r="I626" s="16">
        <f t="shared" si="119"/>
        <v>4.8123632585420317</v>
      </c>
      <c r="J626" s="13">
        <f t="shared" si="113"/>
        <v>4.8054662153175833</v>
      </c>
      <c r="K626" s="13">
        <f t="shared" si="114"/>
        <v>6.8970432244483959E-3</v>
      </c>
      <c r="L626" s="13">
        <f t="shared" si="115"/>
        <v>0</v>
      </c>
      <c r="M626" s="13">
        <f t="shared" si="120"/>
        <v>3.3227293135108664E-20</v>
      </c>
      <c r="N626" s="13">
        <f t="shared" si="116"/>
        <v>2.060092174376737E-20</v>
      </c>
      <c r="O626" s="13">
        <f t="shared" si="117"/>
        <v>2.060092174376737E-20</v>
      </c>
      <c r="Q626">
        <v>18.311738687593131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9.9675675679999998</v>
      </c>
      <c r="G627" s="13">
        <f t="shared" si="111"/>
        <v>0</v>
      </c>
      <c r="H627" s="13">
        <f t="shared" si="112"/>
        <v>9.9675675679999998</v>
      </c>
      <c r="I627" s="16">
        <f t="shared" si="119"/>
        <v>9.9744646112244482</v>
      </c>
      <c r="J627" s="13">
        <f t="shared" si="113"/>
        <v>9.9350286934458474</v>
      </c>
      <c r="K627" s="13">
        <f t="shared" si="114"/>
        <v>3.9435917778600782E-2</v>
      </c>
      <c r="L627" s="13">
        <f t="shared" si="115"/>
        <v>0</v>
      </c>
      <c r="M627" s="13">
        <f t="shared" si="120"/>
        <v>1.2626371391341294E-20</v>
      </c>
      <c r="N627" s="13">
        <f t="shared" si="116"/>
        <v>7.8283502626316019E-21</v>
      </c>
      <c r="O627" s="13">
        <f t="shared" si="117"/>
        <v>7.8283502626316019E-21</v>
      </c>
      <c r="Q627">
        <v>21.413300778088999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1.3567567570000001</v>
      </c>
      <c r="G628" s="13">
        <f t="shared" si="111"/>
        <v>0</v>
      </c>
      <c r="H628" s="13">
        <f t="shared" si="112"/>
        <v>1.3567567570000001</v>
      </c>
      <c r="I628" s="16">
        <f t="shared" si="119"/>
        <v>1.3961926747786009</v>
      </c>
      <c r="J628" s="13">
        <f t="shared" si="113"/>
        <v>1.396090669175226</v>
      </c>
      <c r="K628" s="13">
        <f t="shared" si="114"/>
        <v>1.0200560337492171E-4</v>
      </c>
      <c r="L628" s="13">
        <f t="shared" si="115"/>
        <v>0</v>
      </c>
      <c r="M628" s="13">
        <f t="shared" si="120"/>
        <v>4.7980211287096922E-21</v>
      </c>
      <c r="N628" s="13">
        <f t="shared" si="116"/>
        <v>2.974773099800009E-21</v>
      </c>
      <c r="O628" s="13">
        <f t="shared" si="117"/>
        <v>2.974773099800009E-21</v>
      </c>
      <c r="Q628">
        <v>21.868945216225431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2.3783783779999998</v>
      </c>
      <c r="G629" s="13">
        <f t="shared" si="111"/>
        <v>0</v>
      </c>
      <c r="H629" s="13">
        <f t="shared" si="112"/>
        <v>2.3783783779999998</v>
      </c>
      <c r="I629" s="16">
        <f t="shared" si="119"/>
        <v>2.3784803836033745</v>
      </c>
      <c r="J629" s="13">
        <f t="shared" si="113"/>
        <v>2.377944016176738</v>
      </c>
      <c r="K629" s="13">
        <f t="shared" si="114"/>
        <v>5.3636742663654147E-4</v>
      </c>
      <c r="L629" s="13">
        <f t="shared" si="115"/>
        <v>0</v>
      </c>
      <c r="M629" s="13">
        <f t="shared" si="120"/>
        <v>1.8232480289096832E-21</v>
      </c>
      <c r="N629" s="13">
        <f t="shared" si="116"/>
        <v>1.1304137779240036E-21</v>
      </c>
      <c r="O629" s="13">
        <f t="shared" si="117"/>
        <v>1.1304137779240036E-21</v>
      </c>
      <c r="Q629">
        <v>21.431115713714739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11.345945950000001</v>
      </c>
      <c r="G630" s="13">
        <f t="shared" si="111"/>
        <v>0</v>
      </c>
      <c r="H630" s="13">
        <f t="shared" si="112"/>
        <v>11.345945950000001</v>
      </c>
      <c r="I630" s="16">
        <f t="shared" si="119"/>
        <v>11.346482317426638</v>
      </c>
      <c r="J630" s="13">
        <f t="shared" si="113"/>
        <v>11.292354384628922</v>
      </c>
      <c r="K630" s="13">
        <f t="shared" si="114"/>
        <v>5.4127932797715772E-2</v>
      </c>
      <c r="L630" s="13">
        <f t="shared" si="115"/>
        <v>0</v>
      </c>
      <c r="M630" s="13">
        <f t="shared" si="120"/>
        <v>6.9283425098567959E-22</v>
      </c>
      <c r="N630" s="13">
        <f t="shared" si="116"/>
        <v>4.2955723561112137E-22</v>
      </c>
      <c r="O630" s="13">
        <f t="shared" si="117"/>
        <v>4.2955723561112137E-22</v>
      </c>
      <c r="Q630">
        <v>21.899616000000009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36.308108109999999</v>
      </c>
      <c r="G631" s="13">
        <f t="shared" si="111"/>
        <v>0.3065461308911393</v>
      </c>
      <c r="H631" s="13">
        <f t="shared" si="112"/>
        <v>36.001561979108857</v>
      </c>
      <c r="I631" s="16">
        <f t="shared" si="119"/>
        <v>36.055689911906569</v>
      </c>
      <c r="J631" s="13">
        <f t="shared" si="113"/>
        <v>33.267133515507524</v>
      </c>
      <c r="K631" s="13">
        <f t="shared" si="114"/>
        <v>2.788556396399045</v>
      </c>
      <c r="L631" s="13">
        <f t="shared" si="115"/>
        <v>0</v>
      </c>
      <c r="M631" s="13">
        <f t="shared" si="120"/>
        <v>2.6327701537455822E-22</v>
      </c>
      <c r="N631" s="13">
        <f t="shared" si="116"/>
        <v>1.632317495322261E-22</v>
      </c>
      <c r="O631" s="13">
        <f t="shared" si="117"/>
        <v>0.3065461308911393</v>
      </c>
      <c r="Q631">
        <v>17.745984570937939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20.191891890000001</v>
      </c>
      <c r="G632" s="13">
        <f t="shared" si="111"/>
        <v>0</v>
      </c>
      <c r="H632" s="13">
        <f t="shared" si="112"/>
        <v>20.191891890000001</v>
      </c>
      <c r="I632" s="16">
        <f t="shared" si="119"/>
        <v>22.980448286399046</v>
      </c>
      <c r="J632" s="13">
        <f t="shared" si="113"/>
        <v>21.921922391366049</v>
      </c>
      <c r="K632" s="13">
        <f t="shared" si="114"/>
        <v>1.0585258950329965</v>
      </c>
      <c r="L632" s="13">
        <f t="shared" si="115"/>
        <v>0</v>
      </c>
      <c r="M632" s="13">
        <f t="shared" si="120"/>
        <v>1.0004526584233211E-22</v>
      </c>
      <c r="N632" s="13">
        <f t="shared" si="116"/>
        <v>6.2028064822245915E-23</v>
      </c>
      <c r="O632" s="13">
        <f t="shared" si="117"/>
        <v>6.2028064822245915E-23</v>
      </c>
      <c r="Q632">
        <v>15.382616220652251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114.1378378</v>
      </c>
      <c r="G633" s="13">
        <f t="shared" si="111"/>
        <v>11.54135363611665</v>
      </c>
      <c r="H633" s="13">
        <f t="shared" si="112"/>
        <v>102.59648416388335</v>
      </c>
      <c r="I633" s="16">
        <f t="shared" si="119"/>
        <v>103.65501005891635</v>
      </c>
      <c r="J633" s="13">
        <f t="shared" si="113"/>
        <v>54.884579358575699</v>
      </c>
      <c r="K633" s="13">
        <f t="shared" si="114"/>
        <v>48.770430700340647</v>
      </c>
      <c r="L633" s="13">
        <f t="shared" si="115"/>
        <v>11.228334030404733</v>
      </c>
      <c r="M633" s="13">
        <f t="shared" si="120"/>
        <v>11.228334030404733</v>
      </c>
      <c r="N633" s="13">
        <f t="shared" si="116"/>
        <v>6.9615670988509342</v>
      </c>
      <c r="O633" s="13">
        <f t="shared" si="117"/>
        <v>18.502920734967585</v>
      </c>
      <c r="Q633">
        <v>13.62810747611743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35.486486489999997</v>
      </c>
      <c r="G634" s="13">
        <f t="shared" si="111"/>
        <v>0.18794414191342884</v>
      </c>
      <c r="H634" s="13">
        <f t="shared" si="112"/>
        <v>35.298542348086571</v>
      </c>
      <c r="I634" s="16">
        <f t="shared" si="119"/>
        <v>72.840639018022472</v>
      </c>
      <c r="J634" s="13">
        <f t="shared" si="113"/>
        <v>47.072791840247419</v>
      </c>
      <c r="K634" s="13">
        <f t="shared" si="114"/>
        <v>25.767847177775053</v>
      </c>
      <c r="L634" s="13">
        <f t="shared" si="115"/>
        <v>0</v>
      </c>
      <c r="M634" s="13">
        <f t="shared" si="120"/>
        <v>4.266766931553799</v>
      </c>
      <c r="N634" s="13">
        <f t="shared" si="116"/>
        <v>2.6453954975633556</v>
      </c>
      <c r="O634" s="13">
        <f t="shared" si="117"/>
        <v>2.8333396394767845</v>
      </c>
      <c r="Q634">
        <v>12.93341889354839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8.7027027029999999</v>
      </c>
      <c r="G635" s="13">
        <f t="shared" si="111"/>
        <v>0</v>
      </c>
      <c r="H635" s="13">
        <f t="shared" si="112"/>
        <v>8.7027027029999999</v>
      </c>
      <c r="I635" s="16">
        <f t="shared" si="119"/>
        <v>34.470549880775053</v>
      </c>
      <c r="J635" s="13">
        <f t="shared" si="113"/>
        <v>30.620209519111494</v>
      </c>
      <c r="K635" s="13">
        <f t="shared" si="114"/>
        <v>3.8503403616635588</v>
      </c>
      <c r="L635" s="13">
        <f t="shared" si="115"/>
        <v>0</v>
      </c>
      <c r="M635" s="13">
        <f t="shared" si="120"/>
        <v>1.6213714339904435</v>
      </c>
      <c r="N635" s="13">
        <f t="shared" si="116"/>
        <v>1.0052502890740749</v>
      </c>
      <c r="O635" s="13">
        <f t="shared" si="117"/>
        <v>1.0052502890740749</v>
      </c>
      <c r="Q635">
        <v>14.063603945151961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99.875675680000001</v>
      </c>
      <c r="G636" s="13">
        <f t="shared" si="111"/>
        <v>9.4825947702599365</v>
      </c>
      <c r="H636" s="13">
        <f t="shared" si="112"/>
        <v>90.393080909740064</v>
      </c>
      <c r="I636" s="16">
        <f t="shared" si="119"/>
        <v>94.243421271403619</v>
      </c>
      <c r="J636" s="13">
        <f t="shared" si="113"/>
        <v>54.176182853193758</v>
      </c>
      <c r="K636" s="13">
        <f t="shared" si="114"/>
        <v>40.067238418209861</v>
      </c>
      <c r="L636" s="13">
        <f t="shared" si="115"/>
        <v>2.8781480549312852</v>
      </c>
      <c r="M636" s="13">
        <f t="shared" si="120"/>
        <v>3.4942691998476541</v>
      </c>
      <c r="N636" s="13">
        <f t="shared" si="116"/>
        <v>2.1664469039055456</v>
      </c>
      <c r="O636" s="13">
        <f t="shared" si="117"/>
        <v>11.649041674165481</v>
      </c>
      <c r="Q636">
        <v>13.962721319406651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74.951351349999996</v>
      </c>
      <c r="G637" s="13">
        <f t="shared" si="111"/>
        <v>5.8847410046013193</v>
      </c>
      <c r="H637" s="13">
        <f t="shared" si="112"/>
        <v>69.066610345398672</v>
      </c>
      <c r="I637" s="16">
        <f t="shared" si="119"/>
        <v>106.25570070867725</v>
      </c>
      <c r="J637" s="13">
        <f t="shared" si="113"/>
        <v>56.874723370405363</v>
      </c>
      <c r="K637" s="13">
        <f t="shared" si="114"/>
        <v>49.38097733827189</v>
      </c>
      <c r="L637" s="13">
        <f t="shared" si="115"/>
        <v>11.814116558028925</v>
      </c>
      <c r="M637" s="13">
        <f t="shared" si="120"/>
        <v>13.141938853971034</v>
      </c>
      <c r="N637" s="13">
        <f t="shared" si="116"/>
        <v>8.1480020894620413</v>
      </c>
      <c r="O637" s="13">
        <f t="shared" si="117"/>
        <v>14.03274309406336</v>
      </c>
      <c r="Q637">
        <v>14.205960974754429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53.572972970000002</v>
      </c>
      <c r="G638" s="13">
        <f t="shared" si="111"/>
        <v>2.7987484561261744</v>
      </c>
      <c r="H638" s="13">
        <f t="shared" si="112"/>
        <v>50.774224513873826</v>
      </c>
      <c r="I638" s="16">
        <f t="shared" si="119"/>
        <v>88.341085294116795</v>
      </c>
      <c r="J638" s="13">
        <f t="shared" si="113"/>
        <v>59.983434003620211</v>
      </c>
      <c r="K638" s="13">
        <f t="shared" si="114"/>
        <v>28.357651290496584</v>
      </c>
      <c r="L638" s="13">
        <f t="shared" si="115"/>
        <v>0</v>
      </c>
      <c r="M638" s="13">
        <f t="shared" si="120"/>
        <v>4.9939367645089927</v>
      </c>
      <c r="N638" s="13">
        <f t="shared" si="116"/>
        <v>3.0962407939955754</v>
      </c>
      <c r="O638" s="13">
        <f t="shared" si="117"/>
        <v>5.8949892501217498</v>
      </c>
      <c r="Q638">
        <v>16.975053140685631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8.6486486000000001E-2</v>
      </c>
      <c r="G639" s="13">
        <f t="shared" si="111"/>
        <v>0</v>
      </c>
      <c r="H639" s="13">
        <f t="shared" si="112"/>
        <v>8.6486486000000001E-2</v>
      </c>
      <c r="I639" s="16">
        <f t="shared" si="119"/>
        <v>28.444137776496582</v>
      </c>
      <c r="J639" s="13">
        <f t="shared" si="113"/>
        <v>27.655709245180383</v>
      </c>
      <c r="K639" s="13">
        <f t="shared" si="114"/>
        <v>0.78842853131619961</v>
      </c>
      <c r="L639" s="13">
        <f t="shared" si="115"/>
        <v>0</v>
      </c>
      <c r="M639" s="13">
        <f t="shared" si="120"/>
        <v>1.8976959705134173</v>
      </c>
      <c r="N639" s="13">
        <f t="shared" si="116"/>
        <v>1.1765715017183187</v>
      </c>
      <c r="O639" s="13">
        <f t="shared" si="117"/>
        <v>1.1765715017183187</v>
      </c>
      <c r="Q639">
        <v>22.20648302385619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2.162162162</v>
      </c>
      <c r="G640" s="13">
        <f t="shared" si="111"/>
        <v>0</v>
      </c>
      <c r="H640" s="13">
        <f t="shared" si="112"/>
        <v>2.162162162</v>
      </c>
      <c r="I640" s="16">
        <f t="shared" si="119"/>
        <v>2.9505906933161996</v>
      </c>
      <c r="J640" s="13">
        <f t="shared" si="113"/>
        <v>2.9494815790630224</v>
      </c>
      <c r="K640" s="13">
        <f t="shared" si="114"/>
        <v>1.1091142531771681E-3</v>
      </c>
      <c r="L640" s="13">
        <f t="shared" si="115"/>
        <v>0</v>
      </c>
      <c r="M640" s="13">
        <f t="shared" si="120"/>
        <v>0.72112446879509862</v>
      </c>
      <c r="N640" s="13">
        <f t="shared" si="116"/>
        <v>0.44709717065296112</v>
      </c>
      <c r="O640" s="13">
        <f t="shared" si="117"/>
        <v>0.44709717065296112</v>
      </c>
      <c r="Q640">
        <v>20.865061446548239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25.991891890000002</v>
      </c>
      <c r="G641" s="13">
        <f t="shared" si="111"/>
        <v>0</v>
      </c>
      <c r="H641" s="13">
        <f t="shared" si="112"/>
        <v>25.991891890000002</v>
      </c>
      <c r="I641" s="16">
        <f t="shared" si="119"/>
        <v>25.99300100425318</v>
      </c>
      <c r="J641" s="13">
        <f t="shared" si="113"/>
        <v>25.466537760700575</v>
      </c>
      <c r="K641" s="13">
        <f t="shared" si="114"/>
        <v>0.52646324355260532</v>
      </c>
      <c r="L641" s="13">
        <f t="shared" si="115"/>
        <v>0</v>
      </c>
      <c r="M641" s="13">
        <f t="shared" si="120"/>
        <v>0.2740272981421375</v>
      </c>
      <c r="N641" s="13">
        <f t="shared" si="116"/>
        <v>0.16989692484812524</v>
      </c>
      <c r="O641" s="13">
        <f t="shared" si="117"/>
        <v>0.16989692484812524</v>
      </c>
      <c r="Q641">
        <v>23.236215000000009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0.54864864899999999</v>
      </c>
      <c r="G642" s="13">
        <f t="shared" si="111"/>
        <v>0</v>
      </c>
      <c r="H642" s="13">
        <f t="shared" si="112"/>
        <v>0.54864864899999999</v>
      </c>
      <c r="I642" s="16">
        <f t="shared" si="119"/>
        <v>1.0751118925526053</v>
      </c>
      <c r="J642" s="13">
        <f t="shared" si="113"/>
        <v>1.0750738833725435</v>
      </c>
      <c r="K642" s="13">
        <f t="shared" si="114"/>
        <v>3.8009180061804315E-5</v>
      </c>
      <c r="L642" s="13">
        <f t="shared" si="115"/>
        <v>0</v>
      </c>
      <c r="M642" s="13">
        <f t="shared" si="120"/>
        <v>0.10413037329401226</v>
      </c>
      <c r="N642" s="13">
        <f t="shared" si="116"/>
        <v>6.4560831442287595E-2</v>
      </c>
      <c r="O642" s="13">
        <f t="shared" si="117"/>
        <v>6.4560831442287595E-2</v>
      </c>
      <c r="Q642">
        <v>23.311600541809842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14.96486486</v>
      </c>
      <c r="G643" s="13">
        <f t="shared" si="111"/>
        <v>0</v>
      </c>
      <c r="H643" s="13">
        <f t="shared" si="112"/>
        <v>14.96486486</v>
      </c>
      <c r="I643" s="16">
        <f t="shared" si="119"/>
        <v>14.964902869180062</v>
      </c>
      <c r="J643" s="13">
        <f t="shared" si="113"/>
        <v>14.794189649987981</v>
      </c>
      <c r="K643" s="13">
        <f t="shared" si="114"/>
        <v>0.1707132191920806</v>
      </c>
      <c r="L643" s="13">
        <f t="shared" si="115"/>
        <v>0</v>
      </c>
      <c r="M643" s="13">
        <f t="shared" si="120"/>
        <v>3.9569541851724663E-2</v>
      </c>
      <c r="N643" s="13">
        <f t="shared" si="116"/>
        <v>2.4533115948069291E-2</v>
      </c>
      <c r="O643" s="13">
        <f t="shared" si="117"/>
        <v>2.4533115948069291E-2</v>
      </c>
      <c r="Q643">
        <v>19.580264309684619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10.737837839999999</v>
      </c>
      <c r="G644" s="13">
        <f t="shared" si="111"/>
        <v>0</v>
      </c>
      <c r="H644" s="13">
        <f t="shared" si="112"/>
        <v>10.737837839999999</v>
      </c>
      <c r="I644" s="16">
        <f t="shared" si="119"/>
        <v>10.90855105919208</v>
      </c>
      <c r="J644" s="13">
        <f t="shared" si="113"/>
        <v>10.825490410152884</v>
      </c>
      <c r="K644" s="13">
        <f t="shared" si="114"/>
        <v>8.3060649039195411E-2</v>
      </c>
      <c r="L644" s="13">
        <f t="shared" si="115"/>
        <v>0</v>
      </c>
      <c r="M644" s="13">
        <f t="shared" si="120"/>
        <v>1.5036425903655372E-2</v>
      </c>
      <c r="N644" s="13">
        <f t="shared" si="116"/>
        <v>9.3225840602663302E-3</v>
      </c>
      <c r="O644" s="13">
        <f t="shared" si="117"/>
        <v>9.3225840602663302E-3</v>
      </c>
      <c r="Q644">
        <v>18.00955111968959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93.940540540000001</v>
      </c>
      <c r="G645" s="13">
        <f t="shared" si="111"/>
        <v>8.6258514527514478</v>
      </c>
      <c r="H645" s="13">
        <f t="shared" si="112"/>
        <v>85.314689087248553</v>
      </c>
      <c r="I645" s="16">
        <f t="shared" si="119"/>
        <v>85.39774973628775</v>
      </c>
      <c r="J645" s="13">
        <f t="shared" si="113"/>
        <v>48.930856983386114</v>
      </c>
      <c r="K645" s="13">
        <f t="shared" si="114"/>
        <v>36.466892752901636</v>
      </c>
      <c r="L645" s="13">
        <f t="shared" si="115"/>
        <v>0</v>
      </c>
      <c r="M645" s="13">
        <f t="shared" si="120"/>
        <v>5.7138418433890416E-3</v>
      </c>
      <c r="N645" s="13">
        <f t="shared" si="116"/>
        <v>3.5425819429012058E-3</v>
      </c>
      <c r="O645" s="13">
        <f t="shared" si="117"/>
        <v>8.6293940346943483</v>
      </c>
      <c r="Q645">
        <v>12.45573420053041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41.162162160000001</v>
      </c>
      <c r="G646" s="13">
        <f t="shared" ref="G646:G709" si="122">IF((F646-$J$2)&gt;0,$I$2*(F646-$J$2),0)</f>
        <v>1.0072341981492887</v>
      </c>
      <c r="H646" s="13">
        <f t="shared" ref="H646:H709" si="123">F646-G646</f>
        <v>40.15492796185071</v>
      </c>
      <c r="I646" s="16">
        <f t="shared" si="119"/>
        <v>76.621820714752346</v>
      </c>
      <c r="J646" s="13">
        <f t="shared" ref="J646:J709" si="124">I646/SQRT(1+(I646/($K$2*(300+(25*Q646)+0.05*(Q646)^3)))^2)</f>
        <v>48.540077584706935</v>
      </c>
      <c r="K646" s="13">
        <f t="shared" ref="K646:K709" si="125">I646-J646</f>
        <v>28.08174313004541</v>
      </c>
      <c r="L646" s="13">
        <f t="shared" ref="L646:L709" si="126">IF(K646&gt;$N$2,(K646-$N$2)/$L$2,0)</f>
        <v>0</v>
      </c>
      <c r="M646" s="13">
        <f t="shared" si="120"/>
        <v>2.1712599004878358E-3</v>
      </c>
      <c r="N646" s="13">
        <f t="shared" ref="N646:N709" si="127">$M$2*M646</f>
        <v>1.3461811383024581E-3</v>
      </c>
      <c r="O646" s="13">
        <f t="shared" ref="O646:O709" si="128">N646+G646</f>
        <v>1.0085803792875911</v>
      </c>
      <c r="Q646">
        <v>13.17976389354839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51.15675676</v>
      </c>
      <c r="G647" s="13">
        <f t="shared" si="122"/>
        <v>2.4499649755914423</v>
      </c>
      <c r="H647" s="13">
        <f t="shared" si="123"/>
        <v>48.706791784408558</v>
      </c>
      <c r="I647" s="16">
        <f t="shared" ref="I647:I710" si="130">H647+K646-L646</f>
        <v>76.788534914453976</v>
      </c>
      <c r="J647" s="13">
        <f t="shared" si="124"/>
        <v>49.153007406792874</v>
      </c>
      <c r="K647" s="13">
        <f t="shared" si="125"/>
        <v>27.635527507661102</v>
      </c>
      <c r="L647" s="13">
        <f t="shared" si="126"/>
        <v>0</v>
      </c>
      <c r="M647" s="13">
        <f t="shared" ref="M647:M710" si="131">L647+M646-N646</f>
        <v>8.2507876218537767E-4</v>
      </c>
      <c r="N647" s="13">
        <f t="shared" si="127"/>
        <v>5.1154883255493419E-4</v>
      </c>
      <c r="O647" s="13">
        <f t="shared" si="128"/>
        <v>2.4504765244239972</v>
      </c>
      <c r="Q647">
        <v>13.46538155365489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13.410810809999999</v>
      </c>
      <c r="G648" s="13">
        <f t="shared" si="122"/>
        <v>0</v>
      </c>
      <c r="H648" s="13">
        <f t="shared" si="123"/>
        <v>13.410810809999999</v>
      </c>
      <c r="I648" s="16">
        <f t="shared" si="130"/>
        <v>41.046338317661103</v>
      </c>
      <c r="J648" s="13">
        <f t="shared" si="124"/>
        <v>35.811521269934559</v>
      </c>
      <c r="K648" s="13">
        <f t="shared" si="125"/>
        <v>5.2348170477265441</v>
      </c>
      <c r="L648" s="13">
        <f t="shared" si="126"/>
        <v>0</v>
      </c>
      <c r="M648" s="13">
        <f t="shared" si="131"/>
        <v>3.1352992963044348E-4</v>
      </c>
      <c r="N648" s="13">
        <f t="shared" si="127"/>
        <v>1.9438855637087495E-4</v>
      </c>
      <c r="O648" s="13">
        <f t="shared" si="128"/>
        <v>1.9438855637087495E-4</v>
      </c>
      <c r="Q648">
        <v>15.42385864903483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5.6648648650000002</v>
      </c>
      <c r="G649" s="13">
        <f t="shared" si="122"/>
        <v>0</v>
      </c>
      <c r="H649" s="13">
        <f t="shared" si="123"/>
        <v>5.6648648650000002</v>
      </c>
      <c r="I649" s="16">
        <f t="shared" si="130"/>
        <v>10.899681912726544</v>
      </c>
      <c r="J649" s="13">
        <f t="shared" si="124"/>
        <v>10.805811923340519</v>
      </c>
      <c r="K649" s="13">
        <f t="shared" si="125"/>
        <v>9.386998938602531E-2</v>
      </c>
      <c r="L649" s="13">
        <f t="shared" si="126"/>
        <v>0</v>
      </c>
      <c r="M649" s="13">
        <f t="shared" si="131"/>
        <v>1.1914137325956853E-4</v>
      </c>
      <c r="N649" s="13">
        <f t="shared" si="127"/>
        <v>7.3867651420932485E-5</v>
      </c>
      <c r="O649" s="13">
        <f t="shared" si="128"/>
        <v>7.3867651420932485E-5</v>
      </c>
      <c r="Q649">
        <v>17.114671857326559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3.9729729730000001</v>
      </c>
      <c r="G650" s="13">
        <f t="shared" si="122"/>
        <v>0</v>
      </c>
      <c r="H650" s="13">
        <f t="shared" si="123"/>
        <v>3.9729729730000001</v>
      </c>
      <c r="I650" s="16">
        <f t="shared" si="130"/>
        <v>4.0668429623860254</v>
      </c>
      <c r="J650" s="13">
        <f t="shared" si="124"/>
        <v>4.0640226515607027</v>
      </c>
      <c r="K650" s="13">
        <f t="shared" si="125"/>
        <v>2.8203108253226361E-3</v>
      </c>
      <c r="L650" s="13">
        <f t="shared" si="126"/>
        <v>0</v>
      </c>
      <c r="M650" s="13">
        <f t="shared" si="131"/>
        <v>4.5273721838636049E-5</v>
      </c>
      <c r="N650" s="13">
        <f t="shared" si="127"/>
        <v>2.8069707539954351E-5</v>
      </c>
      <c r="O650" s="13">
        <f t="shared" si="128"/>
        <v>2.8069707539954351E-5</v>
      </c>
      <c r="Q650">
        <v>21.068700095768929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1.186486486</v>
      </c>
      <c r="G651" s="13">
        <f t="shared" si="122"/>
        <v>0</v>
      </c>
      <c r="H651" s="13">
        <f t="shared" si="123"/>
        <v>1.186486486</v>
      </c>
      <c r="I651" s="16">
        <f t="shared" si="130"/>
        <v>1.1893067968253226</v>
      </c>
      <c r="J651" s="13">
        <f t="shared" si="124"/>
        <v>1.1892435193596629</v>
      </c>
      <c r="K651" s="13">
        <f t="shared" si="125"/>
        <v>6.3277465659705712E-5</v>
      </c>
      <c r="L651" s="13">
        <f t="shared" si="126"/>
        <v>0</v>
      </c>
      <c r="M651" s="13">
        <f t="shared" si="131"/>
        <v>1.7204014298681698E-5</v>
      </c>
      <c r="N651" s="13">
        <f t="shared" si="127"/>
        <v>1.0666488865182653E-5</v>
      </c>
      <c r="O651" s="13">
        <f t="shared" si="128"/>
        <v>1.0666488865182653E-5</v>
      </c>
      <c r="Q651">
        <v>21.843411562615159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0.81891891900000002</v>
      </c>
      <c r="G652" s="13">
        <f t="shared" si="122"/>
        <v>0</v>
      </c>
      <c r="H652" s="13">
        <f t="shared" si="123"/>
        <v>0.81891891900000002</v>
      </c>
      <c r="I652" s="16">
        <f t="shared" si="130"/>
        <v>0.81898219646565973</v>
      </c>
      <c r="J652" s="13">
        <f t="shared" si="124"/>
        <v>0.81895744825890582</v>
      </c>
      <c r="K652" s="13">
        <f t="shared" si="125"/>
        <v>2.4748206753910651E-5</v>
      </c>
      <c r="L652" s="13">
        <f t="shared" si="126"/>
        <v>0</v>
      </c>
      <c r="M652" s="13">
        <f t="shared" si="131"/>
        <v>6.5375254334990446E-6</v>
      </c>
      <c r="N652" s="13">
        <f t="shared" si="127"/>
        <v>4.0532657687694076E-6</v>
      </c>
      <c r="O652" s="13">
        <f t="shared" si="128"/>
        <v>4.0532657687694076E-6</v>
      </c>
      <c r="Q652">
        <v>20.568341823465779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18.624324319999999</v>
      </c>
      <c r="G653" s="13">
        <f t="shared" si="122"/>
        <v>0</v>
      </c>
      <c r="H653" s="13">
        <f t="shared" si="123"/>
        <v>18.624324319999999</v>
      </c>
      <c r="I653" s="16">
        <f t="shared" si="130"/>
        <v>18.624349068206755</v>
      </c>
      <c r="J653" s="13">
        <f t="shared" si="124"/>
        <v>18.393739539321757</v>
      </c>
      <c r="K653" s="13">
        <f t="shared" si="125"/>
        <v>0.23060952888499742</v>
      </c>
      <c r="L653" s="13">
        <f t="shared" si="126"/>
        <v>0</v>
      </c>
      <c r="M653" s="13">
        <f t="shared" si="131"/>
        <v>2.484259664729637E-6</v>
      </c>
      <c r="N653" s="13">
        <f t="shared" si="127"/>
        <v>1.5402409921323749E-6</v>
      </c>
      <c r="O653" s="13">
        <f t="shared" si="128"/>
        <v>1.5402409921323749E-6</v>
      </c>
      <c r="Q653">
        <v>22.08216800000001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29.53243243</v>
      </c>
      <c r="G654" s="13">
        <f t="shared" si="122"/>
        <v>0</v>
      </c>
      <c r="H654" s="13">
        <f t="shared" si="123"/>
        <v>29.53243243</v>
      </c>
      <c r="I654" s="16">
        <f t="shared" si="130"/>
        <v>29.763041958884997</v>
      </c>
      <c r="J654" s="13">
        <f t="shared" si="124"/>
        <v>28.953123474031379</v>
      </c>
      <c r="K654" s="13">
        <f t="shared" si="125"/>
        <v>0.80991848485361828</v>
      </c>
      <c r="L654" s="13">
        <f t="shared" si="126"/>
        <v>0</v>
      </c>
      <c r="M654" s="13">
        <f t="shared" si="131"/>
        <v>9.4401867259726215E-7</v>
      </c>
      <c r="N654" s="13">
        <f t="shared" si="127"/>
        <v>5.8529157701030254E-7</v>
      </c>
      <c r="O654" s="13">
        <f t="shared" si="128"/>
        <v>5.8529157701030254E-7</v>
      </c>
      <c r="Q654">
        <v>22.98615289109021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68.848648650000001</v>
      </c>
      <c r="G655" s="13">
        <f t="shared" si="122"/>
        <v>5.0038091245959686</v>
      </c>
      <c r="H655" s="13">
        <f t="shared" si="123"/>
        <v>63.844839525404034</v>
      </c>
      <c r="I655" s="16">
        <f t="shared" si="130"/>
        <v>64.654758010257652</v>
      </c>
      <c r="J655" s="13">
        <f t="shared" si="124"/>
        <v>53.52956629637719</v>
      </c>
      <c r="K655" s="13">
        <f t="shared" si="125"/>
        <v>11.125191713880461</v>
      </c>
      <c r="L655" s="13">
        <f t="shared" si="126"/>
        <v>0</v>
      </c>
      <c r="M655" s="13">
        <f t="shared" si="131"/>
        <v>3.5872709558695961E-7</v>
      </c>
      <c r="N655" s="13">
        <f t="shared" si="127"/>
        <v>2.2241079926391496E-7</v>
      </c>
      <c r="O655" s="13">
        <f t="shared" si="128"/>
        <v>5.0038093470067677</v>
      </c>
      <c r="Q655">
        <v>19.17513315798605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3.4729729730000001</v>
      </c>
      <c r="G656" s="13">
        <f t="shared" si="122"/>
        <v>0</v>
      </c>
      <c r="H656" s="13">
        <f t="shared" si="123"/>
        <v>3.4729729730000001</v>
      </c>
      <c r="I656" s="16">
        <f t="shared" si="130"/>
        <v>14.598164686880462</v>
      </c>
      <c r="J656" s="13">
        <f t="shared" si="124"/>
        <v>14.395568376859531</v>
      </c>
      <c r="K656" s="13">
        <f t="shared" si="125"/>
        <v>0.20259631002093137</v>
      </c>
      <c r="L656" s="13">
        <f t="shared" si="126"/>
        <v>0</v>
      </c>
      <c r="M656" s="13">
        <f t="shared" si="131"/>
        <v>1.3631629632304466E-7</v>
      </c>
      <c r="N656" s="13">
        <f t="shared" si="127"/>
        <v>8.4516103720287692E-8</v>
      </c>
      <c r="O656" s="13">
        <f t="shared" si="128"/>
        <v>8.4516103720287692E-8</v>
      </c>
      <c r="Q656">
        <v>17.817651158237581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154.53513509999999</v>
      </c>
      <c r="G657" s="13">
        <f t="shared" si="122"/>
        <v>17.372748152127414</v>
      </c>
      <c r="H657" s="13">
        <f t="shared" si="123"/>
        <v>137.16238694787256</v>
      </c>
      <c r="I657" s="16">
        <f t="shared" si="130"/>
        <v>137.3649832578935</v>
      </c>
      <c r="J657" s="13">
        <f t="shared" si="124"/>
        <v>52.513922600401528</v>
      </c>
      <c r="K657" s="13">
        <f t="shared" si="125"/>
        <v>84.851060657491971</v>
      </c>
      <c r="L657" s="13">
        <f t="shared" si="126"/>
        <v>45.845513622430282</v>
      </c>
      <c r="M657" s="13">
        <f t="shared" si="131"/>
        <v>45.845513674230475</v>
      </c>
      <c r="N657" s="13">
        <f t="shared" si="127"/>
        <v>28.424218478022894</v>
      </c>
      <c r="O657" s="13">
        <f t="shared" si="128"/>
        <v>45.796966630150308</v>
      </c>
      <c r="Q657">
        <v>11.730145893548389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6.3621621619999997</v>
      </c>
      <c r="G658" s="13">
        <f t="shared" si="122"/>
        <v>0</v>
      </c>
      <c r="H658" s="13">
        <f t="shared" si="123"/>
        <v>6.3621621619999997</v>
      </c>
      <c r="I658" s="16">
        <f t="shared" si="130"/>
        <v>45.367709197061693</v>
      </c>
      <c r="J658" s="13">
        <f t="shared" si="124"/>
        <v>34.779401705406649</v>
      </c>
      <c r="K658" s="13">
        <f t="shared" si="125"/>
        <v>10.588307491655044</v>
      </c>
      <c r="L658" s="13">
        <f t="shared" si="126"/>
        <v>0</v>
      </c>
      <c r="M658" s="13">
        <f t="shared" si="131"/>
        <v>17.421295196207581</v>
      </c>
      <c r="N658" s="13">
        <f t="shared" si="127"/>
        <v>10.8012030216487</v>
      </c>
      <c r="O658" s="13">
        <f t="shared" si="128"/>
        <v>10.8012030216487</v>
      </c>
      <c r="Q658">
        <v>11.018093940163681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0.10270270300000001</v>
      </c>
      <c r="G659" s="13">
        <f t="shared" si="122"/>
        <v>0</v>
      </c>
      <c r="H659" s="13">
        <f t="shared" si="123"/>
        <v>0.10270270300000001</v>
      </c>
      <c r="I659" s="16">
        <f t="shared" si="130"/>
        <v>10.691010194655044</v>
      </c>
      <c r="J659" s="13">
        <f t="shared" si="124"/>
        <v>10.55845009947611</v>
      </c>
      <c r="K659" s="13">
        <f t="shared" si="125"/>
        <v>0.13256009517893474</v>
      </c>
      <c r="L659" s="13">
        <f t="shared" si="126"/>
        <v>0</v>
      </c>
      <c r="M659" s="13">
        <f t="shared" si="131"/>
        <v>6.6200921745588808</v>
      </c>
      <c r="N659" s="13">
        <f t="shared" si="127"/>
        <v>4.1044571482265058</v>
      </c>
      <c r="O659" s="13">
        <f t="shared" si="128"/>
        <v>4.1044571482265058</v>
      </c>
      <c r="Q659">
        <v>14.18980469182751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50.71891892</v>
      </c>
      <c r="G660" s="13">
        <f t="shared" si="122"/>
        <v>2.3867625994493631</v>
      </c>
      <c r="H660" s="13">
        <f t="shared" si="123"/>
        <v>48.332156320550638</v>
      </c>
      <c r="I660" s="16">
        <f t="shared" si="130"/>
        <v>48.464716415729569</v>
      </c>
      <c r="J660" s="13">
        <f t="shared" si="124"/>
        <v>39.697670801304398</v>
      </c>
      <c r="K660" s="13">
        <f t="shared" si="125"/>
        <v>8.7670456144251716</v>
      </c>
      <c r="L660" s="13">
        <f t="shared" si="126"/>
        <v>0</v>
      </c>
      <c r="M660" s="13">
        <f t="shared" si="131"/>
        <v>2.515635026332375</v>
      </c>
      <c r="N660" s="13">
        <f t="shared" si="127"/>
        <v>1.5596937163260725</v>
      </c>
      <c r="O660" s="13">
        <f t="shared" si="128"/>
        <v>3.9464563157754355</v>
      </c>
      <c r="Q660">
        <v>14.601148115491799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48.902702699999999</v>
      </c>
      <c r="G661" s="13">
        <f t="shared" si="122"/>
        <v>2.1245897806455218</v>
      </c>
      <c r="H661" s="13">
        <f t="shared" si="123"/>
        <v>46.778112919354477</v>
      </c>
      <c r="I661" s="16">
        <f t="shared" si="130"/>
        <v>55.545158533779649</v>
      </c>
      <c r="J661" s="13">
        <f t="shared" si="124"/>
        <v>44.344082661219659</v>
      </c>
      <c r="K661" s="13">
        <f t="shared" si="125"/>
        <v>11.20107587255999</v>
      </c>
      <c r="L661" s="13">
        <f t="shared" si="126"/>
        <v>0</v>
      </c>
      <c r="M661" s="13">
        <f t="shared" si="131"/>
        <v>0.95594131000630256</v>
      </c>
      <c r="N661" s="13">
        <f t="shared" si="127"/>
        <v>0.59268361220390753</v>
      </c>
      <c r="O661" s="13">
        <f t="shared" si="128"/>
        <v>2.7172733928494295</v>
      </c>
      <c r="Q661">
        <v>15.492773918007691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0.21891891899999999</v>
      </c>
      <c r="G662" s="13">
        <f t="shared" si="122"/>
        <v>0</v>
      </c>
      <c r="H662" s="13">
        <f t="shared" si="123"/>
        <v>0.21891891899999999</v>
      </c>
      <c r="I662" s="16">
        <f t="shared" si="130"/>
        <v>11.41999479155999</v>
      </c>
      <c r="J662" s="13">
        <f t="shared" si="124"/>
        <v>11.364796513738709</v>
      </c>
      <c r="K662" s="13">
        <f t="shared" si="125"/>
        <v>5.5198277821281394E-2</v>
      </c>
      <c r="L662" s="13">
        <f t="shared" si="126"/>
        <v>0</v>
      </c>
      <c r="M662" s="13">
        <f t="shared" si="131"/>
        <v>0.36325769780239503</v>
      </c>
      <c r="N662" s="13">
        <f t="shared" si="127"/>
        <v>0.22521977263748491</v>
      </c>
      <c r="O662" s="13">
        <f t="shared" si="128"/>
        <v>0.22521977263748491</v>
      </c>
      <c r="Q662">
        <v>21.89747433175533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1.1540540539999999</v>
      </c>
      <c r="G663" s="13">
        <f t="shared" si="122"/>
        <v>0</v>
      </c>
      <c r="H663" s="13">
        <f t="shared" si="123"/>
        <v>1.1540540539999999</v>
      </c>
      <c r="I663" s="16">
        <f t="shared" si="130"/>
        <v>1.2092523318212813</v>
      </c>
      <c r="J663" s="13">
        <f t="shared" si="124"/>
        <v>1.2091693291491816</v>
      </c>
      <c r="K663" s="13">
        <f t="shared" si="125"/>
        <v>8.3002672099707908E-5</v>
      </c>
      <c r="L663" s="13">
        <f t="shared" si="126"/>
        <v>0</v>
      </c>
      <c r="M663" s="13">
        <f t="shared" si="131"/>
        <v>0.13803792516491012</v>
      </c>
      <c r="N663" s="13">
        <f t="shared" si="127"/>
        <v>8.5583513602244268E-2</v>
      </c>
      <c r="O663" s="13">
        <f t="shared" si="128"/>
        <v>8.5583513602244268E-2</v>
      </c>
      <c r="Q663">
        <v>20.278213284513789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1.0405405409999999</v>
      </c>
      <c r="G664" s="13">
        <f t="shared" si="122"/>
        <v>0</v>
      </c>
      <c r="H664" s="13">
        <f t="shared" si="123"/>
        <v>1.0405405409999999</v>
      </c>
      <c r="I664" s="16">
        <f t="shared" si="130"/>
        <v>1.0406235436720996</v>
      </c>
      <c r="J664" s="13">
        <f t="shared" si="124"/>
        <v>1.0405800872383815</v>
      </c>
      <c r="K664" s="13">
        <f t="shared" si="125"/>
        <v>4.3456433718169762E-5</v>
      </c>
      <c r="L664" s="13">
        <f t="shared" si="126"/>
        <v>0</v>
      </c>
      <c r="M664" s="13">
        <f t="shared" si="131"/>
        <v>5.2454411562665851E-2</v>
      </c>
      <c r="N664" s="13">
        <f t="shared" si="127"/>
        <v>3.2521735168852831E-2</v>
      </c>
      <c r="O664" s="13">
        <f t="shared" si="128"/>
        <v>3.2521735168852831E-2</v>
      </c>
      <c r="Q664">
        <v>21.667446461923721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18.048648650000001</v>
      </c>
      <c r="G665" s="13">
        <f t="shared" si="122"/>
        <v>0</v>
      </c>
      <c r="H665" s="13">
        <f t="shared" si="123"/>
        <v>18.048648650000001</v>
      </c>
      <c r="I665" s="16">
        <f t="shared" si="130"/>
        <v>18.04869210643372</v>
      </c>
      <c r="J665" s="13">
        <f t="shared" si="124"/>
        <v>17.841672597726053</v>
      </c>
      <c r="K665" s="13">
        <f t="shared" si="125"/>
        <v>0.20701950870766694</v>
      </c>
      <c r="L665" s="13">
        <f t="shared" si="126"/>
        <v>0</v>
      </c>
      <c r="M665" s="13">
        <f t="shared" si="131"/>
        <v>1.993267639381302E-2</v>
      </c>
      <c r="N665" s="13">
        <f t="shared" si="127"/>
        <v>1.2358259364164072E-2</v>
      </c>
      <c r="O665" s="13">
        <f t="shared" si="128"/>
        <v>1.2358259364164072E-2</v>
      </c>
      <c r="Q665">
        <v>22.189225000000011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14.8972973</v>
      </c>
      <c r="G666" s="13">
        <f t="shared" si="122"/>
        <v>0</v>
      </c>
      <c r="H666" s="13">
        <f t="shared" si="123"/>
        <v>14.8972973</v>
      </c>
      <c r="I666" s="16">
        <f t="shared" si="130"/>
        <v>15.104316808707667</v>
      </c>
      <c r="J666" s="13">
        <f t="shared" si="124"/>
        <v>14.989167644605619</v>
      </c>
      <c r="K666" s="13">
        <f t="shared" si="125"/>
        <v>0.11514916410204812</v>
      </c>
      <c r="L666" s="13">
        <f t="shared" si="126"/>
        <v>0</v>
      </c>
      <c r="M666" s="13">
        <f t="shared" si="131"/>
        <v>7.5744170296489482E-3</v>
      </c>
      <c r="N666" s="13">
        <f t="shared" si="127"/>
        <v>4.696138558382348E-3</v>
      </c>
      <c r="O666" s="13">
        <f t="shared" si="128"/>
        <v>4.696138558382348E-3</v>
      </c>
      <c r="Q666">
        <v>22.601510383819338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2.4702702699999999</v>
      </c>
      <c r="G667" s="13">
        <f t="shared" si="122"/>
        <v>0</v>
      </c>
      <c r="H667" s="13">
        <f t="shared" si="123"/>
        <v>2.4702702699999999</v>
      </c>
      <c r="I667" s="16">
        <f t="shared" si="130"/>
        <v>2.585419434102048</v>
      </c>
      <c r="J667" s="13">
        <f t="shared" si="124"/>
        <v>2.5848330969288025</v>
      </c>
      <c r="K667" s="13">
        <f t="shared" si="125"/>
        <v>5.8633717324552137E-4</v>
      </c>
      <c r="L667" s="13">
        <f t="shared" si="126"/>
        <v>0</v>
      </c>
      <c r="M667" s="13">
        <f t="shared" si="131"/>
        <v>2.8782784712666001E-3</v>
      </c>
      <c r="N667" s="13">
        <f t="shared" si="127"/>
        <v>1.784532652185292E-3</v>
      </c>
      <c r="O667" s="13">
        <f t="shared" si="128"/>
        <v>1.784532652185292E-3</v>
      </c>
      <c r="Q667">
        <v>22.572817610295001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21.589189189999999</v>
      </c>
      <c r="G668" s="13">
        <f t="shared" si="122"/>
        <v>0</v>
      </c>
      <c r="H668" s="13">
        <f t="shared" si="123"/>
        <v>21.589189189999999</v>
      </c>
      <c r="I668" s="16">
        <f t="shared" si="130"/>
        <v>21.589775527173245</v>
      </c>
      <c r="J668" s="13">
        <f t="shared" si="124"/>
        <v>20.800091867020665</v>
      </c>
      <c r="K668" s="13">
        <f t="shared" si="125"/>
        <v>0.78968366015257985</v>
      </c>
      <c r="L668" s="13">
        <f t="shared" si="126"/>
        <v>0</v>
      </c>
      <c r="M668" s="13">
        <f t="shared" si="131"/>
        <v>1.0937458190813081E-3</v>
      </c>
      <c r="N668" s="13">
        <f t="shared" si="127"/>
        <v>6.7812240783041101E-4</v>
      </c>
      <c r="O668" s="13">
        <f t="shared" si="128"/>
        <v>6.7812240783041101E-4</v>
      </c>
      <c r="Q668">
        <v>16.244664967940331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38.727027030000002</v>
      </c>
      <c r="G669" s="13">
        <f t="shared" si="122"/>
        <v>0.65571975060165155</v>
      </c>
      <c r="H669" s="13">
        <f t="shared" si="123"/>
        <v>38.071307279398347</v>
      </c>
      <c r="I669" s="16">
        <f t="shared" si="130"/>
        <v>38.860990939550931</v>
      </c>
      <c r="J669" s="13">
        <f t="shared" si="124"/>
        <v>33.120598822805071</v>
      </c>
      <c r="K669" s="13">
        <f t="shared" si="125"/>
        <v>5.7403921167458591</v>
      </c>
      <c r="L669" s="13">
        <f t="shared" si="126"/>
        <v>0</v>
      </c>
      <c r="M669" s="13">
        <f t="shared" si="131"/>
        <v>4.1562341125089711E-4</v>
      </c>
      <c r="N669" s="13">
        <f t="shared" si="127"/>
        <v>2.576865149755562E-4</v>
      </c>
      <c r="O669" s="13">
        <f t="shared" si="128"/>
        <v>0.65597743711662715</v>
      </c>
      <c r="Q669">
        <v>13.314755893548391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64.845945950000001</v>
      </c>
      <c r="G670" s="13">
        <f t="shared" si="122"/>
        <v>4.4260145657010233</v>
      </c>
      <c r="H670" s="13">
        <f t="shared" si="123"/>
        <v>60.419931384298977</v>
      </c>
      <c r="I670" s="16">
        <f t="shared" si="130"/>
        <v>66.160323501044843</v>
      </c>
      <c r="J670" s="13">
        <f t="shared" si="124"/>
        <v>48.515356023719306</v>
      </c>
      <c r="K670" s="13">
        <f t="shared" si="125"/>
        <v>17.644967477325537</v>
      </c>
      <c r="L670" s="13">
        <f t="shared" si="126"/>
        <v>0</v>
      </c>
      <c r="M670" s="13">
        <f t="shared" si="131"/>
        <v>1.5793689627534091E-4</v>
      </c>
      <c r="N670" s="13">
        <f t="shared" si="127"/>
        <v>9.7920875690711361E-5</v>
      </c>
      <c r="O670" s="13">
        <f t="shared" si="128"/>
        <v>4.4261124865767139</v>
      </c>
      <c r="Q670">
        <v>15.04180301767488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36.962162159999998</v>
      </c>
      <c r="G671" s="13">
        <f t="shared" si="122"/>
        <v>0.40095955592847782</v>
      </c>
      <c r="H671" s="13">
        <f t="shared" si="123"/>
        <v>36.561202604071518</v>
      </c>
      <c r="I671" s="16">
        <f t="shared" si="130"/>
        <v>54.206170081397055</v>
      </c>
      <c r="J671" s="13">
        <f t="shared" si="124"/>
        <v>43.460030589194744</v>
      </c>
      <c r="K671" s="13">
        <f t="shared" si="125"/>
        <v>10.74613949220231</v>
      </c>
      <c r="L671" s="13">
        <f t="shared" si="126"/>
        <v>0</v>
      </c>
      <c r="M671" s="13">
        <f t="shared" si="131"/>
        <v>6.0016020584629544E-5</v>
      </c>
      <c r="N671" s="13">
        <f t="shared" si="127"/>
        <v>3.7209932762470319E-5</v>
      </c>
      <c r="O671" s="13">
        <f t="shared" si="128"/>
        <v>0.40099676586124028</v>
      </c>
      <c r="Q671">
        <v>15.31295830870398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35.635135140000003</v>
      </c>
      <c r="G672" s="13">
        <f t="shared" si="122"/>
        <v>0.20940173884089547</v>
      </c>
      <c r="H672" s="13">
        <f t="shared" si="123"/>
        <v>35.425733401159107</v>
      </c>
      <c r="I672" s="16">
        <f t="shared" si="130"/>
        <v>46.171872893361417</v>
      </c>
      <c r="J672" s="13">
        <f t="shared" si="124"/>
        <v>39.106720843813555</v>
      </c>
      <c r="K672" s="13">
        <f t="shared" si="125"/>
        <v>7.0651520495478621</v>
      </c>
      <c r="L672" s="13">
        <f t="shared" si="126"/>
        <v>0</v>
      </c>
      <c r="M672" s="13">
        <f t="shared" si="131"/>
        <v>2.2806087822159225E-5</v>
      </c>
      <c r="N672" s="13">
        <f t="shared" si="127"/>
        <v>1.4139774449738718E-5</v>
      </c>
      <c r="O672" s="13">
        <f t="shared" si="128"/>
        <v>0.20941587861534522</v>
      </c>
      <c r="Q672">
        <v>15.4781208982889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2.951351351</v>
      </c>
      <c r="G673" s="13">
        <f t="shared" si="122"/>
        <v>0</v>
      </c>
      <c r="H673" s="13">
        <f t="shared" si="123"/>
        <v>2.951351351</v>
      </c>
      <c r="I673" s="16">
        <f t="shared" si="130"/>
        <v>10.016503400547862</v>
      </c>
      <c r="J673" s="13">
        <f t="shared" si="124"/>
        <v>9.9477083174468266</v>
      </c>
      <c r="K673" s="13">
        <f t="shared" si="125"/>
        <v>6.8795083101035104E-2</v>
      </c>
      <c r="L673" s="13">
        <f t="shared" si="126"/>
        <v>0</v>
      </c>
      <c r="M673" s="13">
        <f t="shared" si="131"/>
        <v>8.6663133724205063E-6</v>
      </c>
      <c r="N673" s="13">
        <f t="shared" si="127"/>
        <v>5.3731142909007139E-6</v>
      </c>
      <c r="O673" s="13">
        <f t="shared" si="128"/>
        <v>5.3731142909007139E-6</v>
      </c>
      <c r="Q673">
        <v>17.539590947573831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14.33513514</v>
      </c>
      <c r="G674" s="13">
        <f t="shared" si="122"/>
        <v>0</v>
      </c>
      <c r="H674" s="13">
        <f t="shared" si="123"/>
        <v>14.33513514</v>
      </c>
      <c r="I674" s="16">
        <f t="shared" si="130"/>
        <v>14.403930223101035</v>
      </c>
      <c r="J674" s="13">
        <f t="shared" si="124"/>
        <v>14.300717098359275</v>
      </c>
      <c r="K674" s="13">
        <f t="shared" si="125"/>
        <v>0.10321312474176025</v>
      </c>
      <c r="L674" s="13">
        <f t="shared" si="126"/>
        <v>0</v>
      </c>
      <c r="M674" s="13">
        <f t="shared" si="131"/>
        <v>3.2931990815197924E-6</v>
      </c>
      <c r="N674" s="13">
        <f t="shared" si="127"/>
        <v>2.0417834305422712E-6</v>
      </c>
      <c r="O674" s="13">
        <f t="shared" si="128"/>
        <v>2.0417834305422712E-6</v>
      </c>
      <c r="Q674">
        <v>22.3723021272558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1.659459459</v>
      </c>
      <c r="G675" s="13">
        <f t="shared" si="122"/>
        <v>0</v>
      </c>
      <c r="H675" s="13">
        <f t="shared" si="123"/>
        <v>1.659459459</v>
      </c>
      <c r="I675" s="16">
        <f t="shared" si="130"/>
        <v>1.7626725837417603</v>
      </c>
      <c r="J675" s="13">
        <f t="shared" si="124"/>
        <v>1.7624707389882996</v>
      </c>
      <c r="K675" s="13">
        <f t="shared" si="125"/>
        <v>2.018447534606338E-4</v>
      </c>
      <c r="L675" s="13">
        <f t="shared" si="126"/>
        <v>0</v>
      </c>
      <c r="M675" s="13">
        <f t="shared" si="131"/>
        <v>1.2514156509775211E-6</v>
      </c>
      <c r="N675" s="13">
        <f t="shared" si="127"/>
        <v>7.7587770360606315E-7</v>
      </c>
      <c r="O675" s="13">
        <f t="shared" si="128"/>
        <v>7.7587770360606315E-7</v>
      </c>
      <c r="Q675">
        <v>21.987282544886881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19.305405409999999</v>
      </c>
      <c r="G676" s="13">
        <f t="shared" si="122"/>
        <v>0</v>
      </c>
      <c r="H676" s="13">
        <f t="shared" si="123"/>
        <v>19.305405409999999</v>
      </c>
      <c r="I676" s="16">
        <f t="shared" si="130"/>
        <v>19.305607254753461</v>
      </c>
      <c r="J676" s="13">
        <f t="shared" si="124"/>
        <v>19.118963788283963</v>
      </c>
      <c r="K676" s="13">
        <f t="shared" si="125"/>
        <v>0.18664346646949781</v>
      </c>
      <c r="L676" s="13">
        <f t="shared" si="126"/>
        <v>0</v>
      </c>
      <c r="M676" s="13">
        <f t="shared" si="131"/>
        <v>4.7553794737145799E-7</v>
      </c>
      <c r="N676" s="13">
        <f t="shared" si="127"/>
        <v>2.9483352737030394E-7</v>
      </c>
      <c r="O676" s="13">
        <f t="shared" si="128"/>
        <v>2.9483352737030394E-7</v>
      </c>
      <c r="Q676">
        <v>24.383878697403372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0.28918918900000001</v>
      </c>
      <c r="G677" s="13">
        <f t="shared" si="122"/>
        <v>0</v>
      </c>
      <c r="H677" s="13">
        <f t="shared" si="123"/>
        <v>0.28918918900000001</v>
      </c>
      <c r="I677" s="16">
        <f t="shared" si="130"/>
        <v>0.47583265546949782</v>
      </c>
      <c r="J677" s="13">
        <f t="shared" si="124"/>
        <v>0.47582978079943317</v>
      </c>
      <c r="K677" s="13">
        <f t="shared" si="125"/>
        <v>2.8746700646564705E-6</v>
      </c>
      <c r="L677" s="13">
        <f t="shared" si="126"/>
        <v>0</v>
      </c>
      <c r="M677" s="13">
        <f t="shared" si="131"/>
        <v>1.8070442000115405E-7</v>
      </c>
      <c r="N677" s="13">
        <f t="shared" si="127"/>
        <v>1.1203674040071551E-7</v>
      </c>
      <c r="O677" s="13">
        <f t="shared" si="128"/>
        <v>1.1203674040071551E-7</v>
      </c>
      <c r="Q677">
        <v>24.286130075303621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4.9945945949999997</v>
      </c>
      <c r="G678" s="13">
        <f t="shared" si="122"/>
        <v>0</v>
      </c>
      <c r="H678" s="13">
        <f t="shared" si="123"/>
        <v>4.9945945949999997</v>
      </c>
      <c r="I678" s="16">
        <f t="shared" si="130"/>
        <v>4.9945974696700643</v>
      </c>
      <c r="J678" s="13">
        <f t="shared" si="124"/>
        <v>4.9912816168621488</v>
      </c>
      <c r="K678" s="13">
        <f t="shared" si="125"/>
        <v>3.3158528079155758E-3</v>
      </c>
      <c r="L678" s="13">
        <f t="shared" si="126"/>
        <v>0</v>
      </c>
      <c r="M678" s="13">
        <f t="shared" si="131"/>
        <v>6.8667679600438538E-8</v>
      </c>
      <c r="N678" s="13">
        <f t="shared" si="127"/>
        <v>4.2573961352271896E-8</v>
      </c>
      <c r="O678" s="13">
        <f t="shared" si="128"/>
        <v>4.2573961352271896E-8</v>
      </c>
      <c r="Q678">
        <v>24.297706000000009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8.9189189000000002E-2</v>
      </c>
      <c r="G679" s="13">
        <f t="shared" si="122"/>
        <v>0</v>
      </c>
      <c r="H679" s="13">
        <f t="shared" si="123"/>
        <v>8.9189189000000002E-2</v>
      </c>
      <c r="I679" s="16">
        <f t="shared" si="130"/>
        <v>9.2505041807915578E-2</v>
      </c>
      <c r="J679" s="13">
        <f t="shared" si="124"/>
        <v>9.2505017303281395E-2</v>
      </c>
      <c r="K679" s="13">
        <f t="shared" si="125"/>
        <v>2.4504634182909157E-8</v>
      </c>
      <c r="L679" s="13">
        <f t="shared" si="126"/>
        <v>0</v>
      </c>
      <c r="M679" s="13">
        <f t="shared" si="131"/>
        <v>2.6093718248166642E-8</v>
      </c>
      <c r="N679" s="13">
        <f t="shared" si="127"/>
        <v>1.6178105313863319E-8</v>
      </c>
      <c r="O679" s="13">
        <f t="shared" si="128"/>
        <v>1.6178105313863319E-8</v>
      </c>
      <c r="Q679">
        <v>23.226370962969568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20.254054050000001</v>
      </c>
      <c r="G680" s="13">
        <f t="shared" si="122"/>
        <v>0</v>
      </c>
      <c r="H680" s="13">
        <f t="shared" si="123"/>
        <v>20.254054050000001</v>
      </c>
      <c r="I680" s="16">
        <f t="shared" si="130"/>
        <v>20.254054074504634</v>
      </c>
      <c r="J680" s="13">
        <f t="shared" si="124"/>
        <v>19.574614212503789</v>
      </c>
      <c r="K680" s="13">
        <f t="shared" si="125"/>
        <v>0.67943986200084439</v>
      </c>
      <c r="L680" s="13">
        <f t="shared" si="126"/>
        <v>0</v>
      </c>
      <c r="M680" s="13">
        <f t="shared" si="131"/>
        <v>9.9156129343033239E-9</v>
      </c>
      <c r="N680" s="13">
        <f t="shared" si="127"/>
        <v>6.1476800192680611E-9</v>
      </c>
      <c r="O680" s="13">
        <f t="shared" si="128"/>
        <v>6.1476800192680611E-9</v>
      </c>
      <c r="Q680">
        <v>15.984440114355699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36.381081080000001</v>
      </c>
      <c r="G681" s="13">
        <f t="shared" si="122"/>
        <v>0.31707985976698244</v>
      </c>
      <c r="H681" s="13">
        <f t="shared" si="123"/>
        <v>36.064001220233017</v>
      </c>
      <c r="I681" s="16">
        <f t="shared" si="130"/>
        <v>36.743441082233858</v>
      </c>
      <c r="J681" s="13">
        <f t="shared" si="124"/>
        <v>31.498969142309342</v>
      </c>
      <c r="K681" s="13">
        <f t="shared" si="125"/>
        <v>5.2444719399245159</v>
      </c>
      <c r="L681" s="13">
        <f t="shared" si="126"/>
        <v>0</v>
      </c>
      <c r="M681" s="13">
        <f t="shared" si="131"/>
        <v>3.7679329150352628E-9</v>
      </c>
      <c r="N681" s="13">
        <f t="shared" si="127"/>
        <v>2.3361184073218631E-9</v>
      </c>
      <c r="O681" s="13">
        <f t="shared" si="128"/>
        <v>0.31707986210310085</v>
      </c>
      <c r="Q681">
        <v>12.81322139472625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4.6891891890000004</v>
      </c>
      <c r="G682" s="13">
        <f t="shared" si="122"/>
        <v>0</v>
      </c>
      <c r="H682" s="13">
        <f t="shared" si="123"/>
        <v>4.6891891890000004</v>
      </c>
      <c r="I682" s="16">
        <f t="shared" si="130"/>
        <v>9.9336611289245162</v>
      </c>
      <c r="J682" s="13">
        <f t="shared" si="124"/>
        <v>9.8128642273677791</v>
      </c>
      <c r="K682" s="13">
        <f t="shared" si="125"/>
        <v>0.12079690155673717</v>
      </c>
      <c r="L682" s="13">
        <f t="shared" si="126"/>
        <v>0</v>
      </c>
      <c r="M682" s="13">
        <f t="shared" si="131"/>
        <v>1.4318145077133997E-9</v>
      </c>
      <c r="N682" s="13">
        <f t="shared" si="127"/>
        <v>8.8772499478230781E-10</v>
      </c>
      <c r="O682" s="13">
        <f t="shared" si="128"/>
        <v>8.8772499478230781E-10</v>
      </c>
      <c r="Q682">
        <v>13.26787345117277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49.475675680000002</v>
      </c>
      <c r="G683" s="13">
        <f t="shared" si="122"/>
        <v>2.2072990636102108</v>
      </c>
      <c r="H683" s="13">
        <f t="shared" si="123"/>
        <v>47.268376616389794</v>
      </c>
      <c r="I683" s="16">
        <f t="shared" si="130"/>
        <v>47.389173517946531</v>
      </c>
      <c r="J683" s="13">
        <f t="shared" si="124"/>
        <v>36.791414349626251</v>
      </c>
      <c r="K683" s="13">
        <f t="shared" si="125"/>
        <v>10.59775916832028</v>
      </c>
      <c r="L683" s="13">
        <f t="shared" si="126"/>
        <v>0</v>
      </c>
      <c r="M683" s="13">
        <f t="shared" si="131"/>
        <v>5.4408951293109188E-10</v>
      </c>
      <c r="N683" s="13">
        <f t="shared" si="127"/>
        <v>3.3733549801727698E-10</v>
      </c>
      <c r="O683" s="13">
        <f t="shared" si="128"/>
        <v>2.2072990639475463</v>
      </c>
      <c r="Q683">
        <v>12.12482939354839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64.96756757</v>
      </c>
      <c r="G684" s="13">
        <f t="shared" si="122"/>
        <v>4.4435707809752643</v>
      </c>
      <c r="H684" s="13">
        <f t="shared" si="123"/>
        <v>60.523996789024736</v>
      </c>
      <c r="I684" s="16">
        <f t="shared" si="130"/>
        <v>71.121755957345016</v>
      </c>
      <c r="J684" s="13">
        <f t="shared" si="124"/>
        <v>48.38212892708939</v>
      </c>
      <c r="K684" s="13">
        <f t="shared" si="125"/>
        <v>22.739627030255626</v>
      </c>
      <c r="L684" s="13">
        <f t="shared" si="126"/>
        <v>0</v>
      </c>
      <c r="M684" s="13">
        <f t="shared" si="131"/>
        <v>2.067540149138149E-10</v>
      </c>
      <c r="N684" s="13">
        <f t="shared" si="127"/>
        <v>1.2818748924656524E-10</v>
      </c>
      <c r="O684" s="13">
        <f t="shared" si="128"/>
        <v>4.4435707811034515</v>
      </c>
      <c r="Q684">
        <v>13.918906683310039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4.8513513509999999</v>
      </c>
      <c r="G685" s="13">
        <f t="shared" si="122"/>
        <v>0</v>
      </c>
      <c r="H685" s="13">
        <f t="shared" si="123"/>
        <v>4.8513513509999999</v>
      </c>
      <c r="I685" s="16">
        <f t="shared" si="130"/>
        <v>27.590978381255624</v>
      </c>
      <c r="J685" s="13">
        <f t="shared" si="124"/>
        <v>26.239300356865961</v>
      </c>
      <c r="K685" s="13">
        <f t="shared" si="125"/>
        <v>1.3516780243896633</v>
      </c>
      <c r="L685" s="13">
        <f t="shared" si="126"/>
        <v>0</v>
      </c>
      <c r="M685" s="13">
        <f t="shared" si="131"/>
        <v>7.8566525667249659E-11</v>
      </c>
      <c r="N685" s="13">
        <f t="shared" si="127"/>
        <v>4.8711245913694787E-11</v>
      </c>
      <c r="O685" s="13">
        <f t="shared" si="128"/>
        <v>4.8711245913694787E-11</v>
      </c>
      <c r="Q685">
        <v>17.514626359399099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2.2756756760000001</v>
      </c>
      <c r="G686" s="13">
        <f t="shared" si="122"/>
        <v>0</v>
      </c>
      <c r="H686" s="13">
        <f t="shared" si="123"/>
        <v>2.2756756760000001</v>
      </c>
      <c r="I686" s="16">
        <f t="shared" si="130"/>
        <v>3.6273537003896634</v>
      </c>
      <c r="J686" s="13">
        <f t="shared" si="124"/>
        <v>3.6240606798520845</v>
      </c>
      <c r="K686" s="13">
        <f t="shared" si="125"/>
        <v>3.2930205375789612E-3</v>
      </c>
      <c r="L686" s="13">
        <f t="shared" si="126"/>
        <v>0</v>
      </c>
      <c r="M686" s="13">
        <f t="shared" si="131"/>
        <v>2.9855279753554872E-11</v>
      </c>
      <c r="N686" s="13">
        <f t="shared" si="127"/>
        <v>1.851027344720402E-11</v>
      </c>
      <c r="O686" s="13">
        <f t="shared" si="128"/>
        <v>1.851027344720402E-11</v>
      </c>
      <c r="Q686">
        <v>17.547500373236758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2.1648648650000002</v>
      </c>
      <c r="G687" s="13">
        <f t="shared" si="122"/>
        <v>0</v>
      </c>
      <c r="H687" s="13">
        <f t="shared" si="123"/>
        <v>2.1648648650000002</v>
      </c>
      <c r="I687" s="16">
        <f t="shared" si="130"/>
        <v>2.1681578855375792</v>
      </c>
      <c r="J687" s="13">
        <f t="shared" si="124"/>
        <v>2.1676541142313392</v>
      </c>
      <c r="K687" s="13">
        <f t="shared" si="125"/>
        <v>5.0377130623990851E-4</v>
      </c>
      <c r="L687" s="13">
        <f t="shared" si="126"/>
        <v>0</v>
      </c>
      <c r="M687" s="13">
        <f t="shared" si="131"/>
        <v>1.1345006306350851E-11</v>
      </c>
      <c r="N687" s="13">
        <f t="shared" si="127"/>
        <v>7.0339039099375277E-12</v>
      </c>
      <c r="O687" s="13">
        <f t="shared" si="128"/>
        <v>7.0339039099375277E-12</v>
      </c>
      <c r="Q687">
        <v>19.91207041743332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2.4945945950000001</v>
      </c>
      <c r="G688" s="13">
        <f t="shared" si="122"/>
        <v>0</v>
      </c>
      <c r="H688" s="13">
        <f t="shared" si="123"/>
        <v>2.4945945950000001</v>
      </c>
      <c r="I688" s="16">
        <f t="shared" si="130"/>
        <v>2.49509836630624</v>
      </c>
      <c r="J688" s="13">
        <f t="shared" si="124"/>
        <v>2.4945663039549109</v>
      </c>
      <c r="K688" s="13">
        <f t="shared" si="125"/>
        <v>5.3206235132918778E-4</v>
      </c>
      <c r="L688" s="13">
        <f t="shared" si="126"/>
        <v>0</v>
      </c>
      <c r="M688" s="13">
        <f t="shared" si="131"/>
        <v>4.3111023964133237E-12</v>
      </c>
      <c r="N688" s="13">
        <f t="shared" si="127"/>
        <v>2.6728834857762608E-12</v>
      </c>
      <c r="O688" s="13">
        <f t="shared" si="128"/>
        <v>2.6728834857762608E-12</v>
      </c>
      <c r="Q688">
        <v>22.505246964161358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7.0135135139999996</v>
      </c>
      <c r="G689" s="13">
        <f t="shared" si="122"/>
        <v>0</v>
      </c>
      <c r="H689" s="13">
        <f t="shared" si="123"/>
        <v>7.0135135139999996</v>
      </c>
      <c r="I689" s="16">
        <f t="shared" si="130"/>
        <v>7.0140455763513287</v>
      </c>
      <c r="J689" s="13">
        <f t="shared" si="124"/>
        <v>7.0033756885436933</v>
      </c>
      <c r="K689" s="13">
        <f t="shared" si="125"/>
        <v>1.0669887807635448E-2</v>
      </c>
      <c r="L689" s="13">
        <f t="shared" si="126"/>
        <v>0</v>
      </c>
      <c r="M689" s="13">
        <f t="shared" si="131"/>
        <v>1.6382189106370629E-12</v>
      </c>
      <c r="N689" s="13">
        <f t="shared" si="127"/>
        <v>1.0156957245949789E-12</v>
      </c>
      <c r="O689" s="13">
        <f t="shared" si="128"/>
        <v>1.0156957245949789E-12</v>
      </c>
      <c r="Q689">
        <v>23.218282000000009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5.1810810810000003</v>
      </c>
      <c r="G690" s="13">
        <f t="shared" si="122"/>
        <v>0</v>
      </c>
      <c r="H690" s="13">
        <f t="shared" si="123"/>
        <v>5.1810810810000003</v>
      </c>
      <c r="I690" s="16">
        <f t="shared" si="130"/>
        <v>5.1917509688076358</v>
      </c>
      <c r="J690" s="13">
        <f t="shared" si="124"/>
        <v>5.1873899474008862</v>
      </c>
      <c r="K690" s="13">
        <f t="shared" si="125"/>
        <v>4.3610214067495434E-3</v>
      </c>
      <c r="L690" s="13">
        <f t="shared" si="126"/>
        <v>0</v>
      </c>
      <c r="M690" s="13">
        <f t="shared" si="131"/>
        <v>6.2252318604208395E-13</v>
      </c>
      <c r="N690" s="13">
        <f t="shared" si="127"/>
        <v>3.8596437534609204E-13</v>
      </c>
      <c r="O690" s="13">
        <f t="shared" si="128"/>
        <v>3.8596437534609204E-13</v>
      </c>
      <c r="Q690">
        <v>23.1699922601188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42.221621620000001</v>
      </c>
      <c r="G691" s="13">
        <f t="shared" si="122"/>
        <v>1.1601683422109443</v>
      </c>
      <c r="H691" s="13">
        <f t="shared" si="123"/>
        <v>41.061453277789056</v>
      </c>
      <c r="I691" s="16">
        <f t="shared" si="130"/>
        <v>41.065814299195807</v>
      </c>
      <c r="J691" s="13">
        <f t="shared" si="124"/>
        <v>36.615019211817589</v>
      </c>
      <c r="K691" s="13">
        <f t="shared" si="125"/>
        <v>4.4507950873782178</v>
      </c>
      <c r="L691" s="13">
        <f t="shared" si="126"/>
        <v>0</v>
      </c>
      <c r="M691" s="13">
        <f t="shared" si="131"/>
        <v>2.3655881069599191E-13</v>
      </c>
      <c r="N691" s="13">
        <f t="shared" si="127"/>
        <v>1.4666646263151498E-13</v>
      </c>
      <c r="O691" s="13">
        <f t="shared" si="128"/>
        <v>1.1601683422110911</v>
      </c>
      <c r="Q691">
        <v>16.828220483906481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8.781081081</v>
      </c>
      <c r="G692" s="13">
        <f t="shared" si="122"/>
        <v>0</v>
      </c>
      <c r="H692" s="13">
        <f t="shared" si="123"/>
        <v>8.781081081</v>
      </c>
      <c r="I692" s="16">
        <f t="shared" si="130"/>
        <v>13.231876168378218</v>
      </c>
      <c r="J692" s="13">
        <f t="shared" si="124"/>
        <v>13.072100914783478</v>
      </c>
      <c r="K692" s="13">
        <f t="shared" si="125"/>
        <v>0.15977525359473965</v>
      </c>
      <c r="L692" s="13">
        <f t="shared" si="126"/>
        <v>0</v>
      </c>
      <c r="M692" s="13">
        <f t="shared" si="131"/>
        <v>8.9892348064476936E-14</v>
      </c>
      <c r="N692" s="13">
        <f t="shared" si="127"/>
        <v>5.5733255799975697E-14</v>
      </c>
      <c r="O692" s="13">
        <f t="shared" si="128"/>
        <v>5.5733255799975697E-14</v>
      </c>
      <c r="Q692">
        <v>17.43080502779701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41.68918919</v>
      </c>
      <c r="G693" s="13">
        <f t="shared" si="122"/>
        <v>1.0833111324478475</v>
      </c>
      <c r="H693" s="13">
        <f t="shared" si="123"/>
        <v>40.605878057552154</v>
      </c>
      <c r="I693" s="16">
        <f t="shared" si="130"/>
        <v>40.765653311146892</v>
      </c>
      <c r="J693" s="13">
        <f t="shared" si="124"/>
        <v>34.77847935750097</v>
      </c>
      <c r="K693" s="13">
        <f t="shared" si="125"/>
        <v>5.9871739536459216</v>
      </c>
      <c r="L693" s="13">
        <f t="shared" si="126"/>
        <v>0</v>
      </c>
      <c r="M693" s="13">
        <f t="shared" si="131"/>
        <v>3.4159092264501239E-14</v>
      </c>
      <c r="N693" s="13">
        <f t="shared" si="127"/>
        <v>2.1178637203990769E-14</v>
      </c>
      <c r="O693" s="13">
        <f t="shared" si="128"/>
        <v>1.0833111324478686</v>
      </c>
      <c r="Q693">
        <v>14.061823859038959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24.445945949999999</v>
      </c>
      <c r="G694" s="13">
        <f t="shared" si="122"/>
        <v>0</v>
      </c>
      <c r="H694" s="13">
        <f t="shared" si="123"/>
        <v>24.445945949999999</v>
      </c>
      <c r="I694" s="16">
        <f t="shared" si="130"/>
        <v>30.43311990364592</v>
      </c>
      <c r="J694" s="13">
        <f t="shared" si="124"/>
        <v>27.569789271463449</v>
      </c>
      <c r="K694" s="13">
        <f t="shared" si="125"/>
        <v>2.8633306321824712</v>
      </c>
      <c r="L694" s="13">
        <f t="shared" si="126"/>
        <v>0</v>
      </c>
      <c r="M694" s="13">
        <f t="shared" si="131"/>
        <v>1.2980455060510471E-14</v>
      </c>
      <c r="N694" s="13">
        <f t="shared" si="127"/>
        <v>8.0478821375164913E-15</v>
      </c>
      <c r="O694" s="13">
        <f t="shared" si="128"/>
        <v>8.0478821375164913E-15</v>
      </c>
      <c r="Q694">
        <v>13.719175893548391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6.6675675679999999</v>
      </c>
      <c r="G695" s="13">
        <f t="shared" si="122"/>
        <v>0</v>
      </c>
      <c r="H695" s="13">
        <f t="shared" si="123"/>
        <v>6.6675675679999999</v>
      </c>
      <c r="I695" s="16">
        <f t="shared" si="130"/>
        <v>9.5308982001824702</v>
      </c>
      <c r="J695" s="13">
        <f t="shared" si="124"/>
        <v>9.4587467598827928</v>
      </c>
      <c r="K695" s="13">
        <f t="shared" si="125"/>
        <v>7.2151440299677461E-2</v>
      </c>
      <c r="L695" s="13">
        <f t="shared" si="126"/>
        <v>0</v>
      </c>
      <c r="M695" s="13">
        <f t="shared" si="131"/>
        <v>4.9325729229939794E-15</v>
      </c>
      <c r="N695" s="13">
        <f t="shared" si="127"/>
        <v>3.0581952122562672E-15</v>
      </c>
      <c r="O695" s="13">
        <f t="shared" si="128"/>
        <v>3.0581952122562672E-15</v>
      </c>
      <c r="Q695">
        <v>16.134063105047449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3.0729729730000002</v>
      </c>
      <c r="G696" s="13">
        <f t="shared" si="122"/>
        <v>0</v>
      </c>
      <c r="H696" s="13">
        <f t="shared" si="123"/>
        <v>3.0729729730000002</v>
      </c>
      <c r="I696" s="16">
        <f t="shared" si="130"/>
        <v>3.1451244132996776</v>
      </c>
      <c r="J696" s="13">
        <f t="shared" si="124"/>
        <v>3.1425302012957492</v>
      </c>
      <c r="K696" s="13">
        <f t="shared" si="125"/>
        <v>2.5942120039283978E-3</v>
      </c>
      <c r="L696" s="13">
        <f t="shared" si="126"/>
        <v>0</v>
      </c>
      <c r="M696" s="13">
        <f t="shared" si="131"/>
        <v>1.8743777107377123E-15</v>
      </c>
      <c r="N696" s="13">
        <f t="shared" si="127"/>
        <v>1.1621141806573816E-15</v>
      </c>
      <c r="O696" s="13">
        <f t="shared" si="128"/>
        <v>1.1621141806573816E-15</v>
      </c>
      <c r="Q696">
        <v>16.202472214260482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0.35405405400000001</v>
      </c>
      <c r="G697" s="13">
        <f t="shared" si="122"/>
        <v>0</v>
      </c>
      <c r="H697" s="13">
        <f t="shared" si="123"/>
        <v>0.35405405400000001</v>
      </c>
      <c r="I697" s="16">
        <f t="shared" si="130"/>
        <v>0.3566482660039284</v>
      </c>
      <c r="J697" s="13">
        <f t="shared" si="124"/>
        <v>0.35664561109281168</v>
      </c>
      <c r="K697" s="13">
        <f t="shared" si="125"/>
        <v>2.6549111167284423E-6</v>
      </c>
      <c r="L697" s="13">
        <f t="shared" si="126"/>
        <v>0</v>
      </c>
      <c r="M697" s="13">
        <f t="shared" si="131"/>
        <v>7.1226353008033071E-16</v>
      </c>
      <c r="N697" s="13">
        <f t="shared" si="127"/>
        <v>4.4160338864980505E-16</v>
      </c>
      <c r="O697" s="13">
        <f t="shared" si="128"/>
        <v>4.4160338864980505E-16</v>
      </c>
      <c r="Q697">
        <v>18.721641087819481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1.3567567570000001</v>
      </c>
      <c r="G698" s="13">
        <f t="shared" si="122"/>
        <v>0</v>
      </c>
      <c r="H698" s="13">
        <f t="shared" si="123"/>
        <v>1.3567567570000001</v>
      </c>
      <c r="I698" s="16">
        <f t="shared" si="130"/>
        <v>1.3567594119111168</v>
      </c>
      <c r="J698" s="13">
        <f t="shared" si="124"/>
        <v>1.3566789428450969</v>
      </c>
      <c r="K698" s="13">
        <f t="shared" si="125"/>
        <v>8.0469066019883684E-5</v>
      </c>
      <c r="L698" s="13">
        <f t="shared" si="126"/>
        <v>0</v>
      </c>
      <c r="M698" s="13">
        <f t="shared" si="131"/>
        <v>2.7066014143052566E-16</v>
      </c>
      <c r="N698" s="13">
        <f t="shared" si="127"/>
        <v>1.6780928768692591E-16</v>
      </c>
      <c r="O698" s="13">
        <f t="shared" si="128"/>
        <v>1.6780928768692591E-16</v>
      </c>
      <c r="Q698">
        <v>22.94139032139757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0.81891891900000002</v>
      </c>
      <c r="G699" s="13">
        <f t="shared" si="122"/>
        <v>0</v>
      </c>
      <c r="H699" s="13">
        <f t="shared" si="123"/>
        <v>0.81891891900000002</v>
      </c>
      <c r="I699" s="16">
        <f t="shared" si="130"/>
        <v>0.81899938806601991</v>
      </c>
      <c r="J699" s="13">
        <f t="shared" si="124"/>
        <v>0.81897710502526366</v>
      </c>
      <c r="K699" s="13">
        <f t="shared" si="125"/>
        <v>2.2283040756243544E-5</v>
      </c>
      <c r="L699" s="13">
        <f t="shared" si="126"/>
        <v>0</v>
      </c>
      <c r="M699" s="13">
        <f t="shared" si="131"/>
        <v>1.0285085374359975E-16</v>
      </c>
      <c r="N699" s="13">
        <f t="shared" si="127"/>
        <v>6.3767529321031844E-17</v>
      </c>
      <c r="O699" s="13">
        <f t="shared" si="128"/>
        <v>6.3767529321031844E-17</v>
      </c>
      <c r="Q699">
        <v>21.310137683563841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17.416216219999999</v>
      </c>
      <c r="G700" s="13">
        <f t="shared" si="122"/>
        <v>0</v>
      </c>
      <c r="H700" s="13">
        <f t="shared" si="123"/>
        <v>17.416216219999999</v>
      </c>
      <c r="I700" s="16">
        <f t="shared" si="130"/>
        <v>17.416238503040756</v>
      </c>
      <c r="J700" s="13">
        <f t="shared" si="124"/>
        <v>17.293483776014192</v>
      </c>
      <c r="K700" s="13">
        <f t="shared" si="125"/>
        <v>0.12275472702656387</v>
      </c>
      <c r="L700" s="13">
        <f t="shared" si="126"/>
        <v>0</v>
      </c>
      <c r="M700" s="13">
        <f t="shared" si="131"/>
        <v>3.908332442256791E-17</v>
      </c>
      <c r="N700" s="13">
        <f t="shared" si="127"/>
        <v>2.4231661141992103E-17</v>
      </c>
      <c r="O700" s="13">
        <f t="shared" si="128"/>
        <v>2.4231661141992103E-17</v>
      </c>
      <c r="Q700">
        <v>25.201843479735889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55.608108110000003</v>
      </c>
      <c r="G701" s="13">
        <f t="shared" si="122"/>
        <v>3.0925224630010555</v>
      </c>
      <c r="H701" s="13">
        <f t="shared" si="123"/>
        <v>52.51558564699895</v>
      </c>
      <c r="I701" s="16">
        <f t="shared" si="130"/>
        <v>52.638340374025518</v>
      </c>
      <c r="J701" s="13">
        <f t="shared" si="124"/>
        <v>49.4764098553023</v>
      </c>
      <c r="K701" s="13">
        <f t="shared" si="125"/>
        <v>3.1619305187232172</v>
      </c>
      <c r="L701" s="13">
        <f t="shared" si="126"/>
        <v>0</v>
      </c>
      <c r="M701" s="13">
        <f t="shared" si="131"/>
        <v>1.4851663280575807E-17</v>
      </c>
      <c r="N701" s="13">
        <f t="shared" si="127"/>
        <v>9.2080312339570001E-18</v>
      </c>
      <c r="O701" s="13">
        <f t="shared" si="128"/>
        <v>3.0925224630010555</v>
      </c>
      <c r="Q701">
        <v>25.105398000000012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48.278378379999999</v>
      </c>
      <c r="G702" s="13">
        <f t="shared" si="122"/>
        <v>2.0344678749936764</v>
      </c>
      <c r="H702" s="13">
        <f t="shared" si="123"/>
        <v>46.243910505006326</v>
      </c>
      <c r="I702" s="16">
        <f t="shared" si="130"/>
        <v>49.405841023729543</v>
      </c>
      <c r="J702" s="13">
        <f t="shared" si="124"/>
        <v>46.81237706761631</v>
      </c>
      <c r="K702" s="13">
        <f t="shared" si="125"/>
        <v>2.5934639561132329</v>
      </c>
      <c r="L702" s="13">
        <f t="shared" si="126"/>
        <v>0</v>
      </c>
      <c r="M702" s="13">
        <f t="shared" si="131"/>
        <v>5.6436320466188071E-18</v>
      </c>
      <c r="N702" s="13">
        <f t="shared" si="127"/>
        <v>3.4990518689036601E-18</v>
      </c>
      <c r="O702" s="13">
        <f t="shared" si="128"/>
        <v>2.0344678749936764</v>
      </c>
      <c r="Q702">
        <v>25.250816815206029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2.6027027029999998</v>
      </c>
      <c r="G703" s="13">
        <f t="shared" si="122"/>
        <v>0</v>
      </c>
      <c r="H703" s="13">
        <f t="shared" si="123"/>
        <v>2.6027027029999998</v>
      </c>
      <c r="I703" s="16">
        <f t="shared" si="130"/>
        <v>5.1961666591132332</v>
      </c>
      <c r="J703" s="13">
        <f t="shared" si="124"/>
        <v>5.1923747856447235</v>
      </c>
      <c r="K703" s="13">
        <f t="shared" si="125"/>
        <v>3.7918734685096211E-3</v>
      </c>
      <c r="L703" s="13">
        <f t="shared" si="126"/>
        <v>0</v>
      </c>
      <c r="M703" s="13">
        <f t="shared" si="131"/>
        <v>2.144580177715147E-18</v>
      </c>
      <c r="N703" s="13">
        <f t="shared" si="127"/>
        <v>1.329639710183391E-18</v>
      </c>
      <c r="O703" s="13">
        <f t="shared" si="128"/>
        <v>1.329639710183391E-18</v>
      </c>
      <c r="Q703">
        <v>24.186493737857099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27.25135135</v>
      </c>
      <c r="G704" s="13">
        <f t="shared" si="122"/>
        <v>0</v>
      </c>
      <c r="H704" s="13">
        <f t="shared" si="123"/>
        <v>27.25135135</v>
      </c>
      <c r="I704" s="16">
        <f t="shared" si="130"/>
        <v>27.255143223468508</v>
      </c>
      <c r="J704" s="13">
        <f t="shared" si="124"/>
        <v>25.83989766111311</v>
      </c>
      <c r="K704" s="13">
        <f t="shared" si="125"/>
        <v>1.4152455623553983</v>
      </c>
      <c r="L704" s="13">
        <f t="shared" si="126"/>
        <v>0</v>
      </c>
      <c r="M704" s="13">
        <f t="shared" si="131"/>
        <v>8.1494046753175593E-19</v>
      </c>
      <c r="N704" s="13">
        <f t="shared" si="127"/>
        <v>5.0526308986968871E-19</v>
      </c>
      <c r="O704" s="13">
        <f t="shared" si="128"/>
        <v>5.0526308986968871E-19</v>
      </c>
      <c r="Q704">
        <v>16.894718718310958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25.81351351</v>
      </c>
      <c r="G705" s="13">
        <f t="shared" si="122"/>
        <v>0</v>
      </c>
      <c r="H705" s="13">
        <f t="shared" si="123"/>
        <v>25.81351351</v>
      </c>
      <c r="I705" s="16">
        <f t="shared" si="130"/>
        <v>27.228759072355398</v>
      </c>
      <c r="J705" s="13">
        <f t="shared" si="124"/>
        <v>24.900370235619683</v>
      </c>
      <c r="K705" s="13">
        <f t="shared" si="125"/>
        <v>2.3283888367357157</v>
      </c>
      <c r="L705" s="13">
        <f t="shared" si="126"/>
        <v>0</v>
      </c>
      <c r="M705" s="13">
        <f t="shared" si="131"/>
        <v>3.0967737766206721E-19</v>
      </c>
      <c r="N705" s="13">
        <f t="shared" si="127"/>
        <v>1.9199997415048168E-19</v>
      </c>
      <c r="O705" s="13">
        <f t="shared" si="128"/>
        <v>1.9199997415048168E-19</v>
      </c>
      <c r="Q705">
        <v>12.899617789469589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33.035135140000001</v>
      </c>
      <c r="G706" s="13">
        <f t="shared" si="122"/>
        <v>0</v>
      </c>
      <c r="H706" s="13">
        <f t="shared" si="123"/>
        <v>33.035135140000001</v>
      </c>
      <c r="I706" s="16">
        <f t="shared" si="130"/>
        <v>35.363523976735721</v>
      </c>
      <c r="J706" s="13">
        <f t="shared" si="124"/>
        <v>30.703499358283391</v>
      </c>
      <c r="K706" s="13">
        <f t="shared" si="125"/>
        <v>4.6600246184523293</v>
      </c>
      <c r="L706" s="13">
        <f t="shared" si="126"/>
        <v>0</v>
      </c>
      <c r="M706" s="13">
        <f t="shared" si="131"/>
        <v>1.1767740351158554E-19</v>
      </c>
      <c r="N706" s="13">
        <f t="shared" si="127"/>
        <v>7.2959990177183027E-20</v>
      </c>
      <c r="O706" s="13">
        <f t="shared" si="128"/>
        <v>7.2959990177183027E-20</v>
      </c>
      <c r="Q706">
        <v>12.98002189354839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77.748648650000007</v>
      </c>
      <c r="G707" s="13">
        <f t="shared" si="122"/>
        <v>6.2885339616829254</v>
      </c>
      <c r="H707" s="13">
        <f t="shared" si="123"/>
        <v>71.460114688317077</v>
      </c>
      <c r="I707" s="16">
        <f t="shared" si="130"/>
        <v>76.120139306769403</v>
      </c>
      <c r="J707" s="13">
        <f t="shared" si="124"/>
        <v>48.009232608775662</v>
      </c>
      <c r="K707" s="13">
        <f t="shared" si="125"/>
        <v>28.110906697993741</v>
      </c>
      <c r="L707" s="13">
        <f t="shared" si="126"/>
        <v>0</v>
      </c>
      <c r="M707" s="13">
        <f t="shared" si="131"/>
        <v>4.471741333440251E-20</v>
      </c>
      <c r="N707" s="13">
        <f t="shared" si="127"/>
        <v>2.7724796267329557E-20</v>
      </c>
      <c r="O707" s="13">
        <f t="shared" si="128"/>
        <v>6.2885339616829254</v>
      </c>
      <c r="Q707">
        <v>12.97641516006391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3.3891891890000001</v>
      </c>
      <c r="G708" s="13">
        <f t="shared" si="122"/>
        <v>0</v>
      </c>
      <c r="H708" s="13">
        <f t="shared" si="123"/>
        <v>3.3891891890000001</v>
      </c>
      <c r="I708" s="16">
        <f t="shared" si="130"/>
        <v>31.500095886993741</v>
      </c>
      <c r="J708" s="13">
        <f t="shared" si="124"/>
        <v>29.197802675963441</v>
      </c>
      <c r="K708" s="13">
        <f t="shared" si="125"/>
        <v>2.3022932110302996</v>
      </c>
      <c r="L708" s="13">
        <f t="shared" si="126"/>
        <v>0</v>
      </c>
      <c r="M708" s="13">
        <f t="shared" si="131"/>
        <v>1.6992617067072952E-20</v>
      </c>
      <c r="N708" s="13">
        <f t="shared" si="127"/>
        <v>1.053542258158523E-20</v>
      </c>
      <c r="O708" s="13">
        <f t="shared" si="128"/>
        <v>1.053542258158523E-20</v>
      </c>
      <c r="Q708">
        <v>16.27876282547037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48.789189190000002</v>
      </c>
      <c r="G709" s="13">
        <f t="shared" si="122"/>
        <v>2.108203980011599</v>
      </c>
      <c r="H709" s="13">
        <f t="shared" si="123"/>
        <v>46.6809852099884</v>
      </c>
      <c r="I709" s="16">
        <f t="shared" si="130"/>
        <v>48.983278421018696</v>
      </c>
      <c r="J709" s="13">
        <f t="shared" si="124"/>
        <v>44.597839670153533</v>
      </c>
      <c r="K709" s="13">
        <f t="shared" si="125"/>
        <v>4.3854387508651627</v>
      </c>
      <c r="L709" s="13">
        <f t="shared" si="126"/>
        <v>0</v>
      </c>
      <c r="M709" s="13">
        <f t="shared" si="131"/>
        <v>6.4571944854877222E-21</v>
      </c>
      <c r="N709" s="13">
        <f t="shared" si="127"/>
        <v>4.003460581002388E-21</v>
      </c>
      <c r="O709" s="13">
        <f t="shared" si="128"/>
        <v>2.108203980011599</v>
      </c>
      <c r="Q709">
        <v>20.898347687773629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0.28378378399999998</v>
      </c>
      <c r="G710" s="13">
        <f t="shared" ref="G710:G773" si="133">IF((F710-$J$2)&gt;0,$I$2*(F710-$J$2),0)</f>
        <v>0</v>
      </c>
      <c r="H710" s="13">
        <f t="shared" ref="H710:H773" si="134">F710-G710</f>
        <v>0.28378378399999998</v>
      </c>
      <c r="I710" s="16">
        <f t="shared" si="130"/>
        <v>4.6692225348651624</v>
      </c>
      <c r="J710" s="13">
        <f t="shared" ref="J710:J773" si="135">I710/SQRT(1+(I710/($K$2*(300+(25*Q710)+0.05*(Q710)^3)))^2)</f>
        <v>4.6640176203304433</v>
      </c>
      <c r="K710" s="13">
        <f t="shared" ref="K710:K773" si="136">I710-J710</f>
        <v>5.2049145347190517E-3</v>
      </c>
      <c r="L710" s="13">
        <f t="shared" ref="L710:L773" si="137">IF(K710&gt;$N$2,(K710-$N$2)/$L$2,0)</f>
        <v>0</v>
      </c>
      <c r="M710" s="13">
        <f t="shared" si="131"/>
        <v>2.4537339044853342E-21</v>
      </c>
      <c r="N710" s="13">
        <f t="shared" ref="N710:N773" si="138">$M$2*M710</f>
        <v>1.5213150207809073E-21</v>
      </c>
      <c r="O710" s="13">
        <f t="shared" ref="O710:O773" si="139">N710+G710</f>
        <v>1.5213150207809073E-21</v>
      </c>
      <c r="Q710">
        <v>19.66348553821053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39.921621620000003</v>
      </c>
      <c r="G711" s="13">
        <f t="shared" si="133"/>
        <v>0.82816080004240555</v>
      </c>
      <c r="H711" s="13">
        <f t="shared" si="134"/>
        <v>39.093460819957599</v>
      </c>
      <c r="I711" s="16">
        <f t="shared" ref="I711:I774" si="141">H711+K710-L710</f>
        <v>39.098665734492315</v>
      </c>
      <c r="J711" s="13">
        <f t="shared" si="135"/>
        <v>37.54615082236726</v>
      </c>
      <c r="K711" s="13">
        <f t="shared" si="136"/>
        <v>1.552514912125055</v>
      </c>
      <c r="L711" s="13">
        <f t="shared" si="137"/>
        <v>0</v>
      </c>
      <c r="M711" s="13">
        <f t="shared" ref="M711:M774" si="142">L711+M710-N710</f>
        <v>9.3241888370442696E-22</v>
      </c>
      <c r="N711" s="13">
        <f t="shared" si="138"/>
        <v>5.7809970789674469E-22</v>
      </c>
      <c r="O711" s="13">
        <f t="shared" si="139"/>
        <v>0.82816080004240555</v>
      </c>
      <c r="Q711">
        <v>24.042453000000009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1.6</v>
      </c>
      <c r="G712" s="13">
        <f t="shared" si="133"/>
        <v>0</v>
      </c>
      <c r="H712" s="13">
        <f t="shared" si="134"/>
        <v>1.6</v>
      </c>
      <c r="I712" s="16">
        <f t="shared" si="141"/>
        <v>3.1525149121250551</v>
      </c>
      <c r="J712" s="13">
        <f t="shared" si="135"/>
        <v>3.1513211059273973</v>
      </c>
      <c r="K712" s="13">
        <f t="shared" si="136"/>
        <v>1.193806197657743E-3</v>
      </c>
      <c r="L712" s="13">
        <f t="shared" si="137"/>
        <v>0</v>
      </c>
      <c r="M712" s="13">
        <f t="shared" si="142"/>
        <v>3.5431917580768227E-22</v>
      </c>
      <c r="N712" s="13">
        <f t="shared" si="138"/>
        <v>2.1967788900076301E-22</v>
      </c>
      <c r="O712" s="13">
        <f t="shared" si="139"/>
        <v>2.1967788900076301E-22</v>
      </c>
      <c r="Q712">
        <v>21.74877123146738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18.21891892</v>
      </c>
      <c r="G713" s="13">
        <f t="shared" si="133"/>
        <v>0</v>
      </c>
      <c r="H713" s="13">
        <f t="shared" si="134"/>
        <v>18.21891892</v>
      </c>
      <c r="I713" s="16">
        <f t="shared" si="141"/>
        <v>18.220112726197659</v>
      </c>
      <c r="J713" s="13">
        <f t="shared" si="135"/>
        <v>18.064256611135228</v>
      </c>
      <c r="K713" s="13">
        <f t="shared" si="136"/>
        <v>0.15585611506243069</v>
      </c>
      <c r="L713" s="13">
        <f t="shared" si="137"/>
        <v>0</v>
      </c>
      <c r="M713" s="13">
        <f t="shared" si="142"/>
        <v>1.3464128680691925E-22</v>
      </c>
      <c r="N713" s="13">
        <f t="shared" si="138"/>
        <v>8.3477597820289933E-23</v>
      </c>
      <c r="O713" s="13">
        <f t="shared" si="139"/>
        <v>8.3477597820289933E-23</v>
      </c>
      <c r="Q713">
        <v>24.44363014073333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9.4108108109999993</v>
      </c>
      <c r="G714" s="13">
        <f t="shared" si="133"/>
        <v>0</v>
      </c>
      <c r="H714" s="13">
        <f t="shared" si="134"/>
        <v>9.4108108109999993</v>
      </c>
      <c r="I714" s="16">
        <f t="shared" si="141"/>
        <v>9.56666692606243</v>
      </c>
      <c r="J714" s="13">
        <f t="shared" si="135"/>
        <v>9.5440052714437158</v>
      </c>
      <c r="K714" s="13">
        <f t="shared" si="136"/>
        <v>2.2661654618714167E-2</v>
      </c>
      <c r="L714" s="13">
        <f t="shared" si="137"/>
        <v>0</v>
      </c>
      <c r="M714" s="13">
        <f t="shared" si="142"/>
        <v>5.1163688986629319E-23</v>
      </c>
      <c r="N714" s="13">
        <f t="shared" si="138"/>
        <v>3.172148717171018E-23</v>
      </c>
      <c r="O714" s="13">
        <f t="shared" si="139"/>
        <v>3.172148717171018E-23</v>
      </c>
      <c r="Q714">
        <v>24.478520615034981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37.870270269999999</v>
      </c>
      <c r="G715" s="13">
        <f t="shared" si="133"/>
        <v>0.5320459653303985</v>
      </c>
      <c r="H715" s="13">
        <f t="shared" si="134"/>
        <v>37.338224304669602</v>
      </c>
      <c r="I715" s="16">
        <f t="shared" si="141"/>
        <v>37.360885959288318</v>
      </c>
      <c r="J715" s="13">
        <f t="shared" si="135"/>
        <v>35.559415949546342</v>
      </c>
      <c r="K715" s="13">
        <f t="shared" si="136"/>
        <v>1.8014700097419762</v>
      </c>
      <c r="L715" s="13">
        <f t="shared" si="137"/>
        <v>0</v>
      </c>
      <c r="M715" s="13">
        <f t="shared" si="142"/>
        <v>1.9442201814919138E-23</v>
      </c>
      <c r="N715" s="13">
        <f t="shared" si="138"/>
        <v>1.2054165125249866E-23</v>
      </c>
      <c r="O715" s="13">
        <f t="shared" si="139"/>
        <v>0.5320459653303985</v>
      </c>
      <c r="Q715">
        <v>21.920029146019559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13.737837839999999</v>
      </c>
      <c r="G716" s="13">
        <f t="shared" si="133"/>
        <v>0</v>
      </c>
      <c r="H716" s="13">
        <f t="shared" si="134"/>
        <v>13.737837839999999</v>
      </c>
      <c r="I716" s="16">
        <f t="shared" si="141"/>
        <v>15.539307849741975</v>
      </c>
      <c r="J716" s="13">
        <f t="shared" si="135"/>
        <v>15.291925824907526</v>
      </c>
      <c r="K716" s="13">
        <f t="shared" si="136"/>
        <v>0.24738202483444915</v>
      </c>
      <c r="L716" s="13">
        <f t="shared" si="137"/>
        <v>0</v>
      </c>
      <c r="M716" s="13">
        <f t="shared" si="142"/>
        <v>7.3880366896692726E-24</v>
      </c>
      <c r="N716" s="13">
        <f t="shared" si="138"/>
        <v>4.5805827475949493E-24</v>
      </c>
      <c r="O716" s="13">
        <f t="shared" si="139"/>
        <v>4.5805827475949493E-24</v>
      </c>
      <c r="Q716">
        <v>17.708577333999781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84.005405409999995</v>
      </c>
      <c r="G717" s="13">
        <f t="shared" si="133"/>
        <v>7.19170371552379</v>
      </c>
      <c r="H717" s="13">
        <f t="shared" si="134"/>
        <v>76.813701694476208</v>
      </c>
      <c r="I717" s="16">
        <f t="shared" si="141"/>
        <v>77.061083719310659</v>
      </c>
      <c r="J717" s="13">
        <f t="shared" si="135"/>
        <v>51.751751229611479</v>
      </c>
      <c r="K717" s="13">
        <f t="shared" si="136"/>
        <v>25.30933248969918</v>
      </c>
      <c r="L717" s="13">
        <f t="shared" si="137"/>
        <v>0</v>
      </c>
      <c r="M717" s="13">
        <f t="shared" si="142"/>
        <v>2.8074539420743233E-24</v>
      </c>
      <c r="N717" s="13">
        <f t="shared" si="138"/>
        <v>1.7406214440860804E-24</v>
      </c>
      <c r="O717" s="13">
        <f t="shared" si="139"/>
        <v>7.19170371552379</v>
      </c>
      <c r="Q717">
        <v>14.73433154621468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42.910810810000001</v>
      </c>
      <c r="G718" s="13">
        <f t="shared" si="133"/>
        <v>1.2596535635418253</v>
      </c>
      <c r="H718" s="13">
        <f t="shared" si="134"/>
        <v>41.651157246458176</v>
      </c>
      <c r="I718" s="16">
        <f t="shared" si="141"/>
        <v>66.960489736157356</v>
      </c>
      <c r="J718" s="13">
        <f t="shared" si="135"/>
        <v>46.274826570707276</v>
      </c>
      <c r="K718" s="13">
        <f t="shared" si="136"/>
        <v>20.68566316545008</v>
      </c>
      <c r="L718" s="13">
        <f t="shared" si="137"/>
        <v>0</v>
      </c>
      <c r="M718" s="13">
        <f t="shared" si="142"/>
        <v>1.0668324979882429E-24</v>
      </c>
      <c r="N718" s="13">
        <f t="shared" si="138"/>
        <v>6.6143614875271063E-25</v>
      </c>
      <c r="O718" s="13">
        <f t="shared" si="139"/>
        <v>1.2596535635418253</v>
      </c>
      <c r="Q718">
        <v>13.47574489354839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6.4972972970000002</v>
      </c>
      <c r="G719" s="13">
        <f t="shared" si="133"/>
        <v>0</v>
      </c>
      <c r="H719" s="13">
        <f t="shared" si="134"/>
        <v>6.4972972970000002</v>
      </c>
      <c r="I719" s="16">
        <f t="shared" si="141"/>
        <v>27.18296046245008</v>
      </c>
      <c r="J719" s="13">
        <f t="shared" si="135"/>
        <v>25.686878270779474</v>
      </c>
      <c r="K719" s="13">
        <f t="shared" si="136"/>
        <v>1.496082191670606</v>
      </c>
      <c r="L719" s="13">
        <f t="shared" si="137"/>
        <v>0</v>
      </c>
      <c r="M719" s="13">
        <f t="shared" si="142"/>
        <v>4.053963492355323E-25</v>
      </c>
      <c r="N719" s="13">
        <f t="shared" si="138"/>
        <v>2.5134573652603004E-25</v>
      </c>
      <c r="O719" s="13">
        <f t="shared" si="139"/>
        <v>2.5134573652603004E-25</v>
      </c>
      <c r="Q719">
        <v>16.407715035823539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12.124324319999999</v>
      </c>
      <c r="G720" s="13">
        <f t="shared" si="133"/>
        <v>0</v>
      </c>
      <c r="H720" s="13">
        <f t="shared" si="134"/>
        <v>12.124324319999999</v>
      </c>
      <c r="I720" s="16">
        <f t="shared" si="141"/>
        <v>13.620406511670605</v>
      </c>
      <c r="J720" s="13">
        <f t="shared" si="135"/>
        <v>13.354386356564415</v>
      </c>
      <c r="K720" s="13">
        <f t="shared" si="136"/>
        <v>0.26602015510619026</v>
      </c>
      <c r="L720" s="13">
        <f t="shared" si="137"/>
        <v>0</v>
      </c>
      <c r="M720" s="13">
        <f t="shared" si="142"/>
        <v>1.5405061270950226E-25</v>
      </c>
      <c r="N720" s="13">
        <f t="shared" si="138"/>
        <v>9.5511379879891397E-26</v>
      </c>
      <c r="O720" s="13">
        <f t="shared" si="139"/>
        <v>9.5511379879891397E-26</v>
      </c>
      <c r="Q720">
        <v>14.327435292401571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2.5</v>
      </c>
      <c r="G721" s="13">
        <f t="shared" si="133"/>
        <v>0</v>
      </c>
      <c r="H721" s="13">
        <f t="shared" si="134"/>
        <v>2.5</v>
      </c>
      <c r="I721" s="16">
        <f t="shared" si="141"/>
        <v>2.7660201551061903</v>
      </c>
      <c r="J721" s="13">
        <f t="shared" si="135"/>
        <v>2.7652849751839046</v>
      </c>
      <c r="K721" s="13">
        <f t="shared" si="136"/>
        <v>7.3517992228566698E-4</v>
      </c>
      <c r="L721" s="13">
        <f t="shared" si="137"/>
        <v>0</v>
      </c>
      <c r="M721" s="13">
        <f t="shared" si="142"/>
        <v>5.8539232829610863E-26</v>
      </c>
      <c r="N721" s="13">
        <f t="shared" si="138"/>
        <v>3.6294324354358732E-26</v>
      </c>
      <c r="O721" s="13">
        <f t="shared" si="139"/>
        <v>3.6294324354358732E-26</v>
      </c>
      <c r="Q721">
        <v>22.404609048688091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1.3054054049999999</v>
      </c>
      <c r="G722" s="13">
        <f t="shared" si="133"/>
        <v>0</v>
      </c>
      <c r="H722" s="13">
        <f t="shared" si="134"/>
        <v>1.3054054049999999</v>
      </c>
      <c r="I722" s="16">
        <f t="shared" si="141"/>
        <v>1.3061405849222856</v>
      </c>
      <c r="J722" s="13">
        <f t="shared" si="135"/>
        <v>1.305997017213758</v>
      </c>
      <c r="K722" s="13">
        <f t="shared" si="136"/>
        <v>1.4356770852752554E-4</v>
      </c>
      <c r="L722" s="13">
        <f t="shared" si="137"/>
        <v>0</v>
      </c>
      <c r="M722" s="13">
        <f t="shared" si="142"/>
        <v>2.2244908475252131E-26</v>
      </c>
      <c r="N722" s="13">
        <f t="shared" si="138"/>
        <v>1.3791843254656321E-26</v>
      </c>
      <c r="O722" s="13">
        <f t="shared" si="139"/>
        <v>1.3791843254656321E-26</v>
      </c>
      <c r="Q722">
        <v>18.040798137043002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2.6459459459999999</v>
      </c>
      <c r="G723" s="13">
        <f t="shared" si="133"/>
        <v>0</v>
      </c>
      <c r="H723" s="13">
        <f t="shared" si="134"/>
        <v>2.6459459459999999</v>
      </c>
      <c r="I723" s="16">
        <f t="shared" si="141"/>
        <v>2.6460895137085272</v>
      </c>
      <c r="J723" s="13">
        <f t="shared" si="135"/>
        <v>2.645594242791026</v>
      </c>
      <c r="K723" s="13">
        <f t="shared" si="136"/>
        <v>4.9527091750123375E-4</v>
      </c>
      <c r="L723" s="13">
        <f t="shared" si="137"/>
        <v>0</v>
      </c>
      <c r="M723" s="13">
        <f t="shared" si="142"/>
        <v>8.4530652205958105E-27</v>
      </c>
      <c r="N723" s="13">
        <f t="shared" si="138"/>
        <v>5.2409004367694027E-27</v>
      </c>
      <c r="O723" s="13">
        <f t="shared" si="139"/>
        <v>5.2409004367694027E-27</v>
      </c>
      <c r="Q723">
        <v>24.270945295392899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0.45135135100000001</v>
      </c>
      <c r="G724" s="13">
        <f t="shared" si="133"/>
        <v>0</v>
      </c>
      <c r="H724" s="13">
        <f t="shared" si="134"/>
        <v>0.45135135100000001</v>
      </c>
      <c r="I724" s="16">
        <f t="shared" si="141"/>
        <v>0.45184662191750125</v>
      </c>
      <c r="J724" s="13">
        <f t="shared" si="135"/>
        <v>0.45184330961482783</v>
      </c>
      <c r="K724" s="13">
        <f t="shared" si="136"/>
        <v>3.3123026734194205E-6</v>
      </c>
      <c r="L724" s="13">
        <f t="shared" si="137"/>
        <v>0</v>
      </c>
      <c r="M724" s="13">
        <f t="shared" si="142"/>
        <v>3.2121647838264078E-27</v>
      </c>
      <c r="N724" s="13">
        <f t="shared" si="138"/>
        <v>1.9915421659723729E-27</v>
      </c>
      <c r="O724" s="13">
        <f t="shared" si="139"/>
        <v>1.9915421659723729E-27</v>
      </c>
      <c r="Q724">
        <v>22.173478018328421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17.894594590000001</v>
      </c>
      <c r="G725" s="13">
        <f t="shared" si="133"/>
        <v>0</v>
      </c>
      <c r="H725" s="13">
        <f t="shared" si="134"/>
        <v>17.894594590000001</v>
      </c>
      <c r="I725" s="16">
        <f t="shared" si="141"/>
        <v>17.894597902302674</v>
      </c>
      <c r="J725" s="13">
        <f t="shared" si="135"/>
        <v>17.744531614167951</v>
      </c>
      <c r="K725" s="13">
        <f t="shared" si="136"/>
        <v>0.15006628813472389</v>
      </c>
      <c r="L725" s="13">
        <f t="shared" si="137"/>
        <v>0</v>
      </c>
      <c r="M725" s="13">
        <f t="shared" si="142"/>
        <v>1.2206226178540349E-27</v>
      </c>
      <c r="N725" s="13">
        <f t="shared" si="138"/>
        <v>7.5678602306950164E-28</v>
      </c>
      <c r="O725" s="13">
        <f t="shared" si="139"/>
        <v>7.5678602306950164E-28</v>
      </c>
      <c r="Q725">
        <v>24.329320811733719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26.15675676</v>
      </c>
      <c r="G726" s="13">
        <f t="shared" si="133"/>
        <v>0</v>
      </c>
      <c r="H726" s="13">
        <f t="shared" si="134"/>
        <v>26.15675676</v>
      </c>
      <c r="I726" s="16">
        <f t="shared" si="141"/>
        <v>26.306823048134724</v>
      </c>
      <c r="J726" s="13">
        <f t="shared" si="135"/>
        <v>25.804826325042715</v>
      </c>
      <c r="K726" s="13">
        <f t="shared" si="136"/>
        <v>0.50199672309200949</v>
      </c>
      <c r="L726" s="13">
        <f t="shared" si="137"/>
        <v>0</v>
      </c>
      <c r="M726" s="13">
        <f t="shared" si="142"/>
        <v>4.6383659478453324E-28</v>
      </c>
      <c r="N726" s="13">
        <f t="shared" si="138"/>
        <v>2.8757868876641062E-28</v>
      </c>
      <c r="O726" s="13">
        <f t="shared" si="139"/>
        <v>2.8757868876641062E-28</v>
      </c>
      <c r="Q726">
        <v>23.84463100000001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2.5</v>
      </c>
      <c r="G727" s="13">
        <f t="shared" si="133"/>
        <v>0</v>
      </c>
      <c r="H727" s="13">
        <f t="shared" si="134"/>
        <v>2.5</v>
      </c>
      <c r="I727" s="16">
        <f t="shared" si="141"/>
        <v>3.0019967230920095</v>
      </c>
      <c r="J727" s="13">
        <f t="shared" si="135"/>
        <v>3.0006246012769013</v>
      </c>
      <c r="K727" s="13">
        <f t="shared" si="136"/>
        <v>1.3721218151081516E-3</v>
      </c>
      <c r="L727" s="13">
        <f t="shared" si="137"/>
        <v>0</v>
      </c>
      <c r="M727" s="13">
        <f t="shared" si="142"/>
        <v>1.7625790601812263E-28</v>
      </c>
      <c r="N727" s="13">
        <f t="shared" si="138"/>
        <v>1.0927990173123602E-28</v>
      </c>
      <c r="O727" s="13">
        <f t="shared" si="139"/>
        <v>1.0927990173123602E-28</v>
      </c>
      <c r="Q727">
        <v>19.727632515036891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2.5</v>
      </c>
      <c r="G728" s="13">
        <f t="shared" si="133"/>
        <v>0</v>
      </c>
      <c r="H728" s="13">
        <f t="shared" si="134"/>
        <v>2.5</v>
      </c>
      <c r="I728" s="16">
        <f t="shared" si="141"/>
        <v>2.5013721218151082</v>
      </c>
      <c r="J728" s="13">
        <f t="shared" si="135"/>
        <v>2.5000348608313594</v>
      </c>
      <c r="K728" s="13">
        <f t="shared" si="136"/>
        <v>1.3372609837487559E-3</v>
      </c>
      <c r="L728" s="13">
        <f t="shared" si="137"/>
        <v>0</v>
      </c>
      <c r="M728" s="13">
        <f t="shared" si="142"/>
        <v>6.6978004286886607E-29</v>
      </c>
      <c r="N728" s="13">
        <f t="shared" si="138"/>
        <v>4.1526362657869696E-29</v>
      </c>
      <c r="O728" s="13">
        <f t="shared" si="139"/>
        <v>4.1526362657869696E-29</v>
      </c>
      <c r="Q728">
        <v>16.03170545381349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96.035135139999994</v>
      </c>
      <c r="G729" s="13">
        <f t="shared" si="133"/>
        <v>8.9282084983973142</v>
      </c>
      <c r="H729" s="13">
        <f t="shared" si="134"/>
        <v>87.106926641602684</v>
      </c>
      <c r="I729" s="16">
        <f t="shared" si="141"/>
        <v>87.10826390258643</v>
      </c>
      <c r="J729" s="13">
        <f t="shared" si="135"/>
        <v>53.005167748866427</v>
      </c>
      <c r="K729" s="13">
        <f t="shared" si="136"/>
        <v>34.103096153720003</v>
      </c>
      <c r="L729" s="13">
        <f t="shared" si="137"/>
        <v>0</v>
      </c>
      <c r="M729" s="13">
        <f t="shared" si="142"/>
        <v>2.5451641629016911E-29</v>
      </c>
      <c r="N729" s="13">
        <f t="shared" si="138"/>
        <v>1.5780017809990484E-29</v>
      </c>
      <c r="O729" s="13">
        <f t="shared" si="139"/>
        <v>8.9282084983973142</v>
      </c>
      <c r="Q729">
        <v>14.09003155177791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50.183783779999999</v>
      </c>
      <c r="G730" s="13">
        <f t="shared" si="133"/>
        <v>2.3095152505104859</v>
      </c>
      <c r="H730" s="13">
        <f t="shared" si="134"/>
        <v>47.874268529489513</v>
      </c>
      <c r="I730" s="16">
        <f t="shared" si="141"/>
        <v>81.977364683209515</v>
      </c>
      <c r="J730" s="13">
        <f t="shared" si="135"/>
        <v>52.095692235997134</v>
      </c>
      <c r="K730" s="13">
        <f t="shared" si="136"/>
        <v>29.881672447212381</v>
      </c>
      <c r="L730" s="13">
        <f t="shared" si="137"/>
        <v>0</v>
      </c>
      <c r="M730" s="13">
        <f t="shared" si="142"/>
        <v>9.671623819026427E-30</v>
      </c>
      <c r="N730" s="13">
        <f t="shared" si="138"/>
        <v>5.996406767796385E-30</v>
      </c>
      <c r="O730" s="13">
        <f t="shared" si="139"/>
        <v>2.3095152505104859</v>
      </c>
      <c r="Q730">
        <v>14.23584089354839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53.96756757</v>
      </c>
      <c r="G731" s="13">
        <f t="shared" si="133"/>
        <v>2.8557086227779034</v>
      </c>
      <c r="H731" s="13">
        <f t="shared" si="134"/>
        <v>51.111858947222096</v>
      </c>
      <c r="I731" s="16">
        <f t="shared" si="141"/>
        <v>80.993531394434484</v>
      </c>
      <c r="J731" s="13">
        <f t="shared" si="135"/>
        <v>50.900013212807472</v>
      </c>
      <c r="K731" s="13">
        <f t="shared" si="136"/>
        <v>30.093518181627012</v>
      </c>
      <c r="L731" s="13">
        <f t="shared" si="137"/>
        <v>0</v>
      </c>
      <c r="M731" s="13">
        <f t="shared" si="142"/>
        <v>3.675217051230042E-30</v>
      </c>
      <c r="N731" s="13">
        <f t="shared" si="138"/>
        <v>2.2786345717626261E-30</v>
      </c>
      <c r="O731" s="13">
        <f t="shared" si="139"/>
        <v>2.8557086227779034</v>
      </c>
      <c r="Q731">
        <v>13.792649730959541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75.318918920000002</v>
      </c>
      <c r="G732" s="13">
        <f t="shared" si="133"/>
        <v>5.9377997895998256</v>
      </c>
      <c r="H732" s="13">
        <f t="shared" si="134"/>
        <v>69.38111913040018</v>
      </c>
      <c r="I732" s="16">
        <f t="shared" si="141"/>
        <v>99.474637312027198</v>
      </c>
      <c r="J732" s="13">
        <f t="shared" si="135"/>
        <v>55.264752511281287</v>
      </c>
      <c r="K732" s="13">
        <f t="shared" si="136"/>
        <v>44.209884800745911</v>
      </c>
      <c r="L732" s="13">
        <f t="shared" si="137"/>
        <v>6.8527664022498485</v>
      </c>
      <c r="M732" s="13">
        <f t="shared" si="142"/>
        <v>6.8527664022498485</v>
      </c>
      <c r="N732" s="13">
        <f t="shared" si="138"/>
        <v>4.2487151693949059</v>
      </c>
      <c r="O732" s="13">
        <f t="shared" si="139"/>
        <v>10.186514958994731</v>
      </c>
      <c r="Q732">
        <v>14.018747908732561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4.4675675679999998</v>
      </c>
      <c r="G733" s="13">
        <f t="shared" si="133"/>
        <v>0</v>
      </c>
      <c r="H733" s="13">
        <f t="shared" si="134"/>
        <v>4.4675675679999998</v>
      </c>
      <c r="I733" s="16">
        <f t="shared" si="141"/>
        <v>41.824685966496062</v>
      </c>
      <c r="J733" s="13">
        <f t="shared" si="135"/>
        <v>36.282239950262749</v>
      </c>
      <c r="K733" s="13">
        <f t="shared" si="136"/>
        <v>5.5424460162333133</v>
      </c>
      <c r="L733" s="13">
        <f t="shared" si="137"/>
        <v>0</v>
      </c>
      <c r="M733" s="13">
        <f t="shared" si="142"/>
        <v>2.6040512328549426</v>
      </c>
      <c r="N733" s="13">
        <f t="shared" si="138"/>
        <v>1.6145117643700644</v>
      </c>
      <c r="O733" s="13">
        <f t="shared" si="139"/>
        <v>1.6145117643700644</v>
      </c>
      <c r="Q733">
        <v>15.355550995479639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0.159459459</v>
      </c>
      <c r="G734" s="13">
        <f t="shared" si="133"/>
        <v>0</v>
      </c>
      <c r="H734" s="13">
        <f t="shared" si="134"/>
        <v>0.159459459</v>
      </c>
      <c r="I734" s="16">
        <f t="shared" si="141"/>
        <v>5.7019054752333131</v>
      </c>
      <c r="J734" s="13">
        <f t="shared" si="135"/>
        <v>5.6938027834038678</v>
      </c>
      <c r="K734" s="13">
        <f t="shared" si="136"/>
        <v>8.1026918294453409E-3</v>
      </c>
      <c r="L734" s="13">
        <f t="shared" si="137"/>
        <v>0</v>
      </c>
      <c r="M734" s="13">
        <f t="shared" si="142"/>
        <v>0.98953946848487817</v>
      </c>
      <c r="N734" s="13">
        <f t="shared" si="138"/>
        <v>0.61351447046062446</v>
      </c>
      <c r="O734" s="13">
        <f t="shared" si="139"/>
        <v>0.61351447046062446</v>
      </c>
      <c r="Q734">
        <v>20.767450576194939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0.36756756800000001</v>
      </c>
      <c r="G735" s="13">
        <f t="shared" si="133"/>
        <v>0</v>
      </c>
      <c r="H735" s="13">
        <f t="shared" si="134"/>
        <v>0.36756756800000001</v>
      </c>
      <c r="I735" s="16">
        <f t="shared" si="141"/>
        <v>0.37567025982944535</v>
      </c>
      <c r="J735" s="13">
        <f t="shared" si="135"/>
        <v>0.3756673889551066</v>
      </c>
      <c r="K735" s="13">
        <f t="shared" si="136"/>
        <v>2.870874338756213E-6</v>
      </c>
      <c r="L735" s="13">
        <f t="shared" si="137"/>
        <v>0</v>
      </c>
      <c r="M735" s="13">
        <f t="shared" si="142"/>
        <v>0.37602499802425371</v>
      </c>
      <c r="N735" s="13">
        <f t="shared" si="138"/>
        <v>0.23313549877503731</v>
      </c>
      <c r="O735" s="13">
        <f t="shared" si="139"/>
        <v>0.23313549877503731</v>
      </c>
      <c r="Q735">
        <v>19.270243833391259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0.27567567599999998</v>
      </c>
      <c r="G736" s="13">
        <f t="shared" si="133"/>
        <v>0</v>
      </c>
      <c r="H736" s="13">
        <f t="shared" si="134"/>
        <v>0.27567567599999998</v>
      </c>
      <c r="I736" s="16">
        <f t="shared" si="141"/>
        <v>0.27567854687433874</v>
      </c>
      <c r="J736" s="13">
        <f t="shared" si="135"/>
        <v>0.27567768172324936</v>
      </c>
      <c r="K736" s="13">
        <f t="shared" si="136"/>
        <v>8.6515108937978979E-7</v>
      </c>
      <c r="L736" s="13">
        <f t="shared" si="137"/>
        <v>0</v>
      </c>
      <c r="M736" s="13">
        <f t="shared" si="142"/>
        <v>0.1428894992492164</v>
      </c>
      <c r="N736" s="13">
        <f t="shared" si="138"/>
        <v>8.8591489534514165E-2</v>
      </c>
      <c r="O736" s="13">
        <f t="shared" si="139"/>
        <v>8.8591489534514165E-2</v>
      </c>
      <c r="Q736">
        <v>21.184099386727571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19.48378378</v>
      </c>
      <c r="G737" s="13">
        <f t="shared" si="133"/>
        <v>0</v>
      </c>
      <c r="H737" s="13">
        <f t="shared" si="134"/>
        <v>19.48378378</v>
      </c>
      <c r="I737" s="16">
        <f t="shared" si="141"/>
        <v>19.48378464515109</v>
      </c>
      <c r="J737" s="13">
        <f t="shared" si="135"/>
        <v>19.273299581575149</v>
      </c>
      <c r="K737" s="13">
        <f t="shared" si="136"/>
        <v>0.21048506357594121</v>
      </c>
      <c r="L737" s="13">
        <f t="shared" si="137"/>
        <v>0</v>
      </c>
      <c r="M737" s="13">
        <f t="shared" si="142"/>
        <v>5.4298009714702236E-2</v>
      </c>
      <c r="N737" s="13">
        <f t="shared" si="138"/>
        <v>3.3664766023115383E-2</v>
      </c>
      <c r="O737" s="13">
        <f t="shared" si="139"/>
        <v>3.3664766023115383E-2</v>
      </c>
      <c r="Q737">
        <v>23.70967000000001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1.045945946</v>
      </c>
      <c r="G738" s="13">
        <f t="shared" si="133"/>
        <v>0</v>
      </c>
      <c r="H738" s="13">
        <f t="shared" si="134"/>
        <v>1.045945946</v>
      </c>
      <c r="I738" s="16">
        <f t="shared" si="141"/>
        <v>1.2564310095759412</v>
      </c>
      <c r="J738" s="13">
        <f t="shared" si="135"/>
        <v>1.2563508142671345</v>
      </c>
      <c r="K738" s="13">
        <f t="shared" si="136"/>
        <v>8.0195308806763066E-5</v>
      </c>
      <c r="L738" s="13">
        <f t="shared" si="137"/>
        <v>0</v>
      </c>
      <c r="M738" s="13">
        <f t="shared" si="142"/>
        <v>2.0633243691586853E-2</v>
      </c>
      <c r="N738" s="13">
        <f t="shared" si="138"/>
        <v>1.2792611088783849E-2</v>
      </c>
      <c r="O738" s="13">
        <f t="shared" si="139"/>
        <v>1.2792611088783849E-2</v>
      </c>
      <c r="Q738">
        <v>21.332388215090191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0.740540541</v>
      </c>
      <c r="G739" s="13">
        <f t="shared" si="133"/>
        <v>0</v>
      </c>
      <c r="H739" s="13">
        <f t="shared" si="134"/>
        <v>0.740540541</v>
      </c>
      <c r="I739" s="16">
        <f t="shared" si="141"/>
        <v>0.74062073630880676</v>
      </c>
      <c r="J739" s="13">
        <f t="shared" si="135"/>
        <v>0.74060094988222114</v>
      </c>
      <c r="K739" s="13">
        <f t="shared" si="136"/>
        <v>1.9786426585621797E-5</v>
      </c>
      <c r="L739" s="13">
        <f t="shared" si="137"/>
        <v>0</v>
      </c>
      <c r="M739" s="13">
        <f t="shared" si="142"/>
        <v>7.8406326028030039E-3</v>
      </c>
      <c r="N739" s="13">
        <f t="shared" si="138"/>
        <v>4.8611922137378628E-3</v>
      </c>
      <c r="O739" s="13">
        <f t="shared" si="139"/>
        <v>4.8611922137378628E-3</v>
      </c>
      <c r="Q739">
        <v>20.017960318890211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48.8</v>
      </c>
      <c r="G740" s="13">
        <f t="shared" si="133"/>
        <v>2.1097645323841854</v>
      </c>
      <c r="H740" s="13">
        <f t="shared" si="134"/>
        <v>46.690235467615814</v>
      </c>
      <c r="I740" s="16">
        <f t="shared" si="141"/>
        <v>46.690255254042398</v>
      </c>
      <c r="J740" s="13">
        <f t="shared" si="135"/>
        <v>39.500232659058284</v>
      </c>
      <c r="K740" s="13">
        <f t="shared" si="136"/>
        <v>7.1900225949841143</v>
      </c>
      <c r="L740" s="13">
        <f t="shared" si="137"/>
        <v>0</v>
      </c>
      <c r="M740" s="13">
        <f t="shared" si="142"/>
        <v>2.9794403890651411E-3</v>
      </c>
      <c r="N740" s="13">
        <f t="shared" si="138"/>
        <v>1.8472530412203874E-3</v>
      </c>
      <c r="O740" s="13">
        <f t="shared" si="139"/>
        <v>2.111611785425406</v>
      </c>
      <c r="Q740">
        <v>15.579715462202589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145.8513514</v>
      </c>
      <c r="G741" s="13">
        <f t="shared" si="133"/>
        <v>16.11923437692732</v>
      </c>
      <c r="H741" s="13">
        <f t="shared" si="134"/>
        <v>129.73211702307268</v>
      </c>
      <c r="I741" s="16">
        <f t="shared" si="141"/>
        <v>136.9221396180568</v>
      </c>
      <c r="J741" s="13">
        <f t="shared" si="135"/>
        <v>54.692365389143255</v>
      </c>
      <c r="K741" s="13">
        <f t="shared" si="136"/>
        <v>82.229774228913556</v>
      </c>
      <c r="L741" s="13">
        <f t="shared" si="137"/>
        <v>43.330548025432634</v>
      </c>
      <c r="M741" s="13">
        <f t="shared" si="142"/>
        <v>43.331680212780476</v>
      </c>
      <c r="N741" s="13">
        <f t="shared" si="138"/>
        <v>26.865641731923894</v>
      </c>
      <c r="O741" s="13">
        <f t="shared" si="139"/>
        <v>42.984876108851211</v>
      </c>
      <c r="Q741">
        <v>12.444792312850669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26.36216216</v>
      </c>
      <c r="G742" s="13">
        <f t="shared" si="133"/>
        <v>0</v>
      </c>
      <c r="H742" s="13">
        <f t="shared" si="134"/>
        <v>26.36216216</v>
      </c>
      <c r="I742" s="16">
        <f t="shared" si="141"/>
        <v>65.261388363480918</v>
      </c>
      <c r="J742" s="13">
        <f t="shared" si="135"/>
        <v>41.423258023161729</v>
      </c>
      <c r="K742" s="13">
        <f t="shared" si="136"/>
        <v>23.838130340319189</v>
      </c>
      <c r="L742" s="13">
        <f t="shared" si="137"/>
        <v>0</v>
      </c>
      <c r="M742" s="13">
        <f t="shared" si="142"/>
        <v>16.466038480856582</v>
      </c>
      <c r="N742" s="13">
        <f t="shared" si="138"/>
        <v>10.208943858131081</v>
      </c>
      <c r="O742" s="13">
        <f t="shared" si="139"/>
        <v>10.208943858131081</v>
      </c>
      <c r="Q742">
        <v>10.86401489354839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0.172972973</v>
      </c>
      <c r="G743" s="13">
        <f t="shared" si="133"/>
        <v>0</v>
      </c>
      <c r="H743" s="13">
        <f t="shared" si="134"/>
        <v>0.172972973</v>
      </c>
      <c r="I743" s="16">
        <f t="shared" si="141"/>
        <v>24.01110331331919</v>
      </c>
      <c r="J743" s="13">
        <f t="shared" si="135"/>
        <v>22.434724951490338</v>
      </c>
      <c r="K743" s="13">
        <f t="shared" si="136"/>
        <v>1.5763783618288514</v>
      </c>
      <c r="L743" s="13">
        <f t="shared" si="137"/>
        <v>0</v>
      </c>
      <c r="M743" s="13">
        <f t="shared" si="142"/>
        <v>6.2570946227255018</v>
      </c>
      <c r="N743" s="13">
        <f t="shared" si="138"/>
        <v>3.879398666089811</v>
      </c>
      <c r="O743" s="13">
        <f t="shared" si="139"/>
        <v>3.879398666089811</v>
      </c>
      <c r="Q743">
        <v>13.2309009637051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80.035135139999994</v>
      </c>
      <c r="G744" s="13">
        <f t="shared" si="133"/>
        <v>6.6185908137466063</v>
      </c>
      <c r="H744" s="13">
        <f t="shared" si="134"/>
        <v>73.416544326253387</v>
      </c>
      <c r="I744" s="16">
        <f t="shared" si="141"/>
        <v>74.992922688082245</v>
      </c>
      <c r="J744" s="13">
        <f t="shared" si="135"/>
        <v>56.843618362750085</v>
      </c>
      <c r="K744" s="13">
        <f t="shared" si="136"/>
        <v>18.14930432533216</v>
      </c>
      <c r="L744" s="13">
        <f t="shared" si="137"/>
        <v>0</v>
      </c>
      <c r="M744" s="13">
        <f t="shared" si="142"/>
        <v>2.3776959566356908</v>
      </c>
      <c r="N744" s="13">
        <f t="shared" si="138"/>
        <v>1.4741714931141283</v>
      </c>
      <c r="O744" s="13">
        <f t="shared" si="139"/>
        <v>8.0927623068607346</v>
      </c>
      <c r="Q744">
        <v>17.889203772240311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36.31081081</v>
      </c>
      <c r="G745" s="13">
        <f t="shared" si="133"/>
        <v>0.30693626862340845</v>
      </c>
      <c r="H745" s="13">
        <f t="shared" si="134"/>
        <v>36.003874541376589</v>
      </c>
      <c r="I745" s="16">
        <f t="shared" si="141"/>
        <v>54.15317886670875</v>
      </c>
      <c r="J745" s="13">
        <f t="shared" si="135"/>
        <v>42.225245520520147</v>
      </c>
      <c r="K745" s="13">
        <f t="shared" si="136"/>
        <v>11.927933346188603</v>
      </c>
      <c r="L745" s="13">
        <f t="shared" si="137"/>
        <v>0</v>
      </c>
      <c r="M745" s="13">
        <f t="shared" si="142"/>
        <v>0.90352446352156246</v>
      </c>
      <c r="N745" s="13">
        <f t="shared" si="138"/>
        <v>0.56018516738336877</v>
      </c>
      <c r="O745" s="13">
        <f t="shared" si="139"/>
        <v>0.86712143600677716</v>
      </c>
      <c r="Q745">
        <v>14.22922475096558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21.46756757</v>
      </c>
      <c r="G746" s="13">
        <f t="shared" si="133"/>
        <v>0</v>
      </c>
      <c r="H746" s="13">
        <f t="shared" si="134"/>
        <v>21.46756757</v>
      </c>
      <c r="I746" s="16">
        <f t="shared" si="141"/>
        <v>33.395500916188603</v>
      </c>
      <c r="J746" s="13">
        <f t="shared" si="135"/>
        <v>30.141789973263922</v>
      </c>
      <c r="K746" s="13">
        <f t="shared" si="136"/>
        <v>3.2537109429246804</v>
      </c>
      <c r="L746" s="13">
        <f t="shared" si="137"/>
        <v>0</v>
      </c>
      <c r="M746" s="13">
        <f t="shared" si="142"/>
        <v>0.34333929613819369</v>
      </c>
      <c r="N746" s="13">
        <f t="shared" si="138"/>
        <v>0.2128703636056801</v>
      </c>
      <c r="O746" s="13">
        <f t="shared" si="139"/>
        <v>0.2128703636056801</v>
      </c>
      <c r="Q746">
        <v>14.767887338401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0.32972973</v>
      </c>
      <c r="G747" s="13">
        <f t="shared" si="133"/>
        <v>0</v>
      </c>
      <c r="H747" s="13">
        <f t="shared" si="134"/>
        <v>0.32972973</v>
      </c>
      <c r="I747" s="16">
        <f t="shared" si="141"/>
        <v>3.5834406729246804</v>
      </c>
      <c r="J747" s="13">
        <f t="shared" si="135"/>
        <v>3.5813600814957507</v>
      </c>
      <c r="K747" s="13">
        <f t="shared" si="136"/>
        <v>2.0805914289296901E-3</v>
      </c>
      <c r="L747" s="13">
        <f t="shared" si="137"/>
        <v>0</v>
      </c>
      <c r="M747" s="13">
        <f t="shared" si="142"/>
        <v>0.1304689325325136</v>
      </c>
      <c r="N747" s="13">
        <f t="shared" si="138"/>
        <v>8.0890738170158433E-2</v>
      </c>
      <c r="O747" s="13">
        <f t="shared" si="139"/>
        <v>8.0890738170158433E-2</v>
      </c>
      <c r="Q747">
        <v>20.537051260603679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0.337837838</v>
      </c>
      <c r="G748" s="13">
        <f t="shared" si="133"/>
        <v>0</v>
      </c>
      <c r="H748" s="13">
        <f t="shared" si="134"/>
        <v>0.337837838</v>
      </c>
      <c r="I748" s="16">
        <f t="shared" si="141"/>
        <v>0.33991842942892969</v>
      </c>
      <c r="J748" s="13">
        <f t="shared" si="135"/>
        <v>0.33991705303687847</v>
      </c>
      <c r="K748" s="13">
        <f t="shared" si="136"/>
        <v>1.3763920512221972E-6</v>
      </c>
      <c r="L748" s="13">
        <f t="shared" si="137"/>
        <v>0</v>
      </c>
      <c r="M748" s="13">
        <f t="shared" si="142"/>
        <v>4.9578194362355166E-2</v>
      </c>
      <c r="N748" s="13">
        <f t="shared" si="138"/>
        <v>3.0738480504660201E-2</v>
      </c>
      <c r="O748" s="13">
        <f t="shared" si="139"/>
        <v>3.0738480504660201E-2</v>
      </c>
      <c r="Q748">
        <v>22.34550914290401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17.510810809999999</v>
      </c>
      <c r="G749" s="13">
        <f t="shared" si="133"/>
        <v>0</v>
      </c>
      <c r="H749" s="13">
        <f t="shared" si="134"/>
        <v>17.510810809999999</v>
      </c>
      <c r="I749" s="16">
        <f t="shared" si="141"/>
        <v>17.510812186392052</v>
      </c>
      <c r="J749" s="13">
        <f t="shared" si="135"/>
        <v>17.368525533860581</v>
      </c>
      <c r="K749" s="13">
        <f t="shared" si="136"/>
        <v>0.14228665253147099</v>
      </c>
      <c r="L749" s="13">
        <f t="shared" si="137"/>
        <v>0</v>
      </c>
      <c r="M749" s="13">
        <f t="shared" si="142"/>
        <v>1.8839713857694965E-2</v>
      </c>
      <c r="N749" s="13">
        <f t="shared" si="138"/>
        <v>1.1680622591770879E-2</v>
      </c>
      <c r="O749" s="13">
        <f t="shared" si="139"/>
        <v>1.1680622591770879E-2</v>
      </c>
      <c r="Q749">
        <v>24.24768000000001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13.951351349999999</v>
      </c>
      <c r="G750" s="13">
        <f t="shared" si="133"/>
        <v>0</v>
      </c>
      <c r="H750" s="13">
        <f t="shared" si="134"/>
        <v>13.951351349999999</v>
      </c>
      <c r="I750" s="16">
        <f t="shared" si="141"/>
        <v>14.09363800253147</v>
      </c>
      <c r="J750" s="13">
        <f t="shared" si="135"/>
        <v>14.02026438576177</v>
      </c>
      <c r="K750" s="13">
        <f t="shared" si="136"/>
        <v>7.3373616769700334E-2</v>
      </c>
      <c r="L750" s="13">
        <f t="shared" si="137"/>
        <v>0</v>
      </c>
      <c r="M750" s="13">
        <f t="shared" si="142"/>
        <v>7.1590912659240859E-3</v>
      </c>
      <c r="N750" s="13">
        <f t="shared" si="138"/>
        <v>4.4386365848729332E-3</v>
      </c>
      <c r="O750" s="13">
        <f t="shared" si="139"/>
        <v>4.4386365848729332E-3</v>
      </c>
      <c r="Q750">
        <v>24.357904174196079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11.46216216</v>
      </c>
      <c r="G751" s="13">
        <f t="shared" si="133"/>
        <v>0</v>
      </c>
      <c r="H751" s="13">
        <f t="shared" si="134"/>
        <v>11.46216216</v>
      </c>
      <c r="I751" s="16">
        <f t="shared" si="141"/>
        <v>11.5355357767697</v>
      </c>
      <c r="J751" s="13">
        <f t="shared" si="135"/>
        <v>11.443835137687305</v>
      </c>
      <c r="K751" s="13">
        <f t="shared" si="136"/>
        <v>9.1700639082395341E-2</v>
      </c>
      <c r="L751" s="13">
        <f t="shared" si="137"/>
        <v>0</v>
      </c>
      <c r="M751" s="13">
        <f t="shared" si="142"/>
        <v>2.7204546810511527E-3</v>
      </c>
      <c r="N751" s="13">
        <f t="shared" si="138"/>
        <v>1.6866819022517147E-3</v>
      </c>
      <c r="O751" s="13">
        <f t="shared" si="139"/>
        <v>1.6866819022517147E-3</v>
      </c>
      <c r="Q751">
        <v>18.49177491663961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0.71621621599999996</v>
      </c>
      <c r="G752" s="13">
        <f t="shared" si="133"/>
        <v>0</v>
      </c>
      <c r="H752" s="13">
        <f t="shared" si="134"/>
        <v>0.71621621599999996</v>
      </c>
      <c r="I752" s="16">
        <f t="shared" si="141"/>
        <v>0.8079168550823953</v>
      </c>
      <c r="J752" s="13">
        <f t="shared" si="135"/>
        <v>0.80787213687393833</v>
      </c>
      <c r="K752" s="13">
        <f t="shared" si="136"/>
        <v>4.4718208456973052E-5</v>
      </c>
      <c r="L752" s="13">
        <f t="shared" si="137"/>
        <v>0</v>
      </c>
      <c r="M752" s="13">
        <f t="shared" si="142"/>
        <v>1.033772778799438E-3</v>
      </c>
      <c r="N752" s="13">
        <f t="shared" si="138"/>
        <v>6.4093912285565153E-4</v>
      </c>
      <c r="O752" s="13">
        <f t="shared" si="139"/>
        <v>6.4093912285565153E-4</v>
      </c>
      <c r="Q752">
        <v>16.090985600074681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63.870270269999999</v>
      </c>
      <c r="G753" s="13">
        <f t="shared" si="133"/>
        <v>4.2851747028877973</v>
      </c>
      <c r="H753" s="13">
        <f t="shared" si="134"/>
        <v>59.585095567112205</v>
      </c>
      <c r="I753" s="16">
        <f t="shared" si="141"/>
        <v>59.585140285320662</v>
      </c>
      <c r="J753" s="13">
        <f t="shared" si="135"/>
        <v>42.990913136506848</v>
      </c>
      <c r="K753" s="13">
        <f t="shared" si="136"/>
        <v>16.594227148813815</v>
      </c>
      <c r="L753" s="13">
        <f t="shared" si="137"/>
        <v>0</v>
      </c>
      <c r="M753" s="13">
        <f t="shared" si="142"/>
        <v>3.9283365594378647E-4</v>
      </c>
      <c r="N753" s="13">
        <f t="shared" si="138"/>
        <v>2.4355686668514761E-4</v>
      </c>
      <c r="O753" s="13">
        <f t="shared" si="139"/>
        <v>4.2854182597544828</v>
      </c>
      <c r="Q753">
        <v>13.028956482696509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19.40580410853995</v>
      </c>
      <c r="G754" s="13">
        <f t="shared" si="133"/>
        <v>0</v>
      </c>
      <c r="H754" s="13">
        <f t="shared" si="134"/>
        <v>19.40580410853995</v>
      </c>
      <c r="I754" s="16">
        <f t="shared" si="141"/>
        <v>36.000031257353768</v>
      </c>
      <c r="J754" s="13">
        <f t="shared" si="135"/>
        <v>30.595127282915257</v>
      </c>
      <c r="K754" s="13">
        <f t="shared" si="136"/>
        <v>5.4049039744385112</v>
      </c>
      <c r="L754" s="13">
        <f t="shared" si="137"/>
        <v>0</v>
      </c>
      <c r="M754" s="13">
        <f t="shared" si="142"/>
        <v>1.4927678925863886E-4</v>
      </c>
      <c r="N754" s="13">
        <f t="shared" si="138"/>
        <v>9.2551609340356088E-5</v>
      </c>
      <c r="O754" s="13">
        <f t="shared" si="139"/>
        <v>9.2551609340356088E-5</v>
      </c>
      <c r="Q754">
        <v>12.044416893548391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36.309695583608217</v>
      </c>
      <c r="G755" s="13">
        <f t="shared" si="133"/>
        <v>0.30677528446110536</v>
      </c>
      <c r="H755" s="13">
        <f t="shared" si="134"/>
        <v>36.002920299147114</v>
      </c>
      <c r="I755" s="16">
        <f t="shared" si="141"/>
        <v>41.407824273585625</v>
      </c>
      <c r="J755" s="13">
        <f t="shared" si="135"/>
        <v>34.740524052373971</v>
      </c>
      <c r="K755" s="13">
        <f t="shared" si="136"/>
        <v>6.6673002212116543</v>
      </c>
      <c r="L755" s="13">
        <f t="shared" si="137"/>
        <v>0</v>
      </c>
      <c r="M755" s="13">
        <f t="shared" si="142"/>
        <v>5.672517991828277E-5</v>
      </c>
      <c r="N755" s="13">
        <f t="shared" si="138"/>
        <v>3.5169611549335316E-5</v>
      </c>
      <c r="O755" s="13">
        <f t="shared" si="139"/>
        <v>0.30681045407265467</v>
      </c>
      <c r="Q755">
        <v>13.4347679886982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32.070504616177907</v>
      </c>
      <c r="G756" s="13">
        <f t="shared" si="133"/>
        <v>0</v>
      </c>
      <c r="H756" s="13">
        <f t="shared" si="134"/>
        <v>32.070504616177907</v>
      </c>
      <c r="I756" s="16">
        <f t="shared" si="141"/>
        <v>38.737804837389561</v>
      </c>
      <c r="J756" s="13">
        <f t="shared" si="135"/>
        <v>35.968825000579614</v>
      </c>
      <c r="K756" s="13">
        <f t="shared" si="136"/>
        <v>2.7689798368099474</v>
      </c>
      <c r="L756" s="13">
        <f t="shared" si="137"/>
        <v>0</v>
      </c>
      <c r="M756" s="13">
        <f t="shared" si="142"/>
        <v>2.1555568368947453E-5</v>
      </c>
      <c r="N756" s="13">
        <f t="shared" si="138"/>
        <v>1.336445238874742E-5</v>
      </c>
      <c r="O756" s="13">
        <f t="shared" si="139"/>
        <v>1.336445238874742E-5</v>
      </c>
      <c r="Q756">
        <v>19.385212344062079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13.383525413416841</v>
      </c>
      <c r="G757" s="13">
        <f t="shared" si="133"/>
        <v>0</v>
      </c>
      <c r="H757" s="13">
        <f t="shared" si="134"/>
        <v>13.383525413416841</v>
      </c>
      <c r="I757" s="16">
        <f t="shared" si="141"/>
        <v>16.152505250226788</v>
      </c>
      <c r="J757" s="13">
        <f t="shared" si="135"/>
        <v>15.713707612849651</v>
      </c>
      <c r="K757" s="13">
        <f t="shared" si="136"/>
        <v>0.43879763737713695</v>
      </c>
      <c r="L757" s="13">
        <f t="shared" si="137"/>
        <v>0</v>
      </c>
      <c r="M757" s="13">
        <f t="shared" si="142"/>
        <v>8.1911159802000329E-6</v>
      </c>
      <c r="N757" s="13">
        <f t="shared" si="138"/>
        <v>5.0784919077240202E-6</v>
      </c>
      <c r="O757" s="13">
        <f t="shared" si="139"/>
        <v>5.0784919077240202E-6</v>
      </c>
      <c r="Q757">
        <v>14.322234707242901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2.5747352460339972</v>
      </c>
      <c r="G758" s="13">
        <f t="shared" si="133"/>
        <v>0</v>
      </c>
      <c r="H758" s="13">
        <f t="shared" si="134"/>
        <v>2.5747352460339972</v>
      </c>
      <c r="I758" s="16">
        <f t="shared" si="141"/>
        <v>3.0135328834111341</v>
      </c>
      <c r="J758" s="13">
        <f t="shared" si="135"/>
        <v>3.0116644277487308</v>
      </c>
      <c r="K758" s="13">
        <f t="shared" si="136"/>
        <v>1.8684556624033455E-3</v>
      </c>
      <c r="L758" s="13">
        <f t="shared" si="137"/>
        <v>0</v>
      </c>
      <c r="M758" s="13">
        <f t="shared" si="142"/>
        <v>3.1126240724760128E-6</v>
      </c>
      <c r="N758" s="13">
        <f t="shared" si="138"/>
        <v>1.9298269249351277E-6</v>
      </c>
      <c r="O758" s="13">
        <f t="shared" si="139"/>
        <v>1.9298269249351277E-6</v>
      </c>
      <c r="Q758">
        <v>17.625110789171281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8.1903645959882585</v>
      </c>
      <c r="G759" s="13">
        <f t="shared" si="133"/>
        <v>0</v>
      </c>
      <c r="H759" s="13">
        <f t="shared" si="134"/>
        <v>8.1903645959882585</v>
      </c>
      <c r="I759" s="16">
        <f t="shared" si="141"/>
        <v>8.1922330516506623</v>
      </c>
      <c r="J759" s="13">
        <f t="shared" si="135"/>
        <v>8.1632184708567213</v>
      </c>
      <c r="K759" s="13">
        <f t="shared" si="136"/>
        <v>2.9014580793941036E-2</v>
      </c>
      <c r="L759" s="13">
        <f t="shared" si="137"/>
        <v>0</v>
      </c>
      <c r="M759" s="13">
        <f t="shared" si="142"/>
        <v>1.182797147540885E-6</v>
      </c>
      <c r="N759" s="13">
        <f t="shared" si="138"/>
        <v>7.3333423147534865E-7</v>
      </c>
      <c r="O759" s="13">
        <f t="shared" si="139"/>
        <v>7.3333423147534865E-7</v>
      </c>
      <c r="Q759">
        <v>19.414553656049058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1.9804245039474679</v>
      </c>
      <c r="G760" s="13">
        <f t="shared" si="133"/>
        <v>0</v>
      </c>
      <c r="H760" s="13">
        <f t="shared" si="134"/>
        <v>1.9804245039474679</v>
      </c>
      <c r="I760" s="16">
        <f t="shared" si="141"/>
        <v>2.009439084741409</v>
      </c>
      <c r="J760" s="13">
        <f t="shared" si="135"/>
        <v>2.009163240490353</v>
      </c>
      <c r="K760" s="13">
        <f t="shared" si="136"/>
        <v>2.7584425105597887E-4</v>
      </c>
      <c r="L760" s="13">
        <f t="shared" si="137"/>
        <v>0</v>
      </c>
      <c r="M760" s="13">
        <f t="shared" si="142"/>
        <v>4.4946291606553636E-7</v>
      </c>
      <c r="N760" s="13">
        <f t="shared" si="138"/>
        <v>2.7866700796063255E-7</v>
      </c>
      <c r="O760" s="13">
        <f t="shared" si="139"/>
        <v>2.7866700796063255E-7</v>
      </c>
      <c r="Q760">
        <v>22.559311652578739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24.9232017752351</v>
      </c>
      <c r="G761" s="13">
        <f t="shared" si="133"/>
        <v>0</v>
      </c>
      <c r="H761" s="13">
        <f t="shared" si="134"/>
        <v>24.9232017752351</v>
      </c>
      <c r="I761" s="16">
        <f t="shared" si="141"/>
        <v>24.923477619486157</v>
      </c>
      <c r="J761" s="13">
        <f t="shared" si="135"/>
        <v>24.510228568752815</v>
      </c>
      <c r="K761" s="13">
        <f t="shared" si="136"/>
        <v>0.41324905073334151</v>
      </c>
      <c r="L761" s="13">
        <f t="shared" si="137"/>
        <v>0</v>
      </c>
      <c r="M761" s="13">
        <f t="shared" si="142"/>
        <v>1.7079590810490381E-7</v>
      </c>
      <c r="N761" s="13">
        <f t="shared" si="138"/>
        <v>1.0589346302504036E-7</v>
      </c>
      <c r="O761" s="13">
        <f t="shared" si="139"/>
        <v>1.0589346302504036E-7</v>
      </c>
      <c r="Q761">
        <v>24.103994000000011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13.74050954700885</v>
      </c>
      <c r="G762" s="13">
        <f t="shared" si="133"/>
        <v>0</v>
      </c>
      <c r="H762" s="13">
        <f t="shared" si="134"/>
        <v>13.74050954700885</v>
      </c>
      <c r="I762" s="16">
        <f t="shared" si="141"/>
        <v>14.153758597742192</v>
      </c>
      <c r="J762" s="13">
        <f t="shared" si="135"/>
        <v>14.067760087382011</v>
      </c>
      <c r="K762" s="13">
        <f t="shared" si="136"/>
        <v>8.5998510360180802E-2</v>
      </c>
      <c r="L762" s="13">
        <f t="shared" si="137"/>
        <v>0</v>
      </c>
      <c r="M762" s="13">
        <f t="shared" si="142"/>
        <v>6.4902445079863448E-8</v>
      </c>
      <c r="N762" s="13">
        <f t="shared" si="138"/>
        <v>4.023951594951534E-8</v>
      </c>
      <c r="O762" s="13">
        <f t="shared" si="139"/>
        <v>4.023951594951534E-8</v>
      </c>
      <c r="Q762">
        <v>23.30672828764046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70.101885563021483</v>
      </c>
      <c r="G763" s="13">
        <f t="shared" si="133"/>
        <v>5.1847152581816864</v>
      </c>
      <c r="H763" s="13">
        <f t="shared" si="134"/>
        <v>64.9171703048398</v>
      </c>
      <c r="I763" s="16">
        <f t="shared" si="141"/>
        <v>65.003168815199984</v>
      </c>
      <c r="J763" s="13">
        <f t="shared" si="135"/>
        <v>56.669537549409945</v>
      </c>
      <c r="K763" s="13">
        <f t="shared" si="136"/>
        <v>8.3336312657900393</v>
      </c>
      <c r="L763" s="13">
        <f t="shared" si="137"/>
        <v>0</v>
      </c>
      <c r="M763" s="13">
        <f t="shared" si="142"/>
        <v>2.4662929130348108E-8</v>
      </c>
      <c r="N763" s="13">
        <f t="shared" si="138"/>
        <v>1.5291016060815827E-8</v>
      </c>
      <c r="O763" s="13">
        <f t="shared" si="139"/>
        <v>5.1847152734727029</v>
      </c>
      <c r="Q763">
        <v>21.89187283515782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91.664915081131056</v>
      </c>
      <c r="G764" s="13">
        <f t="shared" si="133"/>
        <v>8.2973624025361286</v>
      </c>
      <c r="H764" s="13">
        <f t="shared" si="134"/>
        <v>83.367552678594933</v>
      </c>
      <c r="I764" s="16">
        <f t="shared" si="141"/>
        <v>91.701183944384979</v>
      </c>
      <c r="J764" s="13">
        <f t="shared" si="135"/>
        <v>56.708516915077958</v>
      </c>
      <c r="K764" s="13">
        <f t="shared" si="136"/>
        <v>34.992667029307022</v>
      </c>
      <c r="L764" s="13">
        <f t="shared" si="137"/>
        <v>0</v>
      </c>
      <c r="M764" s="13">
        <f t="shared" si="142"/>
        <v>9.371913069532281E-9</v>
      </c>
      <c r="N764" s="13">
        <f t="shared" si="138"/>
        <v>5.8105861031100141E-9</v>
      </c>
      <c r="O764" s="13">
        <f t="shared" si="139"/>
        <v>8.2973624083467143</v>
      </c>
      <c r="Q764">
        <v>15.202806818201941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54.125876106972413</v>
      </c>
      <c r="G765" s="13">
        <f t="shared" si="133"/>
        <v>2.8785606350668203</v>
      </c>
      <c r="H765" s="13">
        <f t="shared" si="134"/>
        <v>51.247315471905594</v>
      </c>
      <c r="I765" s="16">
        <f t="shared" si="141"/>
        <v>86.239982501212609</v>
      </c>
      <c r="J765" s="13">
        <f t="shared" si="135"/>
        <v>48.780586128147448</v>
      </c>
      <c r="K765" s="13">
        <f t="shared" si="136"/>
        <v>37.459396373065161</v>
      </c>
      <c r="L765" s="13">
        <f t="shared" si="137"/>
        <v>0.37608152971763126</v>
      </c>
      <c r="M765" s="13">
        <f t="shared" si="142"/>
        <v>0.37608153327895821</v>
      </c>
      <c r="N765" s="13">
        <f t="shared" si="138"/>
        <v>0.23317055063295408</v>
      </c>
      <c r="O765" s="13">
        <f t="shared" si="139"/>
        <v>3.1117311856997745</v>
      </c>
      <c r="Q765">
        <v>12.319872893548389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94.116424929112156</v>
      </c>
      <c r="G766" s="13">
        <f t="shared" si="133"/>
        <v>8.6512405587231616</v>
      </c>
      <c r="H766" s="13">
        <f t="shared" si="134"/>
        <v>85.465184370388997</v>
      </c>
      <c r="I766" s="16">
        <f t="shared" si="141"/>
        <v>122.54849921373652</v>
      </c>
      <c r="J766" s="13">
        <f t="shared" si="135"/>
        <v>55.558453354446428</v>
      </c>
      <c r="K766" s="13">
        <f t="shared" si="136"/>
        <v>66.990045859290092</v>
      </c>
      <c r="L766" s="13">
        <f t="shared" si="137"/>
        <v>28.708951492016833</v>
      </c>
      <c r="M766" s="13">
        <f t="shared" si="142"/>
        <v>28.851862474662838</v>
      </c>
      <c r="N766" s="13">
        <f t="shared" si="138"/>
        <v>17.888154734290961</v>
      </c>
      <c r="O766" s="13">
        <f t="shared" si="139"/>
        <v>26.539395293014124</v>
      </c>
      <c r="Q766">
        <v>13.086038415915549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78.886965133793197</v>
      </c>
      <c r="G767" s="13">
        <f t="shared" si="133"/>
        <v>6.4528512042890602</v>
      </c>
      <c r="H767" s="13">
        <f t="shared" si="134"/>
        <v>72.434113929504136</v>
      </c>
      <c r="I767" s="16">
        <f t="shared" si="141"/>
        <v>110.71520829677738</v>
      </c>
      <c r="J767" s="13">
        <f t="shared" si="135"/>
        <v>52.999964323360331</v>
      </c>
      <c r="K767" s="13">
        <f t="shared" si="136"/>
        <v>57.715243973417046</v>
      </c>
      <c r="L767" s="13">
        <f t="shared" si="137"/>
        <v>19.810340715402948</v>
      </c>
      <c r="M767" s="13">
        <f t="shared" si="142"/>
        <v>30.774048455774821</v>
      </c>
      <c r="N767" s="13">
        <f t="shared" si="138"/>
        <v>19.079910042580391</v>
      </c>
      <c r="O767" s="13">
        <f t="shared" si="139"/>
        <v>25.532761246869452</v>
      </c>
      <c r="Q767">
        <v>12.617638142431391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48.331595112465962</v>
      </c>
      <c r="G768" s="13">
        <f t="shared" si="133"/>
        <v>2.0421497691450958</v>
      </c>
      <c r="H768" s="13">
        <f t="shared" si="134"/>
        <v>46.289445343320864</v>
      </c>
      <c r="I768" s="16">
        <f t="shared" si="141"/>
        <v>84.194348601334966</v>
      </c>
      <c r="J768" s="13">
        <f t="shared" si="135"/>
        <v>52.923703526338699</v>
      </c>
      <c r="K768" s="13">
        <f t="shared" si="136"/>
        <v>31.270645074996267</v>
      </c>
      <c r="L768" s="13">
        <f t="shared" si="137"/>
        <v>0</v>
      </c>
      <c r="M768" s="13">
        <f t="shared" si="142"/>
        <v>11.69413841319443</v>
      </c>
      <c r="N768" s="13">
        <f t="shared" si="138"/>
        <v>7.2503658161805467</v>
      </c>
      <c r="O768" s="13">
        <f t="shared" si="139"/>
        <v>9.292515585325642</v>
      </c>
      <c r="Q768">
        <v>14.35866274198758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41.577788645500213</v>
      </c>
      <c r="G769" s="13">
        <f t="shared" si="133"/>
        <v>1.0672303407193207</v>
      </c>
      <c r="H769" s="13">
        <f t="shared" si="134"/>
        <v>40.510558304780893</v>
      </c>
      <c r="I769" s="16">
        <f t="shared" si="141"/>
        <v>71.781203379777168</v>
      </c>
      <c r="J769" s="13">
        <f t="shared" si="135"/>
        <v>51.929699206097894</v>
      </c>
      <c r="K769" s="13">
        <f t="shared" si="136"/>
        <v>19.851504173679274</v>
      </c>
      <c r="L769" s="13">
        <f t="shared" si="137"/>
        <v>0</v>
      </c>
      <c r="M769" s="13">
        <f t="shared" si="142"/>
        <v>4.4437725970138837</v>
      </c>
      <c r="N769" s="13">
        <f t="shared" si="138"/>
        <v>2.755139010148608</v>
      </c>
      <c r="O769" s="13">
        <f t="shared" si="139"/>
        <v>3.8223693508679286</v>
      </c>
      <c r="Q769">
        <v>15.79682076293853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0.74774774799999999</v>
      </c>
      <c r="G770" s="13">
        <f t="shared" si="133"/>
        <v>0</v>
      </c>
      <c r="H770" s="13">
        <f t="shared" si="134"/>
        <v>0.74774774799999999</v>
      </c>
      <c r="I770" s="16">
        <f t="shared" si="141"/>
        <v>20.599251921679272</v>
      </c>
      <c r="J770" s="13">
        <f t="shared" si="135"/>
        <v>20.249567806648024</v>
      </c>
      <c r="K770" s="13">
        <f t="shared" si="136"/>
        <v>0.34968411503124841</v>
      </c>
      <c r="L770" s="13">
        <f t="shared" si="137"/>
        <v>0</v>
      </c>
      <c r="M770" s="13">
        <f t="shared" si="142"/>
        <v>1.6886335868652758</v>
      </c>
      <c r="N770" s="13">
        <f t="shared" si="138"/>
        <v>1.0469528238564709</v>
      </c>
      <c r="O770" s="13">
        <f t="shared" si="139"/>
        <v>1.0469528238564709</v>
      </c>
      <c r="Q770">
        <v>21.226318124571339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2.644151172981025</v>
      </c>
      <c r="G771" s="13">
        <f t="shared" si="133"/>
        <v>0</v>
      </c>
      <c r="H771" s="13">
        <f t="shared" si="134"/>
        <v>2.644151172981025</v>
      </c>
      <c r="I771" s="16">
        <f t="shared" si="141"/>
        <v>2.9938352880122734</v>
      </c>
      <c r="J771" s="13">
        <f t="shared" si="135"/>
        <v>2.9927538499542408</v>
      </c>
      <c r="K771" s="13">
        <f t="shared" si="136"/>
        <v>1.0814380580326244E-3</v>
      </c>
      <c r="L771" s="13">
        <f t="shared" si="137"/>
        <v>0</v>
      </c>
      <c r="M771" s="13">
        <f t="shared" si="142"/>
        <v>0.64168076300880483</v>
      </c>
      <c r="N771" s="13">
        <f t="shared" si="138"/>
        <v>0.39784207306545899</v>
      </c>
      <c r="O771" s="13">
        <f t="shared" si="139"/>
        <v>0.39784207306545899</v>
      </c>
      <c r="Q771">
        <v>21.35227041694899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0.159459459</v>
      </c>
      <c r="G772" s="13">
        <f t="shared" si="133"/>
        <v>0</v>
      </c>
      <c r="H772" s="13">
        <f t="shared" si="134"/>
        <v>0.159459459</v>
      </c>
      <c r="I772" s="16">
        <f t="shared" si="141"/>
        <v>0.16054089705803262</v>
      </c>
      <c r="J772" s="13">
        <f t="shared" si="135"/>
        <v>0.16054077125997762</v>
      </c>
      <c r="K772" s="13">
        <f t="shared" si="136"/>
        <v>1.2579805500068098E-7</v>
      </c>
      <c r="L772" s="13">
        <f t="shared" si="137"/>
        <v>0</v>
      </c>
      <c r="M772" s="13">
        <f t="shared" si="142"/>
        <v>0.24383868994334584</v>
      </c>
      <c r="N772" s="13">
        <f t="shared" si="138"/>
        <v>0.15117998776487443</v>
      </c>
      <c r="O772" s="13">
        <f t="shared" si="139"/>
        <v>0.15117998776487443</v>
      </c>
      <c r="Q772">
        <v>23.354757719092571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6.0918926733490686</v>
      </c>
      <c r="G773" s="13">
        <f t="shared" si="133"/>
        <v>0</v>
      </c>
      <c r="H773" s="13">
        <f t="shared" si="134"/>
        <v>6.0918926733490686</v>
      </c>
      <c r="I773" s="16">
        <f t="shared" si="141"/>
        <v>6.0918927991471232</v>
      </c>
      <c r="J773" s="13">
        <f t="shared" si="135"/>
        <v>6.0856634030599066</v>
      </c>
      <c r="K773" s="13">
        <f t="shared" si="136"/>
        <v>6.229396087216621E-3</v>
      </c>
      <c r="L773" s="13">
        <f t="shared" si="137"/>
        <v>0</v>
      </c>
      <c r="M773" s="13">
        <f t="shared" si="142"/>
        <v>9.2658702178471414E-2</v>
      </c>
      <c r="N773" s="13">
        <f t="shared" si="138"/>
        <v>5.7448395350652277E-2</v>
      </c>
      <c r="O773" s="13">
        <f t="shared" si="139"/>
        <v>5.7448395350652277E-2</v>
      </c>
      <c r="Q773">
        <v>24.04538293012186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36.30918563886361</v>
      </c>
      <c r="G774" s="13">
        <f t="shared" ref="G774:G837" si="144">IF((F774-$J$2)&gt;0,$I$2*(F774-$J$2),0)</f>
        <v>0.30670167337358417</v>
      </c>
      <c r="H774" s="13">
        <f t="shared" ref="H774:H837" si="145">F774-G774</f>
        <v>36.002483965490029</v>
      </c>
      <c r="I774" s="16">
        <f t="shared" si="141"/>
        <v>36.008713361577243</v>
      </c>
      <c r="J774" s="13">
        <f t="shared" ref="J774:J837" si="146">I774/SQRT(1+(I774/($K$2*(300+(25*Q774)+0.05*(Q774)^3)))^2)</f>
        <v>34.637857345920672</v>
      </c>
      <c r="K774" s="13">
        <f t="shared" ref="K774:K837" si="147">I774-J774</f>
        <v>1.370856015656571</v>
      </c>
      <c r="L774" s="13">
        <f t="shared" ref="L774:L837" si="148">IF(K774&gt;$N$2,(K774-$N$2)/$L$2,0)</f>
        <v>0</v>
      </c>
      <c r="M774" s="13">
        <f t="shared" si="142"/>
        <v>3.5210306827819136E-2</v>
      </c>
      <c r="N774" s="13">
        <f t="shared" ref="N774:N837" si="149">$M$2*M774</f>
        <v>2.1830390233247864E-2</v>
      </c>
      <c r="O774" s="13">
        <f t="shared" ref="O774:O837" si="150">N774+G774</f>
        <v>0.32853206360683201</v>
      </c>
      <c r="Q774">
        <v>23.187328000000011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31.99005734180734</v>
      </c>
      <c r="G775" s="13">
        <f t="shared" si="144"/>
        <v>0</v>
      </c>
      <c r="H775" s="13">
        <f t="shared" si="145"/>
        <v>31.99005734180734</v>
      </c>
      <c r="I775" s="16">
        <f t="shared" ref="I775:I838" si="152">H775+K774-L774</f>
        <v>33.360913357463915</v>
      </c>
      <c r="J775" s="13">
        <f t="shared" si="146"/>
        <v>31.678835803193177</v>
      </c>
      <c r="K775" s="13">
        <f t="shared" si="147"/>
        <v>1.6820775542707374</v>
      </c>
      <c r="L775" s="13">
        <f t="shared" si="148"/>
        <v>0</v>
      </c>
      <c r="M775" s="13">
        <f t="shared" ref="M775:M838" si="153">L775+M774-N774</f>
        <v>1.3379916594571273E-2</v>
      </c>
      <c r="N775" s="13">
        <f t="shared" si="149"/>
        <v>8.2955482886341893E-3</v>
      </c>
      <c r="O775" s="13">
        <f t="shared" si="150"/>
        <v>8.2955482886341893E-3</v>
      </c>
      <c r="Q775">
        <v>19.979221351943789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3.709035031076354</v>
      </c>
      <c r="G776" s="13">
        <f t="shared" si="144"/>
        <v>0</v>
      </c>
      <c r="H776" s="13">
        <f t="shared" si="145"/>
        <v>3.709035031076354</v>
      </c>
      <c r="I776" s="16">
        <f t="shared" si="152"/>
        <v>5.3911125853470914</v>
      </c>
      <c r="J776" s="13">
        <f t="shared" si="146"/>
        <v>5.3811525387674699</v>
      </c>
      <c r="K776" s="13">
        <f t="shared" si="147"/>
        <v>9.9600465796214621E-3</v>
      </c>
      <c r="L776" s="13">
        <f t="shared" si="148"/>
        <v>0</v>
      </c>
      <c r="M776" s="13">
        <f t="shared" si="153"/>
        <v>5.0843683059370835E-3</v>
      </c>
      <c r="N776" s="13">
        <f t="shared" si="149"/>
        <v>3.1523083496809916E-3</v>
      </c>
      <c r="O776" s="13">
        <f t="shared" si="150"/>
        <v>3.1523083496809916E-3</v>
      </c>
      <c r="Q776">
        <v>18.11781026850333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60.477596494892531</v>
      </c>
      <c r="G777" s="13">
        <f t="shared" si="144"/>
        <v>3.7954384935603671</v>
      </c>
      <c r="H777" s="13">
        <f t="shared" si="145"/>
        <v>56.682158001332162</v>
      </c>
      <c r="I777" s="16">
        <f t="shared" si="152"/>
        <v>56.692118047911784</v>
      </c>
      <c r="J777" s="13">
        <f t="shared" si="146"/>
        <v>42.646204551885674</v>
      </c>
      <c r="K777" s="13">
        <f t="shared" si="147"/>
        <v>14.04591349602611</v>
      </c>
      <c r="L777" s="13">
        <f t="shared" si="148"/>
        <v>0</v>
      </c>
      <c r="M777" s="13">
        <f t="shared" si="153"/>
        <v>1.932059956256092E-3</v>
      </c>
      <c r="N777" s="13">
        <f t="shared" si="149"/>
        <v>1.197877172878777E-3</v>
      </c>
      <c r="O777" s="13">
        <f t="shared" si="150"/>
        <v>3.7966363707332458</v>
      </c>
      <c r="Q777">
        <v>13.63399585670882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94.094526273534754</v>
      </c>
      <c r="G778" s="13">
        <f t="shared" si="144"/>
        <v>8.6480794635861837</v>
      </c>
      <c r="H778" s="13">
        <f t="shared" si="145"/>
        <v>85.446446809948569</v>
      </c>
      <c r="I778" s="16">
        <f t="shared" si="152"/>
        <v>99.492360305974671</v>
      </c>
      <c r="J778" s="13">
        <f t="shared" si="146"/>
        <v>48.828434479630936</v>
      </c>
      <c r="K778" s="13">
        <f t="shared" si="147"/>
        <v>50.663925826343736</v>
      </c>
      <c r="L778" s="13">
        <f t="shared" si="148"/>
        <v>13.045027943768133</v>
      </c>
      <c r="M778" s="13">
        <f t="shared" si="153"/>
        <v>13.04576212655151</v>
      </c>
      <c r="N778" s="13">
        <f t="shared" si="149"/>
        <v>8.0883725184619362</v>
      </c>
      <c r="O778" s="13">
        <f t="shared" si="150"/>
        <v>16.73645198204812</v>
      </c>
      <c r="Q778">
        <v>11.52350489354839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94.046310227529261</v>
      </c>
      <c r="G779" s="13">
        <f t="shared" si="144"/>
        <v>8.641119424052544</v>
      </c>
      <c r="H779" s="13">
        <f t="shared" si="145"/>
        <v>85.405190803476714</v>
      </c>
      <c r="I779" s="16">
        <f t="shared" si="152"/>
        <v>123.02408868605232</v>
      </c>
      <c r="J779" s="13">
        <f t="shared" si="146"/>
        <v>53.12297771706691</v>
      </c>
      <c r="K779" s="13">
        <f t="shared" si="147"/>
        <v>69.901110968985421</v>
      </c>
      <c r="L779" s="13">
        <f t="shared" si="148"/>
        <v>31.501942186083944</v>
      </c>
      <c r="M779" s="13">
        <f t="shared" si="153"/>
        <v>36.459331794173515</v>
      </c>
      <c r="N779" s="13">
        <f t="shared" si="149"/>
        <v>22.604785712387578</v>
      </c>
      <c r="O779" s="13">
        <f t="shared" si="150"/>
        <v>31.245905136440122</v>
      </c>
      <c r="Q779">
        <v>12.256197055765419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124.4695666713618</v>
      </c>
      <c r="G780" s="13">
        <f t="shared" si="144"/>
        <v>13.032750118261244</v>
      </c>
      <c r="H780" s="13">
        <f t="shared" si="145"/>
        <v>111.43681655310056</v>
      </c>
      <c r="I780" s="16">
        <f t="shared" si="152"/>
        <v>149.83598533600204</v>
      </c>
      <c r="J780" s="13">
        <f t="shared" si="146"/>
        <v>55.086128828710073</v>
      </c>
      <c r="K780" s="13">
        <f t="shared" si="147"/>
        <v>94.749856507291966</v>
      </c>
      <c r="L780" s="13">
        <f t="shared" si="148"/>
        <v>55.342808821662395</v>
      </c>
      <c r="M780" s="13">
        <f t="shared" si="153"/>
        <v>69.197354903448328</v>
      </c>
      <c r="N780" s="13">
        <f t="shared" si="149"/>
        <v>42.902360040137964</v>
      </c>
      <c r="O780" s="13">
        <f t="shared" si="150"/>
        <v>55.935110158399212</v>
      </c>
      <c r="Q780">
        <v>12.34013867307255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70.760577423786799</v>
      </c>
      <c r="G781" s="13">
        <f t="shared" si="144"/>
        <v>5.279798156329127</v>
      </c>
      <c r="H781" s="13">
        <f t="shared" si="145"/>
        <v>65.480779267457677</v>
      </c>
      <c r="I781" s="16">
        <f t="shared" si="152"/>
        <v>104.88782695308726</v>
      </c>
      <c r="J781" s="13">
        <f t="shared" si="146"/>
        <v>55.985308667841053</v>
      </c>
      <c r="K781" s="13">
        <f t="shared" si="147"/>
        <v>48.902518285246202</v>
      </c>
      <c r="L781" s="13">
        <f t="shared" si="148"/>
        <v>11.355064069597029</v>
      </c>
      <c r="M781" s="13">
        <f t="shared" si="153"/>
        <v>37.650058932907399</v>
      </c>
      <c r="N781" s="13">
        <f t="shared" si="149"/>
        <v>23.343036538402586</v>
      </c>
      <c r="O781" s="13">
        <f t="shared" si="150"/>
        <v>28.622834694731715</v>
      </c>
      <c r="Q781">
        <v>13.96181084424579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0.33658190676699562</v>
      </c>
      <c r="G782" s="13">
        <f t="shared" si="144"/>
        <v>0</v>
      </c>
      <c r="H782" s="13">
        <f t="shared" si="145"/>
        <v>0.33658190676699562</v>
      </c>
      <c r="I782" s="16">
        <f t="shared" si="152"/>
        <v>37.88403612241617</v>
      </c>
      <c r="J782" s="13">
        <f t="shared" si="146"/>
        <v>35.189357869045814</v>
      </c>
      <c r="K782" s="13">
        <f t="shared" si="147"/>
        <v>2.6946782533703555</v>
      </c>
      <c r="L782" s="13">
        <f t="shared" si="148"/>
        <v>0</v>
      </c>
      <c r="M782" s="13">
        <f t="shared" si="153"/>
        <v>14.307022394504813</v>
      </c>
      <c r="N782" s="13">
        <f t="shared" si="149"/>
        <v>8.8703538845929835</v>
      </c>
      <c r="O782" s="13">
        <f t="shared" si="150"/>
        <v>8.8703538845929835</v>
      </c>
      <c r="Q782">
        <v>19.109251186086588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2.625253389085572</v>
      </c>
      <c r="G783" s="13">
        <f t="shared" si="144"/>
        <v>0</v>
      </c>
      <c r="H783" s="13">
        <f t="shared" si="145"/>
        <v>2.625253389085572</v>
      </c>
      <c r="I783" s="16">
        <f t="shared" si="152"/>
        <v>5.3199316424559271</v>
      </c>
      <c r="J783" s="13">
        <f t="shared" si="146"/>
        <v>5.3111768913615283</v>
      </c>
      <c r="K783" s="13">
        <f t="shared" si="147"/>
        <v>8.7547510943988271E-3</v>
      </c>
      <c r="L783" s="13">
        <f t="shared" si="148"/>
        <v>0</v>
      </c>
      <c r="M783" s="13">
        <f t="shared" si="153"/>
        <v>5.4366685099118293</v>
      </c>
      <c r="N783" s="13">
        <f t="shared" si="149"/>
        <v>3.3707344761453339</v>
      </c>
      <c r="O783" s="13">
        <f t="shared" si="150"/>
        <v>3.3707344761453339</v>
      </c>
      <c r="Q783">
        <v>18.74987748207548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13.42531707674971</v>
      </c>
      <c r="G784" s="13">
        <f t="shared" si="144"/>
        <v>0</v>
      </c>
      <c r="H784" s="13">
        <f t="shared" si="145"/>
        <v>13.42531707674971</v>
      </c>
      <c r="I784" s="16">
        <f t="shared" si="152"/>
        <v>13.434071827844109</v>
      </c>
      <c r="J784" s="13">
        <f t="shared" si="146"/>
        <v>13.3622623977211</v>
      </c>
      <c r="K784" s="13">
        <f t="shared" si="147"/>
        <v>7.1809430123009221E-2</v>
      </c>
      <c r="L784" s="13">
        <f t="shared" si="148"/>
        <v>0</v>
      </c>
      <c r="M784" s="13">
        <f t="shared" si="153"/>
        <v>2.0659340337664953</v>
      </c>
      <c r="N784" s="13">
        <f t="shared" si="149"/>
        <v>1.2808791009352272</v>
      </c>
      <c r="O784" s="13">
        <f t="shared" si="150"/>
        <v>1.2808791009352272</v>
      </c>
      <c r="Q784">
        <v>23.483730000000008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8.6486486000000001E-2</v>
      </c>
      <c r="G785" s="13">
        <f t="shared" si="144"/>
        <v>0</v>
      </c>
      <c r="H785" s="13">
        <f t="shared" si="145"/>
        <v>8.6486486000000001E-2</v>
      </c>
      <c r="I785" s="16">
        <f t="shared" si="152"/>
        <v>0.15829591612300922</v>
      </c>
      <c r="J785" s="13">
        <f t="shared" si="146"/>
        <v>0.15829578487010929</v>
      </c>
      <c r="K785" s="13">
        <f t="shared" si="147"/>
        <v>1.3125289993753952E-7</v>
      </c>
      <c r="L785" s="13">
        <f t="shared" si="148"/>
        <v>0</v>
      </c>
      <c r="M785" s="13">
        <f t="shared" si="153"/>
        <v>0.78505493283126815</v>
      </c>
      <c r="N785" s="13">
        <f t="shared" si="149"/>
        <v>0.48673405835538625</v>
      </c>
      <c r="O785" s="13">
        <f t="shared" si="150"/>
        <v>0.48673405835538625</v>
      </c>
      <c r="Q785">
        <v>22.752627777792839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49.435323721376427</v>
      </c>
      <c r="G786" s="13">
        <f t="shared" si="144"/>
        <v>2.2014742137822543</v>
      </c>
      <c r="H786" s="13">
        <f t="shared" si="145"/>
        <v>47.233849507594172</v>
      </c>
      <c r="I786" s="16">
        <f t="shared" si="152"/>
        <v>47.233849638847069</v>
      </c>
      <c r="J786" s="13">
        <f t="shared" si="146"/>
        <v>43.748612779681267</v>
      </c>
      <c r="K786" s="13">
        <f t="shared" si="147"/>
        <v>3.4852368591658021</v>
      </c>
      <c r="L786" s="13">
        <f t="shared" si="148"/>
        <v>0</v>
      </c>
      <c r="M786" s="13">
        <f t="shared" si="153"/>
        <v>0.2983208744758819</v>
      </c>
      <c r="N786" s="13">
        <f t="shared" si="149"/>
        <v>0.18495894217504677</v>
      </c>
      <c r="O786" s="13">
        <f t="shared" si="150"/>
        <v>2.3864331559573011</v>
      </c>
      <c r="Q786">
        <v>21.935960769430249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88.084937786841692</v>
      </c>
      <c r="G787" s="13">
        <f t="shared" si="144"/>
        <v>7.7805887231899602</v>
      </c>
      <c r="H787" s="13">
        <f t="shared" si="145"/>
        <v>80.304349063651728</v>
      </c>
      <c r="I787" s="16">
        <f t="shared" si="152"/>
        <v>83.789585922817537</v>
      </c>
      <c r="J787" s="13">
        <f t="shared" si="146"/>
        <v>66.790830619158712</v>
      </c>
      <c r="K787" s="13">
        <f t="shared" si="147"/>
        <v>16.998755303658825</v>
      </c>
      <c r="L787" s="13">
        <f t="shared" si="148"/>
        <v>0</v>
      </c>
      <c r="M787" s="13">
        <f t="shared" si="153"/>
        <v>0.11336193230083513</v>
      </c>
      <c r="N787" s="13">
        <f t="shared" si="149"/>
        <v>7.0284398026517786E-2</v>
      </c>
      <c r="O787" s="13">
        <f t="shared" si="150"/>
        <v>7.8508731212164777</v>
      </c>
      <c r="Q787">
        <v>21.25804306222409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14.53998754451821</v>
      </c>
      <c r="G788" s="13">
        <f t="shared" si="144"/>
        <v>0</v>
      </c>
      <c r="H788" s="13">
        <f t="shared" si="145"/>
        <v>14.53998754451821</v>
      </c>
      <c r="I788" s="16">
        <f t="shared" si="152"/>
        <v>31.538742848177037</v>
      </c>
      <c r="J788" s="13">
        <f t="shared" si="146"/>
        <v>28.702615089825102</v>
      </c>
      <c r="K788" s="13">
        <f t="shared" si="147"/>
        <v>2.8361277583519353</v>
      </c>
      <c r="L788" s="13">
        <f t="shared" si="148"/>
        <v>0</v>
      </c>
      <c r="M788" s="13">
        <f t="shared" si="153"/>
        <v>4.3077534274317347E-2</v>
      </c>
      <c r="N788" s="13">
        <f t="shared" si="149"/>
        <v>2.6708071250076754E-2</v>
      </c>
      <c r="O788" s="13">
        <f t="shared" si="150"/>
        <v>2.6708071250076754E-2</v>
      </c>
      <c r="Q788">
        <v>14.61219717433322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73.60290877276644</v>
      </c>
      <c r="G789" s="13">
        <f t="shared" si="144"/>
        <v>5.6900918281566568</v>
      </c>
      <c r="H789" s="13">
        <f t="shared" si="145"/>
        <v>67.912816944609787</v>
      </c>
      <c r="I789" s="16">
        <f t="shared" si="152"/>
        <v>70.748944702961722</v>
      </c>
      <c r="J789" s="13">
        <f t="shared" si="146"/>
        <v>48.400776321840098</v>
      </c>
      <c r="K789" s="13">
        <f t="shared" si="147"/>
        <v>22.348168381121624</v>
      </c>
      <c r="L789" s="13">
        <f t="shared" si="148"/>
        <v>0</v>
      </c>
      <c r="M789" s="13">
        <f t="shared" si="153"/>
        <v>1.6369463024240593E-2</v>
      </c>
      <c r="N789" s="13">
        <f t="shared" si="149"/>
        <v>1.0149067075029168E-2</v>
      </c>
      <c r="O789" s="13">
        <f t="shared" si="150"/>
        <v>5.7002408952316861</v>
      </c>
      <c r="Q789">
        <v>13.995570334521281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41.268034158859336</v>
      </c>
      <c r="G790" s="13">
        <f t="shared" si="144"/>
        <v>1.0225169382039663</v>
      </c>
      <c r="H790" s="13">
        <f t="shared" si="145"/>
        <v>40.245517220655373</v>
      </c>
      <c r="I790" s="16">
        <f t="shared" si="152"/>
        <v>62.593685601776997</v>
      </c>
      <c r="J790" s="13">
        <f t="shared" si="146"/>
        <v>40.903754723344804</v>
      </c>
      <c r="K790" s="13">
        <f t="shared" si="147"/>
        <v>21.689930878432193</v>
      </c>
      <c r="L790" s="13">
        <f t="shared" si="148"/>
        <v>0</v>
      </c>
      <c r="M790" s="13">
        <f t="shared" si="153"/>
        <v>6.2203959492114248E-3</v>
      </c>
      <c r="N790" s="13">
        <f t="shared" si="149"/>
        <v>3.8566454885110833E-3</v>
      </c>
      <c r="O790" s="13">
        <f t="shared" si="150"/>
        <v>1.0263735836924774</v>
      </c>
      <c r="Q790">
        <v>10.98345089354839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22.695818139601339</v>
      </c>
      <c r="G791" s="13">
        <f t="shared" si="144"/>
        <v>0</v>
      </c>
      <c r="H791" s="13">
        <f t="shared" si="145"/>
        <v>22.695818139601339</v>
      </c>
      <c r="I791" s="16">
        <f t="shared" si="152"/>
        <v>44.385749018033536</v>
      </c>
      <c r="J791" s="13">
        <f t="shared" si="146"/>
        <v>37.326881909410062</v>
      </c>
      <c r="K791" s="13">
        <f t="shared" si="147"/>
        <v>7.058867108623474</v>
      </c>
      <c r="L791" s="13">
        <f t="shared" si="148"/>
        <v>0</v>
      </c>
      <c r="M791" s="13">
        <f t="shared" si="153"/>
        <v>2.3637504607003416E-3</v>
      </c>
      <c r="N791" s="13">
        <f t="shared" si="149"/>
        <v>1.4655252856342117E-3</v>
      </c>
      <c r="O791" s="13">
        <f t="shared" si="150"/>
        <v>1.4655252856342117E-3</v>
      </c>
      <c r="Q791">
        <v>14.55573084150749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65.195989004420738</v>
      </c>
      <c r="G792" s="13">
        <f t="shared" si="144"/>
        <v>4.476543667505978</v>
      </c>
      <c r="H792" s="13">
        <f t="shared" si="145"/>
        <v>60.71944533691476</v>
      </c>
      <c r="I792" s="16">
        <f t="shared" si="152"/>
        <v>67.778312445538234</v>
      </c>
      <c r="J792" s="13">
        <f t="shared" si="146"/>
        <v>48.844403410214895</v>
      </c>
      <c r="K792" s="13">
        <f t="shared" si="147"/>
        <v>18.933909035323339</v>
      </c>
      <c r="L792" s="13">
        <f t="shared" si="148"/>
        <v>0</v>
      </c>
      <c r="M792" s="13">
        <f t="shared" si="153"/>
        <v>8.9822517506612989E-4</v>
      </c>
      <c r="N792" s="13">
        <f t="shared" si="149"/>
        <v>5.5689960854100049E-4</v>
      </c>
      <c r="O792" s="13">
        <f t="shared" si="150"/>
        <v>4.477100567114519</v>
      </c>
      <c r="Q792">
        <v>14.858638682253719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1.146216278147576</v>
      </c>
      <c r="G793" s="13">
        <f t="shared" si="144"/>
        <v>0</v>
      </c>
      <c r="H793" s="13">
        <f t="shared" si="145"/>
        <v>1.146216278147576</v>
      </c>
      <c r="I793" s="16">
        <f t="shared" si="152"/>
        <v>20.080125313470916</v>
      </c>
      <c r="J793" s="13">
        <f t="shared" si="146"/>
        <v>19.647747073432903</v>
      </c>
      <c r="K793" s="13">
        <f t="shared" si="147"/>
        <v>0.43237824003801251</v>
      </c>
      <c r="L793" s="13">
        <f t="shared" si="148"/>
        <v>0</v>
      </c>
      <c r="M793" s="13">
        <f t="shared" si="153"/>
        <v>3.413255665251294E-4</v>
      </c>
      <c r="N793" s="13">
        <f t="shared" si="149"/>
        <v>2.1162185124558024E-4</v>
      </c>
      <c r="O793" s="13">
        <f t="shared" si="150"/>
        <v>2.1162185124558024E-4</v>
      </c>
      <c r="Q793">
        <v>19.137383478004502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0.28918918900000001</v>
      </c>
      <c r="G794" s="13">
        <f t="shared" si="144"/>
        <v>0</v>
      </c>
      <c r="H794" s="13">
        <f t="shared" si="145"/>
        <v>0.28918918900000001</v>
      </c>
      <c r="I794" s="16">
        <f t="shared" si="152"/>
        <v>0.72156742903801252</v>
      </c>
      <c r="J794" s="13">
        <f t="shared" si="146"/>
        <v>0.7215573063324231</v>
      </c>
      <c r="K794" s="13">
        <f t="shared" si="147"/>
        <v>1.0122705589421521E-5</v>
      </c>
      <c r="L794" s="13">
        <f t="shared" si="148"/>
        <v>0</v>
      </c>
      <c r="M794" s="13">
        <f t="shared" si="153"/>
        <v>1.2970371527954916E-4</v>
      </c>
      <c r="N794" s="13">
        <f t="shared" si="149"/>
        <v>8.0416303473320486E-5</v>
      </c>
      <c r="O794" s="13">
        <f t="shared" si="150"/>
        <v>8.0416303473320486E-5</v>
      </c>
      <c r="Q794">
        <v>24.216212958938709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14.95475210661788</v>
      </c>
      <c r="G795" s="13">
        <f t="shared" si="144"/>
        <v>0</v>
      </c>
      <c r="H795" s="13">
        <f t="shared" si="145"/>
        <v>14.95475210661788</v>
      </c>
      <c r="I795" s="16">
        <f t="shared" si="152"/>
        <v>14.954762229323469</v>
      </c>
      <c r="J795" s="13">
        <f t="shared" si="146"/>
        <v>14.863500459219775</v>
      </c>
      <c r="K795" s="13">
        <f t="shared" si="147"/>
        <v>9.1261770103693962E-2</v>
      </c>
      <c r="L795" s="13">
        <f t="shared" si="148"/>
        <v>0</v>
      </c>
      <c r="M795" s="13">
        <f t="shared" si="153"/>
        <v>4.9287411806228675E-5</v>
      </c>
      <c r="N795" s="13">
        <f t="shared" si="149"/>
        <v>3.055819531986178E-5</v>
      </c>
      <c r="O795" s="13">
        <f t="shared" si="150"/>
        <v>3.055819531986178E-5</v>
      </c>
      <c r="Q795">
        <v>24.060446121408081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27.111088812491811</v>
      </c>
      <c r="G796" s="13">
        <f t="shared" si="144"/>
        <v>0</v>
      </c>
      <c r="H796" s="13">
        <f t="shared" si="145"/>
        <v>27.111088812491811</v>
      </c>
      <c r="I796" s="16">
        <f t="shared" si="152"/>
        <v>27.202350582595507</v>
      </c>
      <c r="J796" s="13">
        <f t="shared" si="146"/>
        <v>26.659786835433206</v>
      </c>
      <c r="K796" s="13">
        <f t="shared" si="147"/>
        <v>0.54256374716230127</v>
      </c>
      <c r="L796" s="13">
        <f t="shared" si="148"/>
        <v>0</v>
      </c>
      <c r="M796" s="13">
        <f t="shared" si="153"/>
        <v>1.8729216486366895E-5</v>
      </c>
      <c r="N796" s="13">
        <f t="shared" si="149"/>
        <v>1.1612114221547475E-5</v>
      </c>
      <c r="O796" s="13">
        <f t="shared" si="150"/>
        <v>1.1612114221547475E-5</v>
      </c>
      <c r="Q796">
        <v>23.997319224374081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24.8577532717973</v>
      </c>
      <c r="G797" s="13">
        <f t="shared" si="144"/>
        <v>0</v>
      </c>
      <c r="H797" s="13">
        <f t="shared" si="145"/>
        <v>24.8577532717973</v>
      </c>
      <c r="I797" s="16">
        <f t="shared" si="152"/>
        <v>25.400317018959601</v>
      </c>
      <c r="J797" s="13">
        <f t="shared" si="146"/>
        <v>24.946132600377197</v>
      </c>
      <c r="K797" s="13">
        <f t="shared" si="147"/>
        <v>0.45418441858240399</v>
      </c>
      <c r="L797" s="13">
        <f t="shared" si="148"/>
        <v>0</v>
      </c>
      <c r="M797" s="13">
        <f t="shared" si="153"/>
        <v>7.1171022648194203E-6</v>
      </c>
      <c r="N797" s="13">
        <f t="shared" si="149"/>
        <v>4.4126034041880404E-6</v>
      </c>
      <c r="O797" s="13">
        <f t="shared" si="150"/>
        <v>4.4126034041880404E-6</v>
      </c>
      <c r="Q797">
        <v>23.821311000000009</v>
      </c>
    </row>
    <row r="798" spans="1:17" x14ac:dyDescent="0.2">
      <c r="A798" s="14">
        <f t="shared" si="151"/>
        <v>46266</v>
      </c>
      <c r="B798" s="1">
        <v>9</v>
      </c>
      <c r="F798" s="34">
        <v>8.3488766148043272</v>
      </c>
      <c r="G798" s="13">
        <f t="shared" si="144"/>
        <v>0</v>
      </c>
      <c r="H798" s="13">
        <f t="shared" si="145"/>
        <v>8.3488766148043272</v>
      </c>
      <c r="I798" s="16">
        <f t="shared" si="152"/>
        <v>8.8030610333867312</v>
      </c>
      <c r="J798" s="13">
        <f t="shared" si="146"/>
        <v>8.7851271873553713</v>
      </c>
      <c r="K798" s="13">
        <f t="shared" si="147"/>
        <v>1.7933846031359835E-2</v>
      </c>
      <c r="L798" s="13">
        <f t="shared" si="148"/>
        <v>0</v>
      </c>
      <c r="M798" s="13">
        <f t="shared" si="153"/>
        <v>2.7044988606313798E-6</v>
      </c>
      <c r="N798" s="13">
        <f t="shared" si="149"/>
        <v>1.6767892935914556E-6</v>
      </c>
      <c r="O798" s="13">
        <f t="shared" si="150"/>
        <v>1.6767892935914556E-6</v>
      </c>
      <c r="Q798">
        <v>24.370615715403609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58.461093921252647</v>
      </c>
      <c r="G799" s="13">
        <f t="shared" si="144"/>
        <v>3.5043541182339708</v>
      </c>
      <c r="H799" s="13">
        <f t="shared" si="145"/>
        <v>54.956739803018678</v>
      </c>
      <c r="I799" s="16">
        <f t="shared" si="152"/>
        <v>54.97467364905004</v>
      </c>
      <c r="J799" s="13">
        <f t="shared" si="146"/>
        <v>49.069558743680027</v>
      </c>
      <c r="K799" s="13">
        <f t="shared" si="147"/>
        <v>5.9051149053700129</v>
      </c>
      <c r="L799" s="13">
        <f t="shared" si="148"/>
        <v>0</v>
      </c>
      <c r="M799" s="13">
        <f t="shared" si="153"/>
        <v>1.0277095670399243E-6</v>
      </c>
      <c r="N799" s="13">
        <f t="shared" si="149"/>
        <v>6.3717993156475303E-7</v>
      </c>
      <c r="O799" s="13">
        <f t="shared" si="150"/>
        <v>3.5043547554139023</v>
      </c>
      <c r="Q799">
        <v>21.028186473134561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10.071601369527659</v>
      </c>
      <c r="G800" s="13">
        <f t="shared" si="144"/>
        <v>0</v>
      </c>
      <c r="H800" s="13">
        <f t="shared" si="145"/>
        <v>10.071601369527659</v>
      </c>
      <c r="I800" s="16">
        <f t="shared" si="152"/>
        <v>15.976716274897672</v>
      </c>
      <c r="J800" s="13">
        <f t="shared" si="146"/>
        <v>15.540723762909295</v>
      </c>
      <c r="K800" s="13">
        <f t="shared" si="147"/>
        <v>0.43599251198837763</v>
      </c>
      <c r="L800" s="13">
        <f t="shared" si="148"/>
        <v>0</v>
      </c>
      <c r="M800" s="13">
        <f t="shared" si="153"/>
        <v>3.9052963547517123E-7</v>
      </c>
      <c r="N800" s="13">
        <f t="shared" si="149"/>
        <v>2.4212837399460614E-7</v>
      </c>
      <c r="O800" s="13">
        <f t="shared" si="150"/>
        <v>2.4212837399460614E-7</v>
      </c>
      <c r="Q800">
        <v>14.13007972428662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41.442328781968477</v>
      </c>
      <c r="G801" s="13">
        <f t="shared" si="144"/>
        <v>1.0476765596959914</v>
      </c>
      <c r="H801" s="13">
        <f t="shared" si="145"/>
        <v>40.394652222272484</v>
      </c>
      <c r="I801" s="16">
        <f t="shared" si="152"/>
        <v>40.830644734260858</v>
      </c>
      <c r="J801" s="13">
        <f t="shared" si="146"/>
        <v>34.145305397270654</v>
      </c>
      <c r="K801" s="13">
        <f t="shared" si="147"/>
        <v>6.6853393369902037</v>
      </c>
      <c r="L801" s="13">
        <f t="shared" si="148"/>
        <v>0</v>
      </c>
      <c r="M801" s="13">
        <f t="shared" si="153"/>
        <v>1.484012614805651E-7</v>
      </c>
      <c r="N801" s="13">
        <f t="shared" si="149"/>
        <v>9.2008782117950361E-8</v>
      </c>
      <c r="O801" s="13">
        <f t="shared" si="150"/>
        <v>1.0476766517047735</v>
      </c>
      <c r="Q801">
        <v>13.071999436290509</v>
      </c>
    </row>
    <row r="802" spans="1:17" x14ac:dyDescent="0.2">
      <c r="A802" s="14">
        <f t="shared" si="151"/>
        <v>46388</v>
      </c>
      <c r="B802" s="1">
        <v>1</v>
      </c>
      <c r="F802" s="34">
        <v>23.164171362235621</v>
      </c>
      <c r="G802" s="13">
        <f t="shared" si="144"/>
        <v>0</v>
      </c>
      <c r="H802" s="13">
        <f t="shared" si="145"/>
        <v>23.164171362235621</v>
      </c>
      <c r="I802" s="16">
        <f t="shared" si="152"/>
        <v>29.849510699225824</v>
      </c>
      <c r="J802" s="13">
        <f t="shared" si="146"/>
        <v>26.8789428331281</v>
      </c>
      <c r="K802" s="13">
        <f t="shared" si="147"/>
        <v>2.9705678660977242</v>
      </c>
      <c r="L802" s="13">
        <f t="shared" si="148"/>
        <v>0</v>
      </c>
      <c r="M802" s="13">
        <f t="shared" si="153"/>
        <v>5.6392479362614735E-8</v>
      </c>
      <c r="N802" s="13">
        <f t="shared" si="149"/>
        <v>3.4963337204821135E-8</v>
      </c>
      <c r="O802" s="13">
        <f t="shared" si="150"/>
        <v>3.4963337204821135E-8</v>
      </c>
      <c r="Q802">
        <v>12.96228189354839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81.710535673192012</v>
      </c>
      <c r="G803" s="13">
        <f t="shared" si="144"/>
        <v>6.8604367325174502</v>
      </c>
      <c r="H803" s="13">
        <f t="shared" si="145"/>
        <v>74.850098940674556</v>
      </c>
      <c r="I803" s="16">
        <f t="shared" si="152"/>
        <v>77.82066680677228</v>
      </c>
      <c r="J803" s="13">
        <f t="shared" si="146"/>
        <v>49.826053138046362</v>
      </c>
      <c r="K803" s="13">
        <f t="shared" si="147"/>
        <v>27.994613668725918</v>
      </c>
      <c r="L803" s="13">
        <f t="shared" si="148"/>
        <v>0</v>
      </c>
      <c r="M803" s="13">
        <f t="shared" si="153"/>
        <v>2.1429142157793601E-8</v>
      </c>
      <c r="N803" s="13">
        <f t="shared" si="149"/>
        <v>1.3286068137832033E-8</v>
      </c>
      <c r="O803" s="13">
        <f t="shared" si="150"/>
        <v>6.8604367458035185</v>
      </c>
      <c r="Q803">
        <v>13.66539737834732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6.400781788737131</v>
      </c>
      <c r="G804" s="13">
        <f t="shared" si="144"/>
        <v>0</v>
      </c>
      <c r="H804" s="13">
        <f t="shared" si="145"/>
        <v>6.400781788737131</v>
      </c>
      <c r="I804" s="16">
        <f t="shared" si="152"/>
        <v>34.395395457463053</v>
      </c>
      <c r="J804" s="13">
        <f t="shared" si="146"/>
        <v>30.669381536186336</v>
      </c>
      <c r="K804" s="13">
        <f t="shared" si="147"/>
        <v>3.7260139212767172</v>
      </c>
      <c r="L804" s="13">
        <f t="shared" si="148"/>
        <v>0</v>
      </c>
      <c r="M804" s="13">
        <f t="shared" si="153"/>
        <v>8.1430740199615682E-9</v>
      </c>
      <c r="N804" s="13">
        <f t="shared" si="149"/>
        <v>5.0487058923761724E-9</v>
      </c>
      <c r="O804" s="13">
        <f t="shared" si="150"/>
        <v>5.0487058923761724E-9</v>
      </c>
      <c r="Q804">
        <v>14.29527601853523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8.6486486000000001E-2</v>
      </c>
      <c r="G805" s="13">
        <f t="shared" si="144"/>
        <v>0</v>
      </c>
      <c r="H805" s="13">
        <f t="shared" si="145"/>
        <v>8.6486486000000001E-2</v>
      </c>
      <c r="I805" s="16">
        <f t="shared" si="152"/>
        <v>3.8125004072767172</v>
      </c>
      <c r="J805" s="13">
        <f t="shared" si="146"/>
        <v>3.8098956282800098</v>
      </c>
      <c r="K805" s="13">
        <f t="shared" si="147"/>
        <v>2.6047789967074131E-3</v>
      </c>
      <c r="L805" s="13">
        <f t="shared" si="148"/>
        <v>0</v>
      </c>
      <c r="M805" s="13">
        <f t="shared" si="153"/>
        <v>3.0943681275853958E-9</v>
      </c>
      <c r="N805" s="13">
        <f t="shared" si="149"/>
        <v>1.9185082391029452E-9</v>
      </c>
      <c r="O805" s="13">
        <f t="shared" si="150"/>
        <v>1.9185082391029452E-9</v>
      </c>
      <c r="Q805">
        <v>20.261950483601868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0.17027027</v>
      </c>
      <c r="G806" s="13">
        <f t="shared" si="144"/>
        <v>0</v>
      </c>
      <c r="H806" s="13">
        <f t="shared" si="145"/>
        <v>0.17027027</v>
      </c>
      <c r="I806" s="16">
        <f t="shared" si="152"/>
        <v>0.17287504899670741</v>
      </c>
      <c r="J806" s="13">
        <f t="shared" si="146"/>
        <v>0.17287481948944042</v>
      </c>
      <c r="K806" s="13">
        <f t="shared" si="147"/>
        <v>2.2950726699666468E-7</v>
      </c>
      <c r="L806" s="13">
        <f t="shared" si="148"/>
        <v>0</v>
      </c>
      <c r="M806" s="13">
        <f t="shared" si="153"/>
        <v>1.1758598884824506E-9</v>
      </c>
      <c r="N806" s="13">
        <f t="shared" si="149"/>
        <v>7.290331308591193E-10</v>
      </c>
      <c r="O806" s="13">
        <f t="shared" si="150"/>
        <v>7.290331308591193E-10</v>
      </c>
      <c r="Q806">
        <v>20.66817572272663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2.6027027029999998</v>
      </c>
      <c r="G807" s="13">
        <f t="shared" si="144"/>
        <v>0</v>
      </c>
      <c r="H807" s="13">
        <f t="shared" si="145"/>
        <v>2.6027027029999998</v>
      </c>
      <c r="I807" s="16">
        <f t="shared" si="152"/>
        <v>2.6027029325072668</v>
      </c>
      <c r="J807" s="13">
        <f t="shared" si="146"/>
        <v>2.6019270430490056</v>
      </c>
      <c r="K807" s="13">
        <f t="shared" si="147"/>
        <v>7.7588945826123634E-4</v>
      </c>
      <c r="L807" s="13">
        <f t="shared" si="148"/>
        <v>0</v>
      </c>
      <c r="M807" s="13">
        <f t="shared" si="153"/>
        <v>4.4682675762333126E-10</v>
      </c>
      <c r="N807" s="13">
        <f t="shared" si="149"/>
        <v>2.7703258972646536E-10</v>
      </c>
      <c r="O807" s="13">
        <f t="shared" si="150"/>
        <v>2.7703258972646536E-10</v>
      </c>
      <c r="Q807">
        <v>20.731273487899038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1.231601396718879</v>
      </c>
      <c r="G808" s="13">
        <f t="shared" si="144"/>
        <v>0</v>
      </c>
      <c r="H808" s="13">
        <f t="shared" si="145"/>
        <v>1.231601396718879</v>
      </c>
      <c r="I808" s="16">
        <f t="shared" si="152"/>
        <v>1.2323772861771403</v>
      </c>
      <c r="J808" s="13">
        <f t="shared" si="146"/>
        <v>1.232334851176538</v>
      </c>
      <c r="K808" s="13">
        <f t="shared" si="147"/>
        <v>4.2435000602303319E-5</v>
      </c>
      <c r="L808" s="13">
        <f t="shared" si="148"/>
        <v>0</v>
      </c>
      <c r="M808" s="13">
        <f t="shared" si="153"/>
        <v>1.697941678968659E-10</v>
      </c>
      <c r="N808" s="13">
        <f t="shared" si="149"/>
        <v>1.0527238409605686E-10</v>
      </c>
      <c r="O808" s="13">
        <f t="shared" si="150"/>
        <v>1.0527238409605686E-10</v>
      </c>
      <c r="Q808">
        <v>25.45499400000001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29.021925997531241</v>
      </c>
      <c r="G809" s="13">
        <f t="shared" si="144"/>
        <v>0</v>
      </c>
      <c r="H809" s="13">
        <f t="shared" si="145"/>
        <v>29.021925997531241</v>
      </c>
      <c r="I809" s="16">
        <f t="shared" si="152"/>
        <v>29.021968432531843</v>
      </c>
      <c r="J809" s="13">
        <f t="shared" si="146"/>
        <v>28.534729494345704</v>
      </c>
      <c r="K809" s="13">
        <f t="shared" si="147"/>
        <v>0.48723893818613817</v>
      </c>
      <c r="L809" s="13">
        <f t="shared" si="148"/>
        <v>0</v>
      </c>
      <c r="M809" s="13">
        <f t="shared" si="153"/>
        <v>6.4521783800809037E-11</v>
      </c>
      <c r="N809" s="13">
        <f t="shared" si="149"/>
        <v>4.0003505956501601E-11</v>
      </c>
      <c r="O809" s="13">
        <f t="shared" si="150"/>
        <v>4.0003505956501601E-11</v>
      </c>
      <c r="Q809">
        <v>26.202132884564691</v>
      </c>
    </row>
    <row r="810" spans="1:17" x14ac:dyDescent="0.2">
      <c r="A810" s="14">
        <f t="shared" si="151"/>
        <v>46631</v>
      </c>
      <c r="B810" s="1">
        <v>9</v>
      </c>
      <c r="F810" s="34">
        <v>21.773011694893601</v>
      </c>
      <c r="G810" s="13">
        <f t="shared" si="144"/>
        <v>0</v>
      </c>
      <c r="H810" s="13">
        <f t="shared" si="145"/>
        <v>21.773011694893601</v>
      </c>
      <c r="I810" s="16">
        <f t="shared" si="152"/>
        <v>22.260250633079739</v>
      </c>
      <c r="J810" s="13">
        <f t="shared" si="146"/>
        <v>22.010015462766503</v>
      </c>
      <c r="K810" s="13">
        <f t="shared" si="147"/>
        <v>0.2502351703132355</v>
      </c>
      <c r="L810" s="13">
        <f t="shared" si="148"/>
        <v>0</v>
      </c>
      <c r="M810" s="13">
        <f t="shared" si="153"/>
        <v>2.4518277844307436E-11</v>
      </c>
      <c r="N810" s="13">
        <f t="shared" si="149"/>
        <v>1.5201332263470609E-11</v>
      </c>
      <c r="O810" s="13">
        <f t="shared" si="150"/>
        <v>1.5201332263470609E-11</v>
      </c>
      <c r="Q810">
        <v>25.328711562353419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0.28918918900000001</v>
      </c>
      <c r="G811" s="13">
        <f t="shared" si="144"/>
        <v>0</v>
      </c>
      <c r="H811" s="13">
        <f t="shared" si="145"/>
        <v>0.28918918900000001</v>
      </c>
      <c r="I811" s="16">
        <f t="shared" si="152"/>
        <v>0.53942435931323551</v>
      </c>
      <c r="J811" s="13">
        <f t="shared" si="146"/>
        <v>0.53941793689220596</v>
      </c>
      <c r="K811" s="13">
        <f t="shared" si="147"/>
        <v>6.4224210295504847E-6</v>
      </c>
      <c r="L811" s="13">
        <f t="shared" si="148"/>
        <v>0</v>
      </c>
      <c r="M811" s="13">
        <f t="shared" si="153"/>
        <v>9.3169455808368272E-12</v>
      </c>
      <c r="N811" s="13">
        <f t="shared" si="149"/>
        <v>5.7765062601188328E-12</v>
      </c>
      <c r="O811" s="13">
        <f t="shared" si="150"/>
        <v>5.7765062601188328E-12</v>
      </c>
      <c r="Q811">
        <v>21.248716240169681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36.55275002826582</v>
      </c>
      <c r="G812" s="13">
        <f t="shared" si="144"/>
        <v>0.34186046219324007</v>
      </c>
      <c r="H812" s="13">
        <f t="shared" si="145"/>
        <v>36.210889566072581</v>
      </c>
      <c r="I812" s="16">
        <f t="shared" si="152"/>
        <v>36.210895988493611</v>
      </c>
      <c r="J812" s="13">
        <f t="shared" si="146"/>
        <v>32.037322092042174</v>
      </c>
      <c r="K812" s="13">
        <f t="shared" si="147"/>
        <v>4.1735738964514368</v>
      </c>
      <c r="L812" s="13">
        <f t="shared" si="148"/>
        <v>0</v>
      </c>
      <c r="M812" s="13">
        <f t="shared" si="153"/>
        <v>3.5404393207179944E-12</v>
      </c>
      <c r="N812" s="13">
        <f t="shared" si="149"/>
        <v>2.1950723788451564E-12</v>
      </c>
      <c r="O812" s="13">
        <f t="shared" si="150"/>
        <v>0.34186046219543514</v>
      </c>
      <c r="Q812">
        <v>14.50405325661794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41.662514032251551</v>
      </c>
      <c r="G813" s="13">
        <f t="shared" si="144"/>
        <v>1.0794605439430558</v>
      </c>
      <c r="H813" s="13">
        <f t="shared" si="145"/>
        <v>40.583053488308494</v>
      </c>
      <c r="I813" s="16">
        <f t="shared" si="152"/>
        <v>44.756627384759931</v>
      </c>
      <c r="J813" s="13">
        <f t="shared" si="146"/>
        <v>36.731036086340993</v>
      </c>
      <c r="K813" s="13">
        <f t="shared" si="147"/>
        <v>8.0255912984189379</v>
      </c>
      <c r="L813" s="13">
        <f t="shared" si="148"/>
        <v>0</v>
      </c>
      <c r="M813" s="13">
        <f t="shared" si="153"/>
        <v>1.345366941872838E-12</v>
      </c>
      <c r="N813" s="13">
        <f t="shared" si="149"/>
        <v>8.3412750396115951E-13</v>
      </c>
      <c r="O813" s="13">
        <f t="shared" si="150"/>
        <v>1.07946054394389</v>
      </c>
      <c r="Q813">
        <v>13.53490875801557</v>
      </c>
    </row>
    <row r="814" spans="1:17" x14ac:dyDescent="0.2">
      <c r="A814" s="14">
        <f t="shared" si="151"/>
        <v>46753</v>
      </c>
      <c r="B814" s="1">
        <v>1</v>
      </c>
      <c r="F814" s="34">
        <v>48.573552442854321</v>
      </c>
      <c r="G814" s="13">
        <f t="shared" si="144"/>
        <v>2.0770765772198354</v>
      </c>
      <c r="H814" s="13">
        <f t="shared" si="145"/>
        <v>46.496475865634487</v>
      </c>
      <c r="I814" s="16">
        <f t="shared" si="152"/>
        <v>54.522067164053425</v>
      </c>
      <c r="J814" s="13">
        <f t="shared" si="146"/>
        <v>40.674935162130843</v>
      </c>
      <c r="K814" s="13">
        <f t="shared" si="147"/>
        <v>13.847132001922581</v>
      </c>
      <c r="L814" s="13">
        <f t="shared" si="148"/>
        <v>0</v>
      </c>
      <c r="M814" s="13">
        <f t="shared" si="153"/>
        <v>5.1123943791167849E-13</v>
      </c>
      <c r="N814" s="13">
        <f t="shared" si="149"/>
        <v>3.1696845150524064E-13</v>
      </c>
      <c r="O814" s="13">
        <f t="shared" si="150"/>
        <v>2.0770765772201525</v>
      </c>
      <c r="Q814">
        <v>12.789975893548389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1.148815404722624</v>
      </c>
      <c r="G815" s="13">
        <f t="shared" si="144"/>
        <v>0</v>
      </c>
      <c r="H815" s="13">
        <f t="shared" si="145"/>
        <v>1.148815404722624</v>
      </c>
      <c r="I815" s="16">
        <f t="shared" si="152"/>
        <v>14.995947406645206</v>
      </c>
      <c r="J815" s="13">
        <f t="shared" si="146"/>
        <v>14.613079885433905</v>
      </c>
      <c r="K815" s="13">
        <f t="shared" si="147"/>
        <v>0.38286752121130085</v>
      </c>
      <c r="L815" s="13">
        <f t="shared" si="148"/>
        <v>0</v>
      </c>
      <c r="M815" s="13">
        <f t="shared" si="153"/>
        <v>1.9427098640643785E-13</v>
      </c>
      <c r="N815" s="13">
        <f t="shared" si="149"/>
        <v>1.2044801157199147E-13</v>
      </c>
      <c r="O815" s="13">
        <f t="shared" si="150"/>
        <v>1.2044801157199147E-13</v>
      </c>
      <c r="Q815">
        <v>13.71450183111288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49.850494594770431</v>
      </c>
      <c r="G816" s="13">
        <f t="shared" si="144"/>
        <v>2.2614045882411715</v>
      </c>
      <c r="H816" s="13">
        <f t="shared" si="145"/>
        <v>47.589090006529261</v>
      </c>
      <c r="I816" s="16">
        <f t="shared" si="152"/>
        <v>47.971957527740564</v>
      </c>
      <c r="J816" s="13">
        <f t="shared" si="146"/>
        <v>38.585597806024765</v>
      </c>
      <c r="K816" s="13">
        <f t="shared" si="147"/>
        <v>9.3863597217157988</v>
      </c>
      <c r="L816" s="13">
        <f t="shared" si="148"/>
        <v>0</v>
      </c>
      <c r="M816" s="13">
        <f t="shared" si="153"/>
        <v>7.3822974834446377E-14</v>
      </c>
      <c r="N816" s="13">
        <f t="shared" si="149"/>
        <v>4.5770244397356752E-14</v>
      </c>
      <c r="O816" s="13">
        <f t="shared" si="150"/>
        <v>2.2614045882412173</v>
      </c>
      <c r="Q816">
        <v>13.68217637456496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93.961105076472819</v>
      </c>
      <c r="G817" s="13">
        <f t="shared" si="144"/>
        <v>8.6288199663210889</v>
      </c>
      <c r="H817" s="13">
        <f t="shared" si="145"/>
        <v>85.33228511015173</v>
      </c>
      <c r="I817" s="16">
        <f t="shared" si="152"/>
        <v>94.718644831867522</v>
      </c>
      <c r="J817" s="13">
        <f t="shared" si="146"/>
        <v>53.502788581207817</v>
      </c>
      <c r="K817" s="13">
        <f t="shared" si="147"/>
        <v>41.215856250659705</v>
      </c>
      <c r="L817" s="13">
        <f t="shared" si="148"/>
        <v>3.9801773109542498</v>
      </c>
      <c r="M817" s="13">
        <f t="shared" si="153"/>
        <v>3.9801773109542777</v>
      </c>
      <c r="N817" s="13">
        <f t="shared" si="149"/>
        <v>2.4677099327916521</v>
      </c>
      <c r="O817" s="13">
        <f t="shared" si="150"/>
        <v>11.096529899112742</v>
      </c>
      <c r="Q817">
        <v>13.65921133979311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8.4235784737831985</v>
      </c>
      <c r="G818" s="13">
        <f t="shared" si="144"/>
        <v>0</v>
      </c>
      <c r="H818" s="13">
        <f t="shared" si="145"/>
        <v>8.4235784737831985</v>
      </c>
      <c r="I818" s="16">
        <f t="shared" si="152"/>
        <v>45.65925741348866</v>
      </c>
      <c r="J818" s="13">
        <f t="shared" si="146"/>
        <v>42.374474777248899</v>
      </c>
      <c r="K818" s="13">
        <f t="shared" si="147"/>
        <v>3.2847826362397612</v>
      </c>
      <c r="L818" s="13">
        <f t="shared" si="148"/>
        <v>0</v>
      </c>
      <c r="M818" s="13">
        <f t="shared" si="153"/>
        <v>1.5124673781626257</v>
      </c>
      <c r="N818" s="13">
        <f t="shared" si="149"/>
        <v>0.93772977446082795</v>
      </c>
      <c r="O818" s="13">
        <f t="shared" si="150"/>
        <v>0.93772977446082795</v>
      </c>
      <c r="Q818">
        <v>21.656709219009478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10.543840267711859</v>
      </c>
      <c r="G819" s="13">
        <f t="shared" si="144"/>
        <v>0</v>
      </c>
      <c r="H819" s="13">
        <f t="shared" si="145"/>
        <v>10.543840267711859</v>
      </c>
      <c r="I819" s="16">
        <f t="shared" si="152"/>
        <v>13.82862290395162</v>
      </c>
      <c r="J819" s="13">
        <f t="shared" si="146"/>
        <v>13.721641963364265</v>
      </c>
      <c r="K819" s="13">
        <f t="shared" si="147"/>
        <v>0.10698094058735563</v>
      </c>
      <c r="L819" s="13">
        <f t="shared" si="148"/>
        <v>0</v>
      </c>
      <c r="M819" s="13">
        <f t="shared" si="153"/>
        <v>0.57473760370179772</v>
      </c>
      <c r="N819" s="13">
        <f t="shared" si="149"/>
        <v>0.35633731429511456</v>
      </c>
      <c r="O819" s="13">
        <f t="shared" si="150"/>
        <v>0.35633731429511456</v>
      </c>
      <c r="Q819">
        <v>21.246807106297268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4.6997112478295531</v>
      </c>
      <c r="G820" s="13">
        <f t="shared" si="144"/>
        <v>0</v>
      </c>
      <c r="H820" s="13">
        <f t="shared" si="145"/>
        <v>4.6997112478295531</v>
      </c>
      <c r="I820" s="16">
        <f t="shared" si="152"/>
        <v>4.8066921884169087</v>
      </c>
      <c r="J820" s="13">
        <f t="shared" si="146"/>
        <v>4.8034730442186664</v>
      </c>
      <c r="K820" s="13">
        <f t="shared" si="147"/>
        <v>3.2191441982423186E-3</v>
      </c>
      <c r="L820" s="13">
        <f t="shared" si="148"/>
        <v>0</v>
      </c>
      <c r="M820" s="13">
        <f t="shared" si="153"/>
        <v>0.21840028940668316</v>
      </c>
      <c r="N820" s="13">
        <f t="shared" si="149"/>
        <v>0.13540817943214356</v>
      </c>
      <c r="O820" s="13">
        <f t="shared" si="150"/>
        <v>0.13540817943214356</v>
      </c>
      <c r="Q820">
        <v>23.68743306445139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20.268169034318561</v>
      </c>
      <c r="G821" s="13">
        <f t="shared" si="144"/>
        <v>0</v>
      </c>
      <c r="H821" s="13">
        <f t="shared" si="145"/>
        <v>20.268169034318561</v>
      </c>
      <c r="I821" s="16">
        <f t="shared" si="152"/>
        <v>20.271388178516801</v>
      </c>
      <c r="J821" s="13">
        <f t="shared" si="146"/>
        <v>20.042663879645936</v>
      </c>
      <c r="K821" s="13">
        <f t="shared" si="147"/>
        <v>0.22872429887086554</v>
      </c>
      <c r="L821" s="13">
        <f t="shared" si="148"/>
        <v>0</v>
      </c>
      <c r="M821" s="13">
        <f t="shared" si="153"/>
        <v>8.2992109974539596E-2</v>
      </c>
      <c r="N821" s="13">
        <f t="shared" si="149"/>
        <v>5.1455108184214553E-2</v>
      </c>
      <c r="O821" s="13">
        <f t="shared" si="150"/>
        <v>5.1455108184214553E-2</v>
      </c>
      <c r="Q821">
        <v>23.959784508081221</v>
      </c>
    </row>
    <row r="822" spans="1:17" x14ac:dyDescent="0.2">
      <c r="A822" s="14">
        <f t="shared" si="151"/>
        <v>46997</v>
      </c>
      <c r="B822" s="1">
        <v>9</v>
      </c>
      <c r="F822" s="34">
        <v>8.6275866009540714</v>
      </c>
      <c r="G822" s="13">
        <f t="shared" si="144"/>
        <v>0</v>
      </c>
      <c r="H822" s="13">
        <f t="shared" si="145"/>
        <v>8.6275866009540714</v>
      </c>
      <c r="I822" s="16">
        <f t="shared" si="152"/>
        <v>8.8563108998249369</v>
      </c>
      <c r="J822" s="13">
        <f t="shared" si="146"/>
        <v>8.8344407439219914</v>
      </c>
      <c r="K822" s="13">
        <f t="shared" si="147"/>
        <v>2.1870155902945498E-2</v>
      </c>
      <c r="L822" s="13">
        <f t="shared" si="148"/>
        <v>0</v>
      </c>
      <c r="M822" s="13">
        <f t="shared" si="153"/>
        <v>3.1537001790325044E-2</v>
      </c>
      <c r="N822" s="13">
        <f t="shared" si="149"/>
        <v>1.9552941110001526E-2</v>
      </c>
      <c r="O822" s="13">
        <f t="shared" si="150"/>
        <v>1.9552941110001526E-2</v>
      </c>
      <c r="Q822">
        <v>23.079765000000009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42.254538520028468</v>
      </c>
      <c r="G823" s="13">
        <f t="shared" si="144"/>
        <v>1.164919933112796</v>
      </c>
      <c r="H823" s="13">
        <f t="shared" si="145"/>
        <v>41.08961858691567</v>
      </c>
      <c r="I823" s="16">
        <f t="shared" si="152"/>
        <v>41.111488742818615</v>
      </c>
      <c r="J823" s="13">
        <f t="shared" si="146"/>
        <v>38.217211741143203</v>
      </c>
      <c r="K823" s="13">
        <f t="shared" si="147"/>
        <v>2.8942770016754125</v>
      </c>
      <c r="L823" s="13">
        <f t="shared" si="148"/>
        <v>0</v>
      </c>
      <c r="M823" s="13">
        <f t="shared" si="153"/>
        <v>1.1984060680323518E-2</v>
      </c>
      <c r="N823" s="13">
        <f t="shared" si="149"/>
        <v>7.4301176218005806E-3</v>
      </c>
      <c r="O823" s="13">
        <f t="shared" si="150"/>
        <v>1.1723500507345965</v>
      </c>
      <c r="Q823">
        <v>20.344699268357481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1.248503373332442</v>
      </c>
      <c r="G824" s="13">
        <f t="shared" si="144"/>
        <v>0</v>
      </c>
      <c r="H824" s="13">
        <f t="shared" si="145"/>
        <v>1.248503373332442</v>
      </c>
      <c r="I824" s="16">
        <f t="shared" si="152"/>
        <v>4.1427803750078542</v>
      </c>
      <c r="J824" s="13">
        <f t="shared" si="146"/>
        <v>4.1389154184211421</v>
      </c>
      <c r="K824" s="13">
        <f t="shared" si="147"/>
        <v>3.8649565867121538E-3</v>
      </c>
      <c r="L824" s="13">
        <f t="shared" si="148"/>
        <v>0</v>
      </c>
      <c r="M824" s="13">
        <f t="shared" si="153"/>
        <v>4.5539430585229369E-3</v>
      </c>
      <c r="N824" s="13">
        <f t="shared" si="149"/>
        <v>2.8234446962842209E-3</v>
      </c>
      <c r="O824" s="13">
        <f t="shared" si="150"/>
        <v>2.8234446962842209E-3</v>
      </c>
      <c r="Q824">
        <v>19.233205820487601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10.459145107293439</v>
      </c>
      <c r="G825" s="13">
        <f t="shared" si="144"/>
        <v>0</v>
      </c>
      <c r="H825" s="13">
        <f t="shared" si="145"/>
        <v>10.459145107293439</v>
      </c>
      <c r="I825" s="16">
        <f t="shared" si="152"/>
        <v>10.463010063880152</v>
      </c>
      <c r="J825" s="13">
        <f t="shared" si="146"/>
        <v>10.331454048686783</v>
      </c>
      <c r="K825" s="13">
        <f t="shared" si="147"/>
        <v>0.13155601519336813</v>
      </c>
      <c r="L825" s="13">
        <f t="shared" si="148"/>
        <v>0</v>
      </c>
      <c r="M825" s="13">
        <f t="shared" si="153"/>
        <v>1.730498362238716E-3</v>
      </c>
      <c r="N825" s="13">
        <f t="shared" si="149"/>
        <v>1.072908984588004E-3</v>
      </c>
      <c r="O825" s="13">
        <f t="shared" si="150"/>
        <v>1.072908984588004E-3</v>
      </c>
      <c r="Q825">
        <v>13.77492189354839</v>
      </c>
    </row>
    <row r="826" spans="1:17" x14ac:dyDescent="0.2">
      <c r="A826" s="14">
        <f t="shared" si="151"/>
        <v>47119</v>
      </c>
      <c r="B826" s="1">
        <v>1</v>
      </c>
      <c r="F826" s="34">
        <v>7.4113182729536211</v>
      </c>
      <c r="G826" s="13">
        <f t="shared" si="144"/>
        <v>0</v>
      </c>
      <c r="H826" s="13">
        <f t="shared" si="145"/>
        <v>7.4113182729536211</v>
      </c>
      <c r="I826" s="16">
        <f t="shared" si="152"/>
        <v>7.5428742881469892</v>
      </c>
      <c r="J826" s="13">
        <f t="shared" si="146"/>
        <v>7.4954597381394636</v>
      </c>
      <c r="K826" s="13">
        <f t="shared" si="147"/>
        <v>4.7414550007525591E-2</v>
      </c>
      <c r="L826" s="13">
        <f t="shared" si="148"/>
        <v>0</v>
      </c>
      <c r="M826" s="13">
        <f t="shared" si="153"/>
        <v>6.5758937765071201E-4</v>
      </c>
      <c r="N826" s="13">
        <f t="shared" si="149"/>
        <v>4.0770541414344145E-4</v>
      </c>
      <c r="O826" s="13">
        <f t="shared" si="150"/>
        <v>4.0770541414344145E-4</v>
      </c>
      <c r="Q826">
        <v>14.12461036978166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1.1816767278288161</v>
      </c>
      <c r="G827" s="13">
        <f t="shared" si="144"/>
        <v>0</v>
      </c>
      <c r="H827" s="13">
        <f t="shared" si="145"/>
        <v>1.1816767278288161</v>
      </c>
      <c r="I827" s="16">
        <f t="shared" si="152"/>
        <v>1.2290912778363416</v>
      </c>
      <c r="J827" s="13">
        <f t="shared" si="146"/>
        <v>1.228892760689398</v>
      </c>
      <c r="K827" s="13">
        <f t="shared" si="147"/>
        <v>1.9851714694363309E-4</v>
      </c>
      <c r="L827" s="13">
        <f t="shared" si="148"/>
        <v>0</v>
      </c>
      <c r="M827" s="13">
        <f t="shared" si="153"/>
        <v>2.4988396350727056E-4</v>
      </c>
      <c r="N827" s="13">
        <f t="shared" si="149"/>
        <v>1.5492805737450774E-4</v>
      </c>
      <c r="O827" s="13">
        <f t="shared" si="150"/>
        <v>1.5492805737450774E-4</v>
      </c>
      <c r="Q827">
        <v>14.42815649432813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36.986676159377019</v>
      </c>
      <c r="G828" s="13">
        <f t="shared" si="144"/>
        <v>0.40449817883364553</v>
      </c>
      <c r="H828" s="13">
        <f t="shared" si="145"/>
        <v>36.582177980543371</v>
      </c>
      <c r="I828" s="16">
        <f t="shared" si="152"/>
        <v>36.582376497690312</v>
      </c>
      <c r="J828" s="13">
        <f t="shared" si="146"/>
        <v>33.113700630696741</v>
      </c>
      <c r="K828" s="13">
        <f t="shared" si="147"/>
        <v>3.4686758669935713</v>
      </c>
      <c r="L828" s="13">
        <f t="shared" si="148"/>
        <v>0</v>
      </c>
      <c r="M828" s="13">
        <f t="shared" si="153"/>
        <v>9.4955906132762819E-5</v>
      </c>
      <c r="N828" s="13">
        <f t="shared" si="149"/>
        <v>5.8872661802312945E-5</v>
      </c>
      <c r="O828" s="13">
        <f t="shared" si="150"/>
        <v>0.40455705149544785</v>
      </c>
      <c r="Q828">
        <v>16.298405980085239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7.4184880796410502</v>
      </c>
      <c r="G829" s="13">
        <f t="shared" si="144"/>
        <v>0</v>
      </c>
      <c r="H829" s="13">
        <f t="shared" si="145"/>
        <v>7.4184880796410502</v>
      </c>
      <c r="I829" s="16">
        <f t="shared" si="152"/>
        <v>10.887163946634622</v>
      </c>
      <c r="J829" s="13">
        <f t="shared" si="146"/>
        <v>10.804127623204751</v>
      </c>
      <c r="K829" s="13">
        <f t="shared" si="147"/>
        <v>8.3036323429871217E-2</v>
      </c>
      <c r="L829" s="13">
        <f t="shared" si="148"/>
        <v>0</v>
      </c>
      <c r="M829" s="13">
        <f t="shared" si="153"/>
        <v>3.6083244330449874E-5</v>
      </c>
      <c r="N829" s="13">
        <f t="shared" si="149"/>
        <v>2.2371611484878923E-5</v>
      </c>
      <c r="O829" s="13">
        <f t="shared" si="150"/>
        <v>2.2371611484878923E-5</v>
      </c>
      <c r="Q829">
        <v>17.96982578460635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1.7842608399485109</v>
      </c>
      <c r="G830" s="13">
        <f t="shared" si="144"/>
        <v>0</v>
      </c>
      <c r="H830" s="13">
        <f t="shared" si="145"/>
        <v>1.7842608399485109</v>
      </c>
      <c r="I830" s="16">
        <f t="shared" si="152"/>
        <v>1.8672971633783821</v>
      </c>
      <c r="J830" s="13">
        <f t="shared" si="146"/>
        <v>1.8668614356101301</v>
      </c>
      <c r="K830" s="13">
        <f t="shared" si="147"/>
        <v>4.3572776825206994E-4</v>
      </c>
      <c r="L830" s="13">
        <f t="shared" si="148"/>
        <v>0</v>
      </c>
      <c r="M830" s="13">
        <f t="shared" si="153"/>
        <v>1.3711632845570952E-5</v>
      </c>
      <c r="N830" s="13">
        <f t="shared" si="149"/>
        <v>8.50121236425399E-6</v>
      </c>
      <c r="O830" s="13">
        <f t="shared" si="150"/>
        <v>8.50121236425399E-6</v>
      </c>
      <c r="Q830">
        <v>17.770773200656709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1.2100524125526571</v>
      </c>
      <c r="G831" s="13">
        <f t="shared" si="144"/>
        <v>0</v>
      </c>
      <c r="H831" s="13">
        <f t="shared" si="145"/>
        <v>1.2100524125526571</v>
      </c>
      <c r="I831" s="16">
        <f t="shared" si="152"/>
        <v>1.2104881403209091</v>
      </c>
      <c r="J831" s="13">
        <f t="shared" si="146"/>
        <v>1.210422987319554</v>
      </c>
      <c r="K831" s="13">
        <f t="shared" si="147"/>
        <v>6.5153001355122697E-5</v>
      </c>
      <c r="L831" s="13">
        <f t="shared" si="148"/>
        <v>0</v>
      </c>
      <c r="M831" s="13">
        <f t="shared" si="153"/>
        <v>5.2104204813169616E-6</v>
      </c>
      <c r="N831" s="13">
        <f t="shared" si="149"/>
        <v>3.2304606984165164E-6</v>
      </c>
      <c r="O831" s="13">
        <f t="shared" si="150"/>
        <v>3.2304606984165164E-6</v>
      </c>
      <c r="Q831">
        <v>22.01156735440442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1.6275129936709141</v>
      </c>
      <c r="G832" s="13">
        <f t="shared" si="144"/>
        <v>0</v>
      </c>
      <c r="H832" s="13">
        <f t="shared" si="145"/>
        <v>1.6275129936709141</v>
      </c>
      <c r="I832" s="16">
        <f t="shared" si="152"/>
        <v>1.6275781466722692</v>
      </c>
      <c r="J832" s="13">
        <f t="shared" si="146"/>
        <v>1.6274987124378764</v>
      </c>
      <c r="K832" s="13">
        <f t="shared" si="147"/>
        <v>7.9434234392827818E-5</v>
      </c>
      <c r="L832" s="13">
        <f t="shared" si="148"/>
        <v>0</v>
      </c>
      <c r="M832" s="13">
        <f t="shared" si="153"/>
        <v>1.9799597829004453E-6</v>
      </c>
      <c r="N832" s="13">
        <f t="shared" si="149"/>
        <v>1.2275750653982761E-6</v>
      </c>
      <c r="O832" s="13">
        <f t="shared" si="150"/>
        <v>1.2275750653982761E-6</v>
      </c>
      <c r="Q832">
        <v>26.958293000000008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3.6957469371456662</v>
      </c>
      <c r="G833" s="13">
        <f t="shared" si="144"/>
        <v>0</v>
      </c>
      <c r="H833" s="13">
        <f t="shared" si="145"/>
        <v>3.6957469371456662</v>
      </c>
      <c r="I833" s="16">
        <f t="shared" si="152"/>
        <v>3.695826371380059</v>
      </c>
      <c r="J833" s="13">
        <f t="shared" si="146"/>
        <v>3.6943167184315322</v>
      </c>
      <c r="K833" s="13">
        <f t="shared" si="147"/>
        <v>1.5096529485267851E-3</v>
      </c>
      <c r="L833" s="13">
        <f t="shared" si="148"/>
        <v>0</v>
      </c>
      <c r="M833" s="13">
        <f t="shared" si="153"/>
        <v>7.5238471750216912E-7</v>
      </c>
      <c r="N833" s="13">
        <f t="shared" si="149"/>
        <v>4.6647852485134485E-7</v>
      </c>
      <c r="O833" s="13">
        <f t="shared" si="150"/>
        <v>4.6647852485134485E-7</v>
      </c>
      <c r="Q833">
        <v>23.468033439853269</v>
      </c>
    </row>
    <row r="834" spans="1:17" x14ac:dyDescent="0.2">
      <c r="A834" s="14">
        <f t="shared" si="151"/>
        <v>47362</v>
      </c>
      <c r="B834" s="1">
        <v>9</v>
      </c>
      <c r="F834" s="34">
        <v>20.274384447904289</v>
      </c>
      <c r="G834" s="13">
        <f t="shared" si="144"/>
        <v>0</v>
      </c>
      <c r="H834" s="13">
        <f t="shared" si="145"/>
        <v>20.274384447904289</v>
      </c>
      <c r="I834" s="16">
        <f t="shared" si="152"/>
        <v>20.275894100852817</v>
      </c>
      <c r="J834" s="13">
        <f t="shared" si="146"/>
        <v>20.028217622013326</v>
      </c>
      <c r="K834" s="13">
        <f t="shared" si="147"/>
        <v>0.24767647883949095</v>
      </c>
      <c r="L834" s="13">
        <f t="shared" si="148"/>
        <v>0</v>
      </c>
      <c r="M834" s="13">
        <f t="shared" si="153"/>
        <v>2.8590619265082428E-7</v>
      </c>
      <c r="N834" s="13">
        <f t="shared" si="149"/>
        <v>1.7726183944351104E-7</v>
      </c>
      <c r="O834" s="13">
        <f t="shared" si="150"/>
        <v>1.7726183944351104E-7</v>
      </c>
      <c r="Q834">
        <v>23.38685297204206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33.100012613595339</v>
      </c>
      <c r="G835" s="13">
        <f t="shared" si="144"/>
        <v>0</v>
      </c>
      <c r="H835" s="13">
        <f t="shared" si="145"/>
        <v>33.100012613595339</v>
      </c>
      <c r="I835" s="16">
        <f t="shared" si="152"/>
        <v>33.347689092434834</v>
      </c>
      <c r="J835" s="13">
        <f t="shared" si="146"/>
        <v>32.052488816286356</v>
      </c>
      <c r="K835" s="13">
        <f t="shared" si="147"/>
        <v>1.2952002761484778</v>
      </c>
      <c r="L835" s="13">
        <f t="shared" si="148"/>
        <v>0</v>
      </c>
      <c r="M835" s="13">
        <f t="shared" si="153"/>
        <v>1.0864435320731323E-7</v>
      </c>
      <c r="N835" s="13">
        <f t="shared" si="149"/>
        <v>6.7359498988534203E-8</v>
      </c>
      <c r="O835" s="13">
        <f t="shared" si="150"/>
        <v>6.7359498988534203E-8</v>
      </c>
      <c r="Q835">
        <v>21.947273659378158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80.035480821290108</v>
      </c>
      <c r="G836" s="13">
        <f t="shared" si="144"/>
        <v>6.6186407132229128</v>
      </c>
      <c r="H836" s="13">
        <f t="shared" si="145"/>
        <v>73.416840108067191</v>
      </c>
      <c r="I836" s="16">
        <f t="shared" si="152"/>
        <v>74.712040384215669</v>
      </c>
      <c r="J836" s="13">
        <f t="shared" si="146"/>
        <v>54.670953991220074</v>
      </c>
      <c r="K836" s="13">
        <f t="shared" si="147"/>
        <v>20.041086392995595</v>
      </c>
      <c r="L836" s="13">
        <f t="shared" si="148"/>
        <v>0</v>
      </c>
      <c r="M836" s="13">
        <f t="shared" si="153"/>
        <v>4.128485421877903E-8</v>
      </c>
      <c r="N836" s="13">
        <f t="shared" si="149"/>
        <v>2.5596609615643E-8</v>
      </c>
      <c r="O836" s="13">
        <f t="shared" si="150"/>
        <v>6.6186407388195221</v>
      </c>
      <c r="Q836">
        <v>16.713135824748829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66.405324195703969</v>
      </c>
      <c r="G837" s="13">
        <f t="shared" si="144"/>
        <v>4.6511125390346155</v>
      </c>
      <c r="H837" s="13">
        <f t="shared" si="145"/>
        <v>61.754211656669355</v>
      </c>
      <c r="I837" s="16">
        <f t="shared" si="152"/>
        <v>81.79529804966495</v>
      </c>
      <c r="J837" s="13">
        <f t="shared" si="146"/>
        <v>48.048674931471581</v>
      </c>
      <c r="K837" s="13">
        <f t="shared" si="147"/>
        <v>33.746623118193369</v>
      </c>
      <c r="L837" s="13">
        <f t="shared" si="148"/>
        <v>0</v>
      </c>
      <c r="M837" s="13">
        <f t="shared" si="153"/>
        <v>1.568824460313603E-8</v>
      </c>
      <c r="N837" s="13">
        <f t="shared" si="149"/>
        <v>9.7267116539443379E-9</v>
      </c>
      <c r="O837" s="13">
        <f t="shared" si="150"/>
        <v>4.6511125487613274</v>
      </c>
      <c r="Q837">
        <v>12.374246656406079</v>
      </c>
    </row>
    <row r="838" spans="1:17" x14ac:dyDescent="0.2">
      <c r="A838" s="14">
        <f t="shared" si="151"/>
        <v>47484</v>
      </c>
      <c r="B838" s="1">
        <v>1</v>
      </c>
      <c r="F838" s="34">
        <v>8.706985943461099</v>
      </c>
      <c r="G838" s="13">
        <f t="shared" ref="G838:G901" si="157">IF((F838-$J$2)&gt;0,$I$2*(F838-$J$2),0)</f>
        <v>0</v>
      </c>
      <c r="H838" s="13">
        <f t="shared" ref="H838:H901" si="158">F838-G838</f>
        <v>8.706985943461099</v>
      </c>
      <c r="I838" s="16">
        <f t="shared" si="152"/>
        <v>42.453609061654468</v>
      </c>
      <c r="J838" s="13">
        <f t="shared" ref="J838:J901" si="159">I838/SQRT(1+(I838/($K$2*(300+(25*Q838)+0.05*(Q838)^3)))^2)</f>
        <v>35.151832832144116</v>
      </c>
      <c r="K838" s="13">
        <f t="shared" ref="K838:K901" si="160">I838-J838</f>
        <v>7.3017762295103523</v>
      </c>
      <c r="L838" s="13">
        <f t="shared" ref="L838:L901" si="161">IF(K838&gt;$N$2,(K838-$N$2)/$L$2,0)</f>
        <v>0</v>
      </c>
      <c r="M838" s="13">
        <f t="shared" si="153"/>
        <v>5.9615329491916922E-9</v>
      </c>
      <c r="N838" s="13">
        <f t="shared" ref="N838:N901" si="162">$M$2*M838</f>
        <v>3.6961504284988491E-9</v>
      </c>
      <c r="O838" s="13">
        <f t="shared" ref="O838:O901" si="163">N838+G838</f>
        <v>3.6961504284988491E-9</v>
      </c>
      <c r="Q838">
        <v>13.16961089354839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27.165198799933101</v>
      </c>
      <c r="G839" s="13">
        <f t="shared" si="157"/>
        <v>0</v>
      </c>
      <c r="H839" s="13">
        <f t="shared" si="158"/>
        <v>27.165198799933101</v>
      </c>
      <c r="I839" s="16">
        <f t="shared" ref="I839:I902" si="166">H839+K838-L838</f>
        <v>34.466975029443454</v>
      </c>
      <c r="J839" s="13">
        <f t="shared" si="159"/>
        <v>30.742476699427698</v>
      </c>
      <c r="K839" s="13">
        <f t="shared" si="160"/>
        <v>3.7244983300157557</v>
      </c>
      <c r="L839" s="13">
        <f t="shared" si="161"/>
        <v>0</v>
      </c>
      <c r="M839" s="13">
        <f t="shared" ref="M839:M902" si="167">L839+M838-N838</f>
        <v>2.2653825206928431E-9</v>
      </c>
      <c r="N839" s="13">
        <f t="shared" si="162"/>
        <v>1.4045371628295627E-9</v>
      </c>
      <c r="O839" s="13">
        <f t="shared" si="163"/>
        <v>1.4045371628295627E-9</v>
      </c>
      <c r="Q839">
        <v>14.346549032122621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91.627640999204161</v>
      </c>
      <c r="G840" s="13">
        <f t="shared" si="157"/>
        <v>8.2919818476112859</v>
      </c>
      <c r="H840" s="13">
        <f t="shared" si="158"/>
        <v>83.335659151592878</v>
      </c>
      <c r="I840" s="16">
        <f t="shared" si="166"/>
        <v>87.060157481608627</v>
      </c>
      <c r="J840" s="13">
        <f t="shared" si="159"/>
        <v>52.474558292647245</v>
      </c>
      <c r="K840" s="13">
        <f t="shared" si="160"/>
        <v>34.585599188961382</v>
      </c>
      <c r="L840" s="13">
        <f t="shared" si="161"/>
        <v>0</v>
      </c>
      <c r="M840" s="13">
        <f t="shared" si="167"/>
        <v>8.6084535786328038E-10</v>
      </c>
      <c r="N840" s="13">
        <f t="shared" si="162"/>
        <v>5.337241218752338E-10</v>
      </c>
      <c r="O840" s="13">
        <f t="shared" si="163"/>
        <v>8.29198184814501</v>
      </c>
      <c r="Q840">
        <v>13.864703850509731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1.0405405409999999</v>
      </c>
      <c r="G841" s="13">
        <f t="shared" si="157"/>
        <v>0</v>
      </c>
      <c r="H841" s="13">
        <f t="shared" si="158"/>
        <v>1.0405405409999999</v>
      </c>
      <c r="I841" s="16">
        <f t="shared" si="166"/>
        <v>35.62613972996138</v>
      </c>
      <c r="J841" s="13">
        <f t="shared" si="159"/>
        <v>33.010625453275949</v>
      </c>
      <c r="K841" s="13">
        <f t="shared" si="160"/>
        <v>2.6155142766854311</v>
      </c>
      <c r="L841" s="13">
        <f t="shared" si="161"/>
        <v>0</v>
      </c>
      <c r="M841" s="13">
        <f t="shared" si="167"/>
        <v>3.2712123598804659E-10</v>
      </c>
      <c r="N841" s="13">
        <f t="shared" si="162"/>
        <v>2.0281516631258888E-10</v>
      </c>
      <c r="O841" s="13">
        <f t="shared" si="163"/>
        <v>2.0281516631258888E-10</v>
      </c>
      <c r="Q841">
        <v>17.990612658167791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3.4289982056079</v>
      </c>
      <c r="G842" s="13">
        <f t="shared" si="157"/>
        <v>0</v>
      </c>
      <c r="H842" s="13">
        <f t="shared" si="158"/>
        <v>3.4289982056079</v>
      </c>
      <c r="I842" s="16">
        <f t="shared" si="166"/>
        <v>6.0445124822933316</v>
      </c>
      <c r="J842" s="13">
        <f t="shared" si="159"/>
        <v>6.0316487687953693</v>
      </c>
      <c r="K842" s="13">
        <f t="shared" si="160"/>
        <v>1.2863713497962337E-2</v>
      </c>
      <c r="L842" s="13">
        <f t="shared" si="161"/>
        <v>0</v>
      </c>
      <c r="M842" s="13">
        <f t="shared" si="167"/>
        <v>1.243060696754577E-10</v>
      </c>
      <c r="N842" s="13">
        <f t="shared" si="162"/>
        <v>7.7069763198783777E-11</v>
      </c>
      <c r="O842" s="13">
        <f t="shared" si="163"/>
        <v>7.7069763198783777E-11</v>
      </c>
      <c r="Q842">
        <v>18.73244060370719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10.096887994193841</v>
      </c>
      <c r="G843" s="13">
        <f t="shared" si="157"/>
        <v>0</v>
      </c>
      <c r="H843" s="13">
        <f t="shared" si="158"/>
        <v>10.096887994193841</v>
      </c>
      <c r="I843" s="16">
        <f t="shared" si="166"/>
        <v>10.109751707691803</v>
      </c>
      <c r="J843" s="13">
        <f t="shared" si="159"/>
        <v>10.064468374966383</v>
      </c>
      <c r="K843" s="13">
        <f t="shared" si="160"/>
        <v>4.5283332725420067E-2</v>
      </c>
      <c r="L843" s="13">
        <f t="shared" si="161"/>
        <v>0</v>
      </c>
      <c r="M843" s="13">
        <f t="shared" si="167"/>
        <v>4.7236306476673927E-11</v>
      </c>
      <c r="N843" s="13">
        <f t="shared" si="162"/>
        <v>2.9286510015537836E-11</v>
      </c>
      <c r="O843" s="13">
        <f t="shared" si="163"/>
        <v>2.9286510015537836E-11</v>
      </c>
      <c r="Q843">
        <v>20.716276214739789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2.4438385123519599</v>
      </c>
      <c r="G844" s="13">
        <f t="shared" si="157"/>
        <v>0</v>
      </c>
      <c r="H844" s="13">
        <f t="shared" si="158"/>
        <v>2.4438385123519599</v>
      </c>
      <c r="I844" s="16">
        <f t="shared" si="166"/>
        <v>2.48912184507738</v>
      </c>
      <c r="J844" s="13">
        <f t="shared" si="159"/>
        <v>2.4885546546540511</v>
      </c>
      <c r="K844" s="13">
        <f t="shared" si="160"/>
        <v>5.6719042332886715E-4</v>
      </c>
      <c r="L844" s="13">
        <f t="shared" si="161"/>
        <v>0</v>
      </c>
      <c r="M844" s="13">
        <f t="shared" si="167"/>
        <v>1.7949796461136091E-11</v>
      </c>
      <c r="N844" s="13">
        <f t="shared" si="162"/>
        <v>1.1128873805904375E-11</v>
      </c>
      <c r="O844" s="13">
        <f t="shared" si="163"/>
        <v>1.1128873805904375E-11</v>
      </c>
      <c r="Q844">
        <v>22.00095127261536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22.648557299725951</v>
      </c>
      <c r="G845" s="13">
        <f t="shared" si="157"/>
        <v>0</v>
      </c>
      <c r="H845" s="13">
        <f t="shared" si="158"/>
        <v>22.648557299725951</v>
      </c>
      <c r="I845" s="16">
        <f t="shared" si="166"/>
        <v>22.64912449014928</v>
      </c>
      <c r="J845" s="13">
        <f t="shared" si="159"/>
        <v>22.338152894874071</v>
      </c>
      <c r="K845" s="13">
        <f t="shared" si="160"/>
        <v>0.31097159527520901</v>
      </c>
      <c r="L845" s="13">
        <f t="shared" si="161"/>
        <v>0</v>
      </c>
      <c r="M845" s="13">
        <f t="shared" si="167"/>
        <v>6.8209226552317153E-12</v>
      </c>
      <c r="N845" s="13">
        <f t="shared" si="162"/>
        <v>4.2289720462436637E-12</v>
      </c>
      <c r="O845" s="13">
        <f t="shared" si="163"/>
        <v>4.2289720462436637E-12</v>
      </c>
      <c r="Q845">
        <v>24.115676000000011</v>
      </c>
    </row>
    <row r="846" spans="1:17" x14ac:dyDescent="0.2">
      <c r="A846" s="14">
        <f t="shared" si="164"/>
        <v>47727</v>
      </c>
      <c r="B846" s="1">
        <v>9</v>
      </c>
      <c r="F846" s="34">
        <v>16.907263379686409</v>
      </c>
      <c r="G846" s="13">
        <f t="shared" si="157"/>
        <v>0</v>
      </c>
      <c r="H846" s="13">
        <f t="shared" si="158"/>
        <v>16.907263379686409</v>
      </c>
      <c r="I846" s="16">
        <f t="shared" si="166"/>
        <v>17.218234974961618</v>
      </c>
      <c r="J846" s="13">
        <f t="shared" si="159"/>
        <v>17.091797423676361</v>
      </c>
      <c r="K846" s="13">
        <f t="shared" si="160"/>
        <v>0.12643755128525669</v>
      </c>
      <c r="L846" s="13">
        <f t="shared" si="161"/>
        <v>0</v>
      </c>
      <c r="M846" s="13">
        <f t="shared" si="167"/>
        <v>2.5919506089880517E-12</v>
      </c>
      <c r="N846" s="13">
        <f t="shared" si="162"/>
        <v>1.607009377572592E-12</v>
      </c>
      <c r="O846" s="13">
        <f t="shared" si="163"/>
        <v>1.607009377572592E-12</v>
      </c>
      <c r="Q846">
        <v>24.739920278801161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0.38378378400000002</v>
      </c>
      <c r="G847" s="13">
        <f t="shared" si="157"/>
        <v>0</v>
      </c>
      <c r="H847" s="13">
        <f t="shared" si="158"/>
        <v>0.38378378400000002</v>
      </c>
      <c r="I847" s="16">
        <f t="shared" si="166"/>
        <v>0.51022133528525671</v>
      </c>
      <c r="J847" s="13">
        <f t="shared" si="159"/>
        <v>0.51021784337839304</v>
      </c>
      <c r="K847" s="13">
        <f t="shared" si="160"/>
        <v>3.4919068636618533E-6</v>
      </c>
      <c r="L847" s="13">
        <f t="shared" si="161"/>
        <v>0</v>
      </c>
      <c r="M847" s="13">
        <f t="shared" si="167"/>
        <v>9.849412314154597E-13</v>
      </c>
      <c r="N847" s="13">
        <f t="shared" si="162"/>
        <v>6.1066356347758499E-13</v>
      </c>
      <c r="O847" s="13">
        <f t="shared" si="163"/>
        <v>6.1066356347758499E-13</v>
      </c>
      <c r="Q847">
        <v>24.392200042214021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49.371111007243563</v>
      </c>
      <c r="G848" s="13">
        <f t="shared" si="157"/>
        <v>2.1922050375234616</v>
      </c>
      <c r="H848" s="13">
        <f t="shared" si="158"/>
        <v>47.178905969720098</v>
      </c>
      <c r="I848" s="16">
        <f t="shared" si="166"/>
        <v>47.178909461626965</v>
      </c>
      <c r="J848" s="13">
        <f t="shared" si="159"/>
        <v>42.271098090195494</v>
      </c>
      <c r="K848" s="13">
        <f t="shared" si="160"/>
        <v>4.9078113714314711</v>
      </c>
      <c r="L848" s="13">
        <f t="shared" si="161"/>
        <v>0</v>
      </c>
      <c r="M848" s="13">
        <f t="shared" si="167"/>
        <v>3.742776679378747E-13</v>
      </c>
      <c r="N848" s="13">
        <f t="shared" si="162"/>
        <v>2.3205215412148232E-13</v>
      </c>
      <c r="O848" s="13">
        <f t="shared" si="163"/>
        <v>2.1922050375236939</v>
      </c>
      <c r="Q848">
        <v>19.136007859630581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79.800856783359364</v>
      </c>
      <c r="G849" s="13">
        <f t="shared" si="157"/>
        <v>6.5847724740198501</v>
      </c>
      <c r="H849" s="13">
        <f t="shared" si="158"/>
        <v>73.216084309339521</v>
      </c>
      <c r="I849" s="16">
        <f t="shared" si="166"/>
        <v>78.123895680771</v>
      </c>
      <c r="J849" s="13">
        <f t="shared" si="159"/>
        <v>50.146773909695817</v>
      </c>
      <c r="K849" s="13">
        <f t="shared" si="160"/>
        <v>27.977121771075183</v>
      </c>
      <c r="L849" s="13">
        <f t="shared" si="161"/>
        <v>0</v>
      </c>
      <c r="M849" s="13">
        <f t="shared" si="167"/>
        <v>1.4222551381639239E-13</v>
      </c>
      <c r="N849" s="13">
        <f t="shared" si="162"/>
        <v>8.8179818566163279E-14</v>
      </c>
      <c r="O849" s="13">
        <f t="shared" si="163"/>
        <v>6.584772474019938</v>
      </c>
      <c r="Q849">
        <v>13.78402875594286</v>
      </c>
    </row>
    <row r="850" spans="1:17" x14ac:dyDescent="0.2">
      <c r="A850" s="14">
        <f t="shared" si="164"/>
        <v>47849</v>
      </c>
      <c r="B850" s="1">
        <v>1</v>
      </c>
      <c r="F850" s="34">
        <v>2.496286293997124</v>
      </c>
      <c r="G850" s="13">
        <f t="shared" si="157"/>
        <v>0</v>
      </c>
      <c r="H850" s="13">
        <f t="shared" si="158"/>
        <v>2.496286293997124</v>
      </c>
      <c r="I850" s="16">
        <f t="shared" si="166"/>
        <v>30.473408065072306</v>
      </c>
      <c r="J850" s="13">
        <f t="shared" si="159"/>
        <v>27.660049453684142</v>
      </c>
      <c r="K850" s="13">
        <f t="shared" si="160"/>
        <v>2.8133586113881641</v>
      </c>
      <c r="L850" s="13">
        <f t="shared" si="161"/>
        <v>0</v>
      </c>
      <c r="M850" s="13">
        <f t="shared" si="167"/>
        <v>5.4045695250229108E-14</v>
      </c>
      <c r="N850" s="13">
        <f t="shared" si="162"/>
        <v>3.3508331055142044E-14</v>
      </c>
      <c r="O850" s="13">
        <f t="shared" si="163"/>
        <v>3.3508331055142044E-14</v>
      </c>
      <c r="Q850">
        <v>13.89701889354839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8.6486486000000001E-2</v>
      </c>
      <c r="G851" s="13">
        <f t="shared" si="157"/>
        <v>0</v>
      </c>
      <c r="H851" s="13">
        <f t="shared" si="158"/>
        <v>8.6486486000000001E-2</v>
      </c>
      <c r="I851" s="16">
        <f t="shared" si="166"/>
        <v>2.8998450973881642</v>
      </c>
      <c r="J851" s="13">
        <f t="shared" si="159"/>
        <v>2.8984191610557604</v>
      </c>
      <c r="K851" s="13">
        <f t="shared" si="160"/>
        <v>1.4259363324038432E-3</v>
      </c>
      <c r="L851" s="13">
        <f t="shared" si="161"/>
        <v>0</v>
      </c>
      <c r="M851" s="13">
        <f t="shared" si="167"/>
        <v>2.0537364195087064E-14</v>
      </c>
      <c r="N851" s="13">
        <f t="shared" si="162"/>
        <v>1.273316580095398E-14</v>
      </c>
      <c r="O851" s="13">
        <f t="shared" si="163"/>
        <v>1.273316580095398E-14</v>
      </c>
      <c r="Q851">
        <v>18.72226454089229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4.7336663682346813</v>
      </c>
      <c r="G852" s="13">
        <f t="shared" si="157"/>
        <v>0</v>
      </c>
      <c r="H852" s="13">
        <f t="shared" si="158"/>
        <v>4.7336663682346813</v>
      </c>
      <c r="I852" s="16">
        <f t="shared" si="166"/>
        <v>4.7350923045670852</v>
      </c>
      <c r="J852" s="13">
        <f t="shared" si="159"/>
        <v>4.729472824900288</v>
      </c>
      <c r="K852" s="13">
        <f t="shared" si="160"/>
        <v>5.6194796667972113E-3</v>
      </c>
      <c r="L852" s="13">
        <f t="shared" si="161"/>
        <v>0</v>
      </c>
      <c r="M852" s="13">
        <f t="shared" si="167"/>
        <v>7.804198394133084E-15</v>
      </c>
      <c r="N852" s="13">
        <f t="shared" si="162"/>
        <v>4.8386030043625125E-15</v>
      </c>
      <c r="O852" s="13">
        <f t="shared" si="163"/>
        <v>4.8386030043625125E-15</v>
      </c>
      <c r="Q852">
        <v>19.418406166077151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8.6486486000000001E-2</v>
      </c>
      <c r="G853" s="13">
        <f t="shared" si="157"/>
        <v>0</v>
      </c>
      <c r="H853" s="13">
        <f t="shared" si="158"/>
        <v>8.6486486000000001E-2</v>
      </c>
      <c r="I853" s="16">
        <f t="shared" si="166"/>
        <v>9.2105965666797213E-2</v>
      </c>
      <c r="J853" s="13">
        <f t="shared" si="159"/>
        <v>9.2105936859583862E-2</v>
      </c>
      <c r="K853" s="13">
        <f t="shared" si="160"/>
        <v>2.8807213350856564E-8</v>
      </c>
      <c r="L853" s="13">
        <f t="shared" si="161"/>
        <v>0</v>
      </c>
      <c r="M853" s="13">
        <f t="shared" si="167"/>
        <v>2.9655953897705716E-15</v>
      </c>
      <c r="N853" s="13">
        <f t="shared" si="162"/>
        <v>1.8386691416577542E-15</v>
      </c>
      <c r="O853" s="13">
        <f t="shared" si="163"/>
        <v>1.8386691416577542E-15</v>
      </c>
      <c r="Q853">
        <v>21.98628698772367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1.169731039436507</v>
      </c>
      <c r="G854" s="13">
        <f t="shared" si="157"/>
        <v>0</v>
      </c>
      <c r="H854" s="13">
        <f t="shared" si="158"/>
        <v>1.169731039436507</v>
      </c>
      <c r="I854" s="16">
        <f t="shared" si="166"/>
        <v>1.1697310682437203</v>
      </c>
      <c r="J854" s="13">
        <f t="shared" si="159"/>
        <v>1.1696541766245228</v>
      </c>
      <c r="K854" s="13">
        <f t="shared" si="160"/>
        <v>7.6891619197549943E-5</v>
      </c>
      <c r="L854" s="13">
        <f t="shared" si="161"/>
        <v>0</v>
      </c>
      <c r="M854" s="13">
        <f t="shared" si="167"/>
        <v>1.1269262481128174E-15</v>
      </c>
      <c r="N854" s="13">
        <f t="shared" si="162"/>
        <v>6.9869427382994675E-16</v>
      </c>
      <c r="O854" s="13">
        <f t="shared" si="163"/>
        <v>6.9869427382994675E-16</v>
      </c>
      <c r="Q854">
        <v>20.114401239348769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17.965917709597239</v>
      </c>
      <c r="G855" s="13">
        <f t="shared" si="157"/>
        <v>0</v>
      </c>
      <c r="H855" s="13">
        <f t="shared" si="158"/>
        <v>17.965917709597239</v>
      </c>
      <c r="I855" s="16">
        <f t="shared" si="166"/>
        <v>17.965994601216437</v>
      </c>
      <c r="J855" s="13">
        <f t="shared" si="159"/>
        <v>17.714950227776413</v>
      </c>
      <c r="K855" s="13">
        <f t="shared" si="160"/>
        <v>0.25104437344002406</v>
      </c>
      <c r="L855" s="13">
        <f t="shared" si="161"/>
        <v>0</v>
      </c>
      <c r="M855" s="13">
        <f t="shared" si="167"/>
        <v>4.2823197428287061E-16</v>
      </c>
      <c r="N855" s="13">
        <f t="shared" si="162"/>
        <v>2.6550382405537977E-16</v>
      </c>
      <c r="O855" s="13">
        <f t="shared" si="163"/>
        <v>2.6550382405537977E-16</v>
      </c>
      <c r="Q855">
        <v>20.701120568004871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0.50682306290871071</v>
      </c>
      <c r="G856" s="13">
        <f t="shared" si="157"/>
        <v>0</v>
      </c>
      <c r="H856" s="13">
        <f t="shared" si="158"/>
        <v>0.50682306290871071</v>
      </c>
      <c r="I856" s="16">
        <f t="shared" si="166"/>
        <v>0.75786743634873477</v>
      </c>
      <c r="J856" s="13">
        <f t="shared" si="159"/>
        <v>0.75785463330716962</v>
      </c>
      <c r="K856" s="13">
        <f t="shared" si="160"/>
        <v>1.280304156514589E-5</v>
      </c>
      <c r="L856" s="13">
        <f t="shared" si="161"/>
        <v>0</v>
      </c>
      <c r="M856" s="13">
        <f t="shared" si="167"/>
        <v>1.6272815022749084E-16</v>
      </c>
      <c r="N856" s="13">
        <f t="shared" si="162"/>
        <v>1.0089145314104432E-16</v>
      </c>
      <c r="O856" s="13">
        <f t="shared" si="163"/>
        <v>1.0089145314104432E-16</v>
      </c>
      <c r="Q856">
        <v>23.590484411070399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8.6486486000000001E-2</v>
      </c>
      <c r="G857" s="13">
        <f t="shared" si="157"/>
        <v>0</v>
      </c>
      <c r="H857" s="13">
        <f t="shared" si="158"/>
        <v>8.6486486000000001E-2</v>
      </c>
      <c r="I857" s="16">
        <f t="shared" si="166"/>
        <v>8.6499289041565147E-2</v>
      </c>
      <c r="J857" s="13">
        <f t="shared" si="159"/>
        <v>8.6499271752372903E-2</v>
      </c>
      <c r="K857" s="13">
        <f t="shared" si="160"/>
        <v>1.7289192244529517E-8</v>
      </c>
      <c r="L857" s="13">
        <f t="shared" si="161"/>
        <v>0</v>
      </c>
      <c r="M857" s="13">
        <f t="shared" si="167"/>
        <v>6.1836697086446524E-17</v>
      </c>
      <c r="N857" s="13">
        <f t="shared" si="162"/>
        <v>3.8338752193596848E-17</v>
      </c>
      <c r="O857" s="13">
        <f t="shared" si="163"/>
        <v>3.8338752193596848E-17</v>
      </c>
      <c r="Q857">
        <v>24.277763000000011</v>
      </c>
    </row>
    <row r="858" spans="1:17" x14ac:dyDescent="0.2">
      <c r="A858" s="14">
        <f t="shared" si="164"/>
        <v>48092</v>
      </c>
      <c r="B858" s="1">
        <v>9</v>
      </c>
      <c r="F858" s="34">
        <v>0.28918918900000001</v>
      </c>
      <c r="G858" s="13">
        <f t="shared" si="157"/>
        <v>0</v>
      </c>
      <c r="H858" s="13">
        <f t="shared" si="158"/>
        <v>0.28918918900000001</v>
      </c>
      <c r="I858" s="16">
        <f t="shared" si="166"/>
        <v>0.28918920628919226</v>
      </c>
      <c r="J858" s="13">
        <f t="shared" si="159"/>
        <v>0.28918864564629421</v>
      </c>
      <c r="K858" s="13">
        <f t="shared" si="160"/>
        <v>5.606428980509115E-7</v>
      </c>
      <c r="L858" s="13">
        <f t="shared" si="161"/>
        <v>0</v>
      </c>
      <c r="M858" s="13">
        <f t="shared" si="167"/>
        <v>2.3497944892849676E-17</v>
      </c>
      <c r="N858" s="13">
        <f t="shared" si="162"/>
        <v>1.4568725833566799E-17</v>
      </c>
      <c r="O858" s="13">
        <f t="shared" si="163"/>
        <v>1.4568725833566799E-17</v>
      </c>
      <c r="Q858">
        <v>25.295365619605441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10.63244394543023</v>
      </c>
      <c r="G859" s="13">
        <f t="shared" si="157"/>
        <v>0</v>
      </c>
      <c r="H859" s="13">
        <f t="shared" si="158"/>
        <v>10.63244394543023</v>
      </c>
      <c r="I859" s="16">
        <f t="shared" si="166"/>
        <v>10.632444506073128</v>
      </c>
      <c r="J859" s="13">
        <f t="shared" si="159"/>
        <v>10.588708067558615</v>
      </c>
      <c r="K859" s="13">
        <f t="shared" si="160"/>
        <v>4.3736438514512699E-2</v>
      </c>
      <c r="L859" s="13">
        <f t="shared" si="161"/>
        <v>0</v>
      </c>
      <c r="M859" s="13">
        <f t="shared" si="167"/>
        <v>8.9292190592828772E-18</v>
      </c>
      <c r="N859" s="13">
        <f t="shared" si="162"/>
        <v>5.536115816755384E-18</v>
      </c>
      <c r="O859" s="13">
        <f t="shared" si="163"/>
        <v>5.536115816755384E-18</v>
      </c>
      <c r="Q859">
        <v>22.035339268656418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66.830230051925341</v>
      </c>
      <c r="G860" s="13">
        <f t="shared" si="157"/>
        <v>4.7124481690246487</v>
      </c>
      <c r="H860" s="13">
        <f t="shared" si="158"/>
        <v>62.117781882900694</v>
      </c>
      <c r="I860" s="16">
        <f t="shared" si="166"/>
        <v>62.161518321415208</v>
      </c>
      <c r="J860" s="13">
        <f t="shared" si="159"/>
        <v>50.830832992606929</v>
      </c>
      <c r="K860" s="13">
        <f t="shared" si="160"/>
        <v>11.330685328808279</v>
      </c>
      <c r="L860" s="13">
        <f t="shared" si="161"/>
        <v>0</v>
      </c>
      <c r="M860" s="13">
        <f t="shared" si="167"/>
        <v>3.3931032425274931E-18</v>
      </c>
      <c r="N860" s="13">
        <f t="shared" si="162"/>
        <v>2.1037240103670456E-18</v>
      </c>
      <c r="O860" s="13">
        <f t="shared" si="163"/>
        <v>4.7124481690246487</v>
      </c>
      <c r="Q860">
        <v>18.076329197891461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2.5737814734674922</v>
      </c>
      <c r="G861" s="13">
        <f t="shared" si="157"/>
        <v>0</v>
      </c>
      <c r="H861" s="13">
        <f t="shared" si="158"/>
        <v>2.5737814734674922</v>
      </c>
      <c r="I861" s="16">
        <f t="shared" si="166"/>
        <v>13.90446680227577</v>
      </c>
      <c r="J861" s="13">
        <f t="shared" si="159"/>
        <v>13.653483270639926</v>
      </c>
      <c r="K861" s="13">
        <f t="shared" si="160"/>
        <v>0.25098353163584441</v>
      </c>
      <c r="L861" s="13">
        <f t="shared" si="161"/>
        <v>0</v>
      </c>
      <c r="M861" s="13">
        <f t="shared" si="167"/>
        <v>1.2893792321604475E-18</v>
      </c>
      <c r="N861" s="13">
        <f t="shared" si="162"/>
        <v>7.9941512393947752E-19</v>
      </c>
      <c r="O861" s="13">
        <f t="shared" si="163"/>
        <v>7.9941512393947752E-19</v>
      </c>
      <c r="Q861">
        <v>15.20769976280091</v>
      </c>
    </row>
    <row r="862" spans="1:17" x14ac:dyDescent="0.2">
      <c r="A862" s="14">
        <f t="shared" si="164"/>
        <v>48214</v>
      </c>
      <c r="B862" s="1">
        <v>1</v>
      </c>
      <c r="F862" s="34">
        <v>35.753636893795381</v>
      </c>
      <c r="G862" s="13">
        <f t="shared" si="157"/>
        <v>0.22650759798014108</v>
      </c>
      <c r="H862" s="13">
        <f t="shared" si="158"/>
        <v>35.527129295815243</v>
      </c>
      <c r="I862" s="16">
        <f t="shared" si="166"/>
        <v>35.778112827451089</v>
      </c>
      <c r="J862" s="13">
        <f t="shared" si="159"/>
        <v>30.878711262541003</v>
      </c>
      <c r="K862" s="13">
        <f t="shared" si="160"/>
        <v>4.8994015649100859</v>
      </c>
      <c r="L862" s="13">
        <f t="shared" si="161"/>
        <v>0</v>
      </c>
      <c r="M862" s="13">
        <f t="shared" si="167"/>
        <v>4.8996410822097003E-19</v>
      </c>
      <c r="N862" s="13">
        <f t="shared" si="162"/>
        <v>3.0377774709700141E-19</v>
      </c>
      <c r="O862" s="13">
        <f t="shared" si="163"/>
        <v>0.22650759798014108</v>
      </c>
      <c r="Q862">
        <v>12.802605893548391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65.42825143463385</v>
      </c>
      <c r="G863" s="13">
        <f t="shared" si="157"/>
        <v>4.510071006024738</v>
      </c>
      <c r="H863" s="13">
        <f t="shared" si="158"/>
        <v>60.918180428609112</v>
      </c>
      <c r="I863" s="16">
        <f t="shared" si="166"/>
        <v>65.817581993519198</v>
      </c>
      <c r="J863" s="13">
        <f t="shared" si="159"/>
        <v>44.420733987067301</v>
      </c>
      <c r="K863" s="13">
        <f t="shared" si="160"/>
        <v>21.396848006451897</v>
      </c>
      <c r="L863" s="13">
        <f t="shared" si="161"/>
        <v>0</v>
      </c>
      <c r="M863" s="13">
        <f t="shared" si="167"/>
        <v>1.8618636112396862E-19</v>
      </c>
      <c r="N863" s="13">
        <f t="shared" si="162"/>
        <v>1.1543554389686055E-19</v>
      </c>
      <c r="O863" s="13">
        <f t="shared" si="163"/>
        <v>4.510071006024738</v>
      </c>
      <c r="Q863">
        <v>12.57693913801457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4.240437243722643</v>
      </c>
      <c r="G864" s="13">
        <f t="shared" si="157"/>
        <v>0</v>
      </c>
      <c r="H864" s="13">
        <f t="shared" si="158"/>
        <v>4.240437243722643</v>
      </c>
      <c r="I864" s="16">
        <f t="shared" si="166"/>
        <v>25.637285250174539</v>
      </c>
      <c r="J864" s="13">
        <f t="shared" si="159"/>
        <v>23.947340173732673</v>
      </c>
      <c r="K864" s="13">
        <f t="shared" si="160"/>
        <v>1.689945076441866</v>
      </c>
      <c r="L864" s="13">
        <f t="shared" si="161"/>
        <v>0</v>
      </c>
      <c r="M864" s="13">
        <f t="shared" si="167"/>
        <v>7.0750817227108071E-20</v>
      </c>
      <c r="N864" s="13">
        <f t="shared" si="162"/>
        <v>4.3865506680807001E-20</v>
      </c>
      <c r="O864" s="13">
        <f t="shared" si="163"/>
        <v>4.3865506680807001E-20</v>
      </c>
      <c r="Q864">
        <v>14.14924123414286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0.76022883266936581</v>
      </c>
      <c r="G865" s="13">
        <f t="shared" si="157"/>
        <v>0</v>
      </c>
      <c r="H865" s="13">
        <f t="shared" si="158"/>
        <v>0.76022883266936581</v>
      </c>
      <c r="I865" s="16">
        <f t="shared" si="166"/>
        <v>2.450173909111232</v>
      </c>
      <c r="J865" s="13">
        <f t="shared" si="159"/>
        <v>2.4491688922730721</v>
      </c>
      <c r="K865" s="13">
        <f t="shared" si="160"/>
        <v>1.0050168381599001E-3</v>
      </c>
      <c r="L865" s="13">
        <f t="shared" si="161"/>
        <v>0</v>
      </c>
      <c r="M865" s="13">
        <f t="shared" si="167"/>
        <v>2.6885310546301069E-20</v>
      </c>
      <c r="N865" s="13">
        <f t="shared" si="162"/>
        <v>1.6668892538706663E-20</v>
      </c>
      <c r="O865" s="13">
        <f t="shared" si="163"/>
        <v>1.6668892538706663E-20</v>
      </c>
      <c r="Q865">
        <v>17.62199799870999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1.8055777368620409</v>
      </c>
      <c r="G866" s="13">
        <f t="shared" si="157"/>
        <v>0</v>
      </c>
      <c r="H866" s="13">
        <f t="shared" si="158"/>
        <v>1.8055777368620409</v>
      </c>
      <c r="I866" s="16">
        <f t="shared" si="166"/>
        <v>1.8065827537002008</v>
      </c>
      <c r="J866" s="13">
        <f t="shared" si="159"/>
        <v>1.8063418349787517</v>
      </c>
      <c r="K866" s="13">
        <f t="shared" si="160"/>
        <v>2.4091872144915705E-4</v>
      </c>
      <c r="L866" s="13">
        <f t="shared" si="161"/>
        <v>0</v>
      </c>
      <c r="M866" s="13">
        <f t="shared" si="167"/>
        <v>1.0216418007594406E-20</v>
      </c>
      <c r="N866" s="13">
        <f t="shared" si="162"/>
        <v>6.3341791647085316E-21</v>
      </c>
      <c r="O866" s="13">
        <f t="shared" si="163"/>
        <v>6.3341791647085316E-21</v>
      </c>
      <c r="Q866">
        <v>21.25735933248362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9.7506621003262323E-2</v>
      </c>
      <c r="G867" s="13">
        <f t="shared" si="157"/>
        <v>0</v>
      </c>
      <c r="H867" s="13">
        <f t="shared" si="158"/>
        <v>9.7506621003262323E-2</v>
      </c>
      <c r="I867" s="16">
        <f t="shared" si="166"/>
        <v>9.774753972471148E-2</v>
      </c>
      <c r="J867" s="13">
        <f t="shared" si="159"/>
        <v>9.7747501643417056E-2</v>
      </c>
      <c r="K867" s="13">
        <f t="shared" si="160"/>
        <v>3.8081294423397694E-8</v>
      </c>
      <c r="L867" s="13">
        <f t="shared" si="161"/>
        <v>0</v>
      </c>
      <c r="M867" s="13">
        <f t="shared" si="167"/>
        <v>3.8822388428858746E-21</v>
      </c>
      <c r="N867" s="13">
        <f t="shared" si="162"/>
        <v>2.4069880825892422E-21</v>
      </c>
      <c r="O867" s="13">
        <f t="shared" si="163"/>
        <v>2.4069880825892422E-21</v>
      </c>
      <c r="Q867">
        <v>21.27346373135444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4.5082269218664086</v>
      </c>
      <c r="G868" s="13">
        <f t="shared" si="157"/>
        <v>0</v>
      </c>
      <c r="H868" s="13">
        <f t="shared" si="158"/>
        <v>4.5082269218664086</v>
      </c>
      <c r="I868" s="16">
        <f t="shared" si="166"/>
        <v>4.5082269599477032</v>
      </c>
      <c r="J868" s="13">
        <f t="shared" si="159"/>
        <v>4.5060154111850439</v>
      </c>
      <c r="K868" s="13">
        <f t="shared" si="160"/>
        <v>2.2115487626592767E-3</v>
      </c>
      <c r="L868" s="13">
        <f t="shared" si="161"/>
        <v>0</v>
      </c>
      <c r="M868" s="13">
        <f t="shared" si="167"/>
        <v>1.4752507602966324E-21</v>
      </c>
      <c r="N868" s="13">
        <f t="shared" si="162"/>
        <v>9.1465547138391213E-22</v>
      </c>
      <c r="O868" s="13">
        <f t="shared" si="163"/>
        <v>9.1465547138391213E-22</v>
      </c>
      <c r="Q868">
        <v>24.999677000000009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24.15410965021071</v>
      </c>
      <c r="G869" s="13">
        <f t="shared" si="157"/>
        <v>0</v>
      </c>
      <c r="H869" s="13">
        <f t="shared" si="158"/>
        <v>24.15410965021071</v>
      </c>
      <c r="I869" s="16">
        <f t="shared" si="166"/>
        <v>24.156321198973369</v>
      </c>
      <c r="J869" s="13">
        <f t="shared" si="159"/>
        <v>23.738156105614355</v>
      </c>
      <c r="K869" s="13">
        <f t="shared" si="160"/>
        <v>0.41816509335901486</v>
      </c>
      <c r="L869" s="13">
        <f t="shared" si="161"/>
        <v>0</v>
      </c>
      <c r="M869" s="13">
        <f t="shared" si="167"/>
        <v>5.6059528891272024E-22</v>
      </c>
      <c r="N869" s="13">
        <f t="shared" si="162"/>
        <v>3.4756907912588654E-22</v>
      </c>
      <c r="O869" s="13">
        <f t="shared" si="163"/>
        <v>3.4756907912588654E-22</v>
      </c>
      <c r="Q869">
        <v>23.342787558456671</v>
      </c>
    </row>
    <row r="870" spans="1:17" x14ac:dyDescent="0.2">
      <c r="A870" s="14">
        <f t="shared" si="164"/>
        <v>48458</v>
      </c>
      <c r="B870" s="1">
        <v>9</v>
      </c>
      <c r="F870" s="34">
        <v>18.69309628727143</v>
      </c>
      <c r="G870" s="13">
        <f t="shared" si="157"/>
        <v>0</v>
      </c>
      <c r="H870" s="13">
        <f t="shared" si="158"/>
        <v>18.69309628727143</v>
      </c>
      <c r="I870" s="16">
        <f t="shared" si="166"/>
        <v>19.111261380630445</v>
      </c>
      <c r="J870" s="13">
        <f t="shared" si="159"/>
        <v>18.933274314257357</v>
      </c>
      <c r="K870" s="13">
        <f t="shared" si="160"/>
        <v>0.17798706637308825</v>
      </c>
      <c r="L870" s="13">
        <f t="shared" si="161"/>
        <v>0</v>
      </c>
      <c r="M870" s="13">
        <f t="shared" si="167"/>
        <v>2.1302620978683371E-22</v>
      </c>
      <c r="N870" s="13">
        <f t="shared" si="162"/>
        <v>1.3207625006783689E-22</v>
      </c>
      <c r="O870" s="13">
        <f t="shared" si="163"/>
        <v>1.3207625006783689E-22</v>
      </c>
      <c r="Q870">
        <v>24.51041944440577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21.120787032263909</v>
      </c>
      <c r="G871" s="13">
        <f t="shared" si="157"/>
        <v>0</v>
      </c>
      <c r="H871" s="13">
        <f t="shared" si="158"/>
        <v>21.120787032263909</v>
      </c>
      <c r="I871" s="16">
        <f t="shared" si="166"/>
        <v>21.298774098636997</v>
      </c>
      <c r="J871" s="13">
        <f t="shared" si="159"/>
        <v>20.770624618812722</v>
      </c>
      <c r="K871" s="13">
        <f t="shared" si="160"/>
        <v>0.5281494798242754</v>
      </c>
      <c r="L871" s="13">
        <f t="shared" si="161"/>
        <v>0</v>
      </c>
      <c r="M871" s="13">
        <f t="shared" si="167"/>
        <v>8.0949959718996818E-23</v>
      </c>
      <c r="N871" s="13">
        <f t="shared" si="162"/>
        <v>5.0188975025778028E-23</v>
      </c>
      <c r="O871" s="13">
        <f t="shared" si="163"/>
        <v>5.0188975025778028E-23</v>
      </c>
      <c r="Q871">
        <v>18.937148496050639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8.8288288000000006E-2</v>
      </c>
      <c r="G872" s="13">
        <f t="shared" si="157"/>
        <v>0</v>
      </c>
      <c r="H872" s="13">
        <f t="shared" si="158"/>
        <v>8.8288288000000006E-2</v>
      </c>
      <c r="I872" s="16">
        <f t="shared" si="166"/>
        <v>0.6164377678242754</v>
      </c>
      <c r="J872" s="13">
        <f t="shared" si="159"/>
        <v>0.61642294117506058</v>
      </c>
      <c r="K872" s="13">
        <f t="shared" si="160"/>
        <v>1.4826649214816356E-5</v>
      </c>
      <c r="L872" s="13">
        <f t="shared" si="161"/>
        <v>0</v>
      </c>
      <c r="M872" s="13">
        <f t="shared" si="167"/>
        <v>3.076098469321879E-23</v>
      </c>
      <c r="N872" s="13">
        <f t="shared" si="162"/>
        <v>1.9071810509795651E-23</v>
      </c>
      <c r="O872" s="13">
        <f t="shared" si="163"/>
        <v>1.9071810509795651E-23</v>
      </c>
      <c r="Q872">
        <v>18.16732406922176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118.76123268607731</v>
      </c>
      <c r="G873" s="13">
        <f t="shared" si="157"/>
        <v>12.208745798117137</v>
      </c>
      <c r="H873" s="13">
        <f t="shared" si="158"/>
        <v>106.55248688796017</v>
      </c>
      <c r="I873" s="16">
        <f t="shared" si="166"/>
        <v>106.55250171460939</v>
      </c>
      <c r="J873" s="13">
        <f t="shared" si="159"/>
        <v>53.552996872386032</v>
      </c>
      <c r="K873" s="13">
        <f t="shared" si="160"/>
        <v>52.999504842223359</v>
      </c>
      <c r="L873" s="13">
        <f t="shared" si="161"/>
        <v>15.285874579209048</v>
      </c>
      <c r="M873" s="13">
        <f t="shared" si="167"/>
        <v>15.285874579209048</v>
      </c>
      <c r="N873" s="13">
        <f t="shared" si="162"/>
        <v>9.4772422391096107</v>
      </c>
      <c r="O873" s="13">
        <f t="shared" si="163"/>
        <v>21.68598803722675</v>
      </c>
      <c r="Q873">
        <v>12.99519540796523</v>
      </c>
    </row>
    <row r="874" spans="1:17" x14ac:dyDescent="0.2">
      <c r="A874" s="14">
        <f t="shared" si="164"/>
        <v>48580</v>
      </c>
      <c r="B874" s="1">
        <v>1</v>
      </c>
      <c r="F874" s="34">
        <v>94.041070697624491</v>
      </c>
      <c r="G874" s="13">
        <f t="shared" si="157"/>
        <v>8.6403630921195873</v>
      </c>
      <c r="H874" s="13">
        <f t="shared" si="158"/>
        <v>85.400707605504905</v>
      </c>
      <c r="I874" s="16">
        <f t="shared" si="166"/>
        <v>123.11433786851923</v>
      </c>
      <c r="J874" s="13">
        <f t="shared" si="159"/>
        <v>50.696500013124322</v>
      </c>
      <c r="K874" s="13">
        <f t="shared" si="160"/>
        <v>72.417837855394907</v>
      </c>
      <c r="L874" s="13">
        <f t="shared" si="161"/>
        <v>33.916589233942616</v>
      </c>
      <c r="M874" s="13">
        <f t="shared" si="167"/>
        <v>39.725221574042052</v>
      </c>
      <c r="N874" s="13">
        <f t="shared" si="162"/>
        <v>24.629637375906071</v>
      </c>
      <c r="O874" s="13">
        <f t="shared" si="163"/>
        <v>33.270000468025657</v>
      </c>
      <c r="Q874">
        <v>11.414885266613579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80.037500236975063</v>
      </c>
      <c r="G875" s="13">
        <f t="shared" si="157"/>
        <v>6.6189322181090775</v>
      </c>
      <c r="H875" s="13">
        <f t="shared" si="158"/>
        <v>73.418568018865983</v>
      </c>
      <c r="I875" s="16">
        <f t="shared" si="166"/>
        <v>111.91981664031827</v>
      </c>
      <c r="J875" s="13">
        <f t="shared" si="159"/>
        <v>49.555147100422431</v>
      </c>
      <c r="K875" s="13">
        <f t="shared" si="160"/>
        <v>62.364669539895843</v>
      </c>
      <c r="L875" s="13">
        <f t="shared" si="161"/>
        <v>24.271183001851185</v>
      </c>
      <c r="M875" s="13">
        <f t="shared" si="167"/>
        <v>39.366767199987166</v>
      </c>
      <c r="N875" s="13">
        <f t="shared" si="162"/>
        <v>24.407395663992041</v>
      </c>
      <c r="O875" s="13">
        <f t="shared" si="163"/>
        <v>31.026327882101118</v>
      </c>
      <c r="Q875">
        <v>11.317594893548391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5.4737232724230989</v>
      </c>
      <c r="G876" s="13">
        <f t="shared" si="157"/>
        <v>0</v>
      </c>
      <c r="H876" s="13">
        <f t="shared" si="158"/>
        <v>5.4737232724230989</v>
      </c>
      <c r="I876" s="16">
        <f t="shared" si="166"/>
        <v>43.567209810467759</v>
      </c>
      <c r="J876" s="13">
        <f t="shared" si="159"/>
        <v>36.839893455714339</v>
      </c>
      <c r="K876" s="13">
        <f t="shared" si="160"/>
        <v>6.7273163547534196</v>
      </c>
      <c r="L876" s="13">
        <f t="shared" si="161"/>
        <v>0</v>
      </c>
      <c r="M876" s="13">
        <f t="shared" si="167"/>
        <v>14.959371535995125</v>
      </c>
      <c r="N876" s="13">
        <f t="shared" si="162"/>
        <v>9.2748103523169778</v>
      </c>
      <c r="O876" s="13">
        <f t="shared" si="163"/>
        <v>9.2748103523169778</v>
      </c>
      <c r="Q876">
        <v>14.560933088850479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10.46917164142593</v>
      </c>
      <c r="G877" s="13">
        <f t="shared" si="157"/>
        <v>0</v>
      </c>
      <c r="H877" s="13">
        <f t="shared" si="158"/>
        <v>10.46917164142593</v>
      </c>
      <c r="I877" s="16">
        <f t="shared" si="166"/>
        <v>17.19648799617935</v>
      </c>
      <c r="J877" s="13">
        <f t="shared" si="159"/>
        <v>16.78838092266016</v>
      </c>
      <c r="K877" s="13">
        <f t="shared" si="160"/>
        <v>0.40810707351919007</v>
      </c>
      <c r="L877" s="13">
        <f t="shared" si="161"/>
        <v>0</v>
      </c>
      <c r="M877" s="13">
        <f t="shared" si="167"/>
        <v>5.6845611836781469</v>
      </c>
      <c r="N877" s="13">
        <f t="shared" si="162"/>
        <v>3.5244279338804509</v>
      </c>
      <c r="O877" s="13">
        <f t="shared" si="163"/>
        <v>3.5244279338804509</v>
      </c>
      <c r="Q877">
        <v>16.227039469067339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41.342861939584303</v>
      </c>
      <c r="G878" s="13">
        <f t="shared" si="157"/>
        <v>1.0333184110580631</v>
      </c>
      <c r="H878" s="13">
        <f t="shared" si="158"/>
        <v>40.309543528526241</v>
      </c>
      <c r="I878" s="16">
        <f t="shared" si="166"/>
        <v>40.717650602045431</v>
      </c>
      <c r="J878" s="13">
        <f t="shared" si="159"/>
        <v>35.938794636353897</v>
      </c>
      <c r="K878" s="13">
        <f t="shared" si="160"/>
        <v>4.7788559656915339</v>
      </c>
      <c r="L878" s="13">
        <f t="shared" si="161"/>
        <v>0</v>
      </c>
      <c r="M878" s="13">
        <f t="shared" si="167"/>
        <v>2.1601332497976959</v>
      </c>
      <c r="N878" s="13">
        <f t="shared" si="162"/>
        <v>1.3392826148745716</v>
      </c>
      <c r="O878" s="13">
        <f t="shared" si="163"/>
        <v>2.3726010259326347</v>
      </c>
      <c r="Q878">
        <v>16.029725105067101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2.4399452716480399</v>
      </c>
      <c r="G879" s="13">
        <f t="shared" si="157"/>
        <v>0</v>
      </c>
      <c r="H879" s="13">
        <f t="shared" si="158"/>
        <v>2.4399452716480399</v>
      </c>
      <c r="I879" s="16">
        <f t="shared" si="166"/>
        <v>7.2188012373395738</v>
      </c>
      <c r="J879" s="13">
        <f t="shared" si="159"/>
        <v>7.1989000594049157</v>
      </c>
      <c r="K879" s="13">
        <f t="shared" si="160"/>
        <v>1.9901177934658065E-2</v>
      </c>
      <c r="L879" s="13">
        <f t="shared" si="161"/>
        <v>0</v>
      </c>
      <c r="M879" s="13">
        <f t="shared" si="167"/>
        <v>0.82085063492312438</v>
      </c>
      <c r="N879" s="13">
        <f t="shared" si="162"/>
        <v>0.50892739365233708</v>
      </c>
      <c r="O879" s="13">
        <f t="shared" si="163"/>
        <v>0.50892739365233708</v>
      </c>
      <c r="Q879">
        <v>19.405435297379579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1.5405400602096959</v>
      </c>
      <c r="G880" s="13">
        <f t="shared" si="157"/>
        <v>0</v>
      </c>
      <c r="H880" s="13">
        <f t="shared" si="158"/>
        <v>1.5405400602096959</v>
      </c>
      <c r="I880" s="16">
        <f t="shared" si="166"/>
        <v>1.560441238144354</v>
      </c>
      <c r="J880" s="13">
        <f t="shared" si="159"/>
        <v>1.5602955710938353</v>
      </c>
      <c r="K880" s="13">
        <f t="shared" si="160"/>
        <v>1.456670505186608E-4</v>
      </c>
      <c r="L880" s="13">
        <f t="shared" si="161"/>
        <v>0</v>
      </c>
      <c r="M880" s="13">
        <f t="shared" si="167"/>
        <v>0.3119232412707873</v>
      </c>
      <c r="N880" s="13">
        <f t="shared" si="162"/>
        <v>0.19339240958788811</v>
      </c>
      <c r="O880" s="13">
        <f t="shared" si="163"/>
        <v>0.19339240958788811</v>
      </c>
      <c r="Q880">
        <v>21.70851159956382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9.9968552570331664</v>
      </c>
      <c r="G881" s="13">
        <f t="shared" si="157"/>
        <v>0</v>
      </c>
      <c r="H881" s="13">
        <f t="shared" si="158"/>
        <v>9.9968552570331664</v>
      </c>
      <c r="I881" s="16">
        <f t="shared" si="166"/>
        <v>9.9970009240836859</v>
      </c>
      <c r="J881" s="13">
        <f t="shared" si="159"/>
        <v>9.9588032965824489</v>
      </c>
      <c r="K881" s="13">
        <f t="shared" si="160"/>
        <v>3.8197627501237008E-2</v>
      </c>
      <c r="L881" s="13">
        <f t="shared" si="161"/>
        <v>0</v>
      </c>
      <c r="M881" s="13">
        <f t="shared" si="167"/>
        <v>0.11853083168289918</v>
      </c>
      <c r="N881" s="13">
        <f t="shared" si="162"/>
        <v>7.3489115643397496E-2</v>
      </c>
      <c r="O881" s="13">
        <f t="shared" si="163"/>
        <v>7.3489115643397496E-2</v>
      </c>
      <c r="Q881">
        <v>21.688276000000009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1.9410758200616509</v>
      </c>
      <c r="G882" s="13">
        <f t="shared" si="157"/>
        <v>0</v>
      </c>
      <c r="H882" s="13">
        <f t="shared" si="158"/>
        <v>1.9410758200616509</v>
      </c>
      <c r="I882" s="16">
        <f t="shared" si="166"/>
        <v>1.9792734475628879</v>
      </c>
      <c r="J882" s="13">
        <f t="shared" si="159"/>
        <v>1.9789621902465211</v>
      </c>
      <c r="K882" s="13">
        <f t="shared" si="160"/>
        <v>3.1125731636683085E-4</v>
      </c>
      <c r="L882" s="13">
        <f t="shared" si="161"/>
        <v>0</v>
      </c>
      <c r="M882" s="13">
        <f t="shared" si="167"/>
        <v>4.5041716039501689E-2</v>
      </c>
      <c r="N882" s="13">
        <f t="shared" si="162"/>
        <v>2.7925863944491047E-2</v>
      </c>
      <c r="O882" s="13">
        <f t="shared" si="163"/>
        <v>2.7925863944491047E-2</v>
      </c>
      <c r="Q882">
        <v>21.382367595517231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22.72981003908987</v>
      </c>
      <c r="G883" s="13">
        <f t="shared" si="157"/>
        <v>0</v>
      </c>
      <c r="H883" s="13">
        <f t="shared" si="158"/>
        <v>22.72981003908987</v>
      </c>
      <c r="I883" s="16">
        <f t="shared" si="166"/>
        <v>22.730121296406235</v>
      </c>
      <c r="J883" s="13">
        <f t="shared" si="159"/>
        <v>22.261655293500421</v>
      </c>
      <c r="K883" s="13">
        <f t="shared" si="160"/>
        <v>0.46846600290581364</v>
      </c>
      <c r="L883" s="13">
        <f t="shared" si="161"/>
        <v>0</v>
      </c>
      <c r="M883" s="13">
        <f t="shared" si="167"/>
        <v>1.7115852095010643E-2</v>
      </c>
      <c r="N883" s="13">
        <f t="shared" si="162"/>
        <v>1.0611828298906598E-2</v>
      </c>
      <c r="O883" s="13">
        <f t="shared" si="163"/>
        <v>1.0611828298906598E-2</v>
      </c>
      <c r="Q883">
        <v>21.207246558862231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8.6486486000000001E-2</v>
      </c>
      <c r="G884" s="13">
        <f t="shared" si="157"/>
        <v>0</v>
      </c>
      <c r="H884" s="13">
        <f t="shared" si="158"/>
        <v>8.6486486000000001E-2</v>
      </c>
      <c r="I884" s="16">
        <f t="shared" si="166"/>
        <v>0.55495248890581361</v>
      </c>
      <c r="J884" s="13">
        <f t="shared" si="159"/>
        <v>0.55494243253177311</v>
      </c>
      <c r="K884" s="13">
        <f t="shared" si="160"/>
        <v>1.0056374040501304E-5</v>
      </c>
      <c r="L884" s="13">
        <f t="shared" si="161"/>
        <v>0</v>
      </c>
      <c r="M884" s="13">
        <f t="shared" si="167"/>
        <v>6.5040237961040449E-3</v>
      </c>
      <c r="N884" s="13">
        <f t="shared" si="162"/>
        <v>4.0324947535845075E-3</v>
      </c>
      <c r="O884" s="13">
        <f t="shared" si="163"/>
        <v>4.0324947535845075E-3</v>
      </c>
      <c r="Q884">
        <v>18.68338892185006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50.208772938626467</v>
      </c>
      <c r="G885" s="13">
        <f t="shared" si="157"/>
        <v>2.3131224631785008</v>
      </c>
      <c r="H885" s="13">
        <f t="shared" si="158"/>
        <v>47.895650475447965</v>
      </c>
      <c r="I885" s="16">
        <f t="shared" si="166"/>
        <v>47.895660531822003</v>
      </c>
      <c r="J885" s="13">
        <f t="shared" si="159"/>
        <v>38.389377822515122</v>
      </c>
      <c r="K885" s="13">
        <f t="shared" si="160"/>
        <v>9.5062827093068805</v>
      </c>
      <c r="L885" s="13">
        <f t="shared" si="161"/>
        <v>0</v>
      </c>
      <c r="M885" s="13">
        <f t="shared" si="167"/>
        <v>2.4715290425195375E-3</v>
      </c>
      <c r="N885" s="13">
        <f t="shared" si="162"/>
        <v>1.5323480063621133E-3</v>
      </c>
      <c r="O885" s="13">
        <f t="shared" si="163"/>
        <v>2.3146548111848628</v>
      </c>
      <c r="Q885">
        <v>13.515776046219001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0.84649032691127102</v>
      </c>
      <c r="G886" s="13">
        <f t="shared" si="157"/>
        <v>0</v>
      </c>
      <c r="H886" s="13">
        <f t="shared" si="158"/>
        <v>0.84649032691127102</v>
      </c>
      <c r="I886" s="16">
        <f t="shared" si="166"/>
        <v>10.352773036218151</v>
      </c>
      <c r="J886" s="13">
        <f t="shared" si="159"/>
        <v>10.174447889241412</v>
      </c>
      <c r="K886" s="13">
        <f t="shared" si="160"/>
        <v>0.17832514697673929</v>
      </c>
      <c r="L886" s="13">
        <f t="shared" si="161"/>
        <v>0</v>
      </c>
      <c r="M886" s="13">
        <f t="shared" si="167"/>
        <v>9.3918103615742415E-4</v>
      </c>
      <c r="N886" s="13">
        <f t="shared" si="162"/>
        <v>5.8229224241760301E-4</v>
      </c>
      <c r="O886" s="13">
        <f t="shared" si="163"/>
        <v>5.8229224241760301E-4</v>
      </c>
      <c r="Q886">
        <v>11.26031402649512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20.213325738875731</v>
      </c>
      <c r="G887" s="13">
        <f t="shared" si="157"/>
        <v>0</v>
      </c>
      <c r="H887" s="13">
        <f t="shared" si="158"/>
        <v>20.213325738875731</v>
      </c>
      <c r="I887" s="16">
        <f t="shared" si="166"/>
        <v>20.391650885852471</v>
      </c>
      <c r="J887" s="13">
        <f t="shared" si="159"/>
        <v>19.17273509685943</v>
      </c>
      <c r="K887" s="13">
        <f t="shared" si="160"/>
        <v>1.2189157889930406</v>
      </c>
      <c r="L887" s="13">
        <f t="shared" si="161"/>
        <v>0</v>
      </c>
      <c r="M887" s="13">
        <f t="shared" si="167"/>
        <v>3.5688879373982113E-4</v>
      </c>
      <c r="N887" s="13">
        <f t="shared" si="162"/>
        <v>2.212710521186891E-4</v>
      </c>
      <c r="O887" s="13">
        <f t="shared" si="163"/>
        <v>2.212710521186891E-4</v>
      </c>
      <c r="Q887">
        <v>11.591118893548391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14.96478198234489</v>
      </c>
      <c r="G888" s="13">
        <f t="shared" si="157"/>
        <v>0</v>
      </c>
      <c r="H888" s="13">
        <f t="shared" si="158"/>
        <v>14.96478198234489</v>
      </c>
      <c r="I888" s="16">
        <f t="shared" si="166"/>
        <v>16.183697771337933</v>
      </c>
      <c r="J888" s="13">
        <f t="shared" si="159"/>
        <v>15.869282362490326</v>
      </c>
      <c r="K888" s="13">
        <f t="shared" si="160"/>
        <v>0.31441540884760677</v>
      </c>
      <c r="L888" s="13">
        <f t="shared" si="161"/>
        <v>0</v>
      </c>
      <c r="M888" s="13">
        <f t="shared" si="167"/>
        <v>1.3561774162113203E-4</v>
      </c>
      <c r="N888" s="13">
        <f t="shared" si="162"/>
        <v>8.4082999805101854E-5</v>
      </c>
      <c r="O888" s="13">
        <f t="shared" si="163"/>
        <v>8.4082999805101854E-5</v>
      </c>
      <c r="Q888">
        <v>16.834273050726591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1.2285033833422589</v>
      </c>
      <c r="G889" s="13">
        <f t="shared" si="157"/>
        <v>0</v>
      </c>
      <c r="H889" s="13">
        <f t="shared" si="158"/>
        <v>1.2285033833422589</v>
      </c>
      <c r="I889" s="16">
        <f t="shared" si="166"/>
        <v>1.5429187921898657</v>
      </c>
      <c r="J889" s="13">
        <f t="shared" si="159"/>
        <v>1.5427622395772529</v>
      </c>
      <c r="K889" s="13">
        <f t="shared" si="160"/>
        <v>1.5655261261282583E-4</v>
      </c>
      <c r="L889" s="13">
        <f t="shared" si="161"/>
        <v>0</v>
      </c>
      <c r="M889" s="13">
        <f t="shared" si="167"/>
        <v>5.1534741816030178E-5</v>
      </c>
      <c r="N889" s="13">
        <f t="shared" si="162"/>
        <v>3.1951539925938709E-5</v>
      </c>
      <c r="O889" s="13">
        <f t="shared" si="163"/>
        <v>3.1951539925938709E-5</v>
      </c>
      <c r="Q889">
        <v>20.959361439980761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4.8126589663221129</v>
      </c>
      <c r="G890" s="13">
        <f t="shared" si="157"/>
        <v>0</v>
      </c>
      <c r="H890" s="13">
        <f t="shared" si="158"/>
        <v>4.8126589663221129</v>
      </c>
      <c r="I890" s="16">
        <f t="shared" si="166"/>
        <v>4.8128155189347259</v>
      </c>
      <c r="J890" s="13">
        <f t="shared" si="159"/>
        <v>4.8069007709948819</v>
      </c>
      <c r="K890" s="13">
        <f t="shared" si="160"/>
        <v>5.9147479398440339E-3</v>
      </c>
      <c r="L890" s="13">
        <f t="shared" si="161"/>
        <v>0</v>
      </c>
      <c r="M890" s="13">
        <f t="shared" si="167"/>
        <v>1.9583201890091469E-5</v>
      </c>
      <c r="N890" s="13">
        <f t="shared" si="162"/>
        <v>1.2141585171856712E-5</v>
      </c>
      <c r="O890" s="13">
        <f t="shared" si="163"/>
        <v>1.2141585171856712E-5</v>
      </c>
      <c r="Q890">
        <v>19.401250974593491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8.6486486000000001E-2</v>
      </c>
      <c r="G891" s="13">
        <f t="shared" si="157"/>
        <v>0</v>
      </c>
      <c r="H891" s="13">
        <f t="shared" si="158"/>
        <v>8.6486486000000001E-2</v>
      </c>
      <c r="I891" s="16">
        <f t="shared" si="166"/>
        <v>9.2401233939844035E-2</v>
      </c>
      <c r="J891" s="13">
        <f t="shared" si="159"/>
        <v>9.2401203186770434E-2</v>
      </c>
      <c r="K891" s="13">
        <f t="shared" si="160"/>
        <v>3.0753073601563763E-8</v>
      </c>
      <c r="L891" s="13">
        <f t="shared" si="161"/>
        <v>0</v>
      </c>
      <c r="M891" s="13">
        <f t="shared" si="167"/>
        <v>7.4416167182347576E-6</v>
      </c>
      <c r="N891" s="13">
        <f t="shared" si="162"/>
        <v>4.61380236530555E-6</v>
      </c>
      <c r="O891" s="13">
        <f t="shared" si="163"/>
        <v>4.61380236530555E-6</v>
      </c>
      <c r="Q891">
        <v>21.59161369537069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10.82852526265388</v>
      </c>
      <c r="G892" s="13">
        <f t="shared" si="157"/>
        <v>0</v>
      </c>
      <c r="H892" s="13">
        <f t="shared" si="158"/>
        <v>10.82852526265388</v>
      </c>
      <c r="I892" s="16">
        <f t="shared" si="166"/>
        <v>10.828525293406953</v>
      </c>
      <c r="J892" s="13">
        <f t="shared" si="159"/>
        <v>10.797799301762645</v>
      </c>
      <c r="K892" s="13">
        <f t="shared" si="160"/>
        <v>3.0725991644308337E-2</v>
      </c>
      <c r="L892" s="13">
        <f t="shared" si="161"/>
        <v>0</v>
      </c>
      <c r="M892" s="13">
        <f t="shared" si="167"/>
        <v>2.8278143529292077E-6</v>
      </c>
      <c r="N892" s="13">
        <f t="shared" si="162"/>
        <v>1.7532448988161086E-6</v>
      </c>
      <c r="O892" s="13">
        <f t="shared" si="163"/>
        <v>1.7532448988161086E-6</v>
      </c>
      <c r="Q892">
        <v>24.95583584592784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14.325910174185211</v>
      </c>
      <c r="G893" s="13">
        <f t="shared" si="157"/>
        <v>0</v>
      </c>
      <c r="H893" s="13">
        <f t="shared" si="158"/>
        <v>14.325910174185211</v>
      </c>
      <c r="I893" s="16">
        <f t="shared" si="166"/>
        <v>14.356636165829519</v>
      </c>
      <c r="J893" s="13">
        <f t="shared" si="159"/>
        <v>14.304546521710312</v>
      </c>
      <c r="K893" s="13">
        <f t="shared" si="160"/>
        <v>5.2089644119206469E-2</v>
      </c>
      <c r="L893" s="13">
        <f t="shared" si="161"/>
        <v>0</v>
      </c>
      <c r="M893" s="13">
        <f t="shared" si="167"/>
        <v>1.074569454113099E-6</v>
      </c>
      <c r="N893" s="13">
        <f t="shared" si="162"/>
        <v>6.6623306155012137E-7</v>
      </c>
      <c r="O893" s="13">
        <f t="shared" si="163"/>
        <v>6.6623306155012137E-7</v>
      </c>
      <c r="Q893">
        <v>27.251546000000008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49.436138042813702</v>
      </c>
      <c r="G894" s="13">
        <f t="shared" si="157"/>
        <v>2.2015917619817871</v>
      </c>
      <c r="H894" s="13">
        <f t="shared" si="158"/>
        <v>47.234546280831914</v>
      </c>
      <c r="I894" s="16">
        <f t="shared" si="166"/>
        <v>47.286635924951121</v>
      </c>
      <c r="J894" s="13">
        <f t="shared" si="159"/>
        <v>45.401848522716108</v>
      </c>
      <c r="K894" s="13">
        <f t="shared" si="160"/>
        <v>1.8847874022350126</v>
      </c>
      <c r="L894" s="13">
        <f t="shared" si="161"/>
        <v>0</v>
      </c>
      <c r="M894" s="13">
        <f t="shared" si="167"/>
        <v>4.0833639256297765E-7</v>
      </c>
      <c r="N894" s="13">
        <f t="shared" si="162"/>
        <v>2.5316856338904616E-7</v>
      </c>
      <c r="O894" s="13">
        <f t="shared" si="163"/>
        <v>2.2015920151503505</v>
      </c>
      <c r="Q894">
        <v>26.75337372064844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7.849260824990421</v>
      </c>
      <c r="G895" s="13">
        <f t="shared" si="157"/>
        <v>0</v>
      </c>
      <c r="H895" s="13">
        <f t="shared" si="158"/>
        <v>7.849260824990421</v>
      </c>
      <c r="I895" s="16">
        <f t="shared" si="166"/>
        <v>9.7340482272254327</v>
      </c>
      <c r="J895" s="13">
        <f t="shared" si="159"/>
        <v>9.7100069480935502</v>
      </c>
      <c r="K895" s="13">
        <f t="shared" si="160"/>
        <v>2.4041279131882476E-2</v>
      </c>
      <c r="L895" s="13">
        <f t="shared" si="161"/>
        <v>0</v>
      </c>
      <c r="M895" s="13">
        <f t="shared" si="167"/>
        <v>1.5516782917393148E-7</v>
      </c>
      <c r="N895" s="13">
        <f t="shared" si="162"/>
        <v>9.6204054087837518E-8</v>
      </c>
      <c r="O895" s="13">
        <f t="shared" si="163"/>
        <v>9.6204054087837518E-8</v>
      </c>
      <c r="Q895">
        <v>24.42686120704586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43.569048717429418</v>
      </c>
      <c r="G896" s="13">
        <f t="shared" si="157"/>
        <v>1.3546709330234787</v>
      </c>
      <c r="H896" s="13">
        <f t="shared" si="158"/>
        <v>42.21437778440594</v>
      </c>
      <c r="I896" s="16">
        <f t="shared" si="166"/>
        <v>42.238419063537819</v>
      </c>
      <c r="J896" s="13">
        <f t="shared" si="159"/>
        <v>37.2467875354141</v>
      </c>
      <c r="K896" s="13">
        <f t="shared" si="160"/>
        <v>4.9916315281237189</v>
      </c>
      <c r="L896" s="13">
        <f t="shared" si="161"/>
        <v>0</v>
      </c>
      <c r="M896" s="13">
        <f t="shared" si="167"/>
        <v>5.8963775086093966E-8</v>
      </c>
      <c r="N896" s="13">
        <f t="shared" si="162"/>
        <v>3.6557540553378259E-8</v>
      </c>
      <c r="O896" s="13">
        <f t="shared" si="163"/>
        <v>1.3546709695810193</v>
      </c>
      <c r="Q896">
        <v>16.493135698542869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94.065616344787628</v>
      </c>
      <c r="G897" s="13">
        <f t="shared" si="157"/>
        <v>8.6439062834176603</v>
      </c>
      <c r="H897" s="13">
        <f t="shared" si="158"/>
        <v>85.421710061369964</v>
      </c>
      <c r="I897" s="16">
        <f t="shared" si="166"/>
        <v>90.413341589493683</v>
      </c>
      <c r="J897" s="13">
        <f t="shared" si="159"/>
        <v>52.718903092523199</v>
      </c>
      <c r="K897" s="13">
        <f t="shared" si="160"/>
        <v>37.694438496970484</v>
      </c>
      <c r="L897" s="13">
        <f t="shared" si="161"/>
        <v>0.60159021469858776</v>
      </c>
      <c r="M897" s="13">
        <f t="shared" si="167"/>
        <v>0.60159023710482229</v>
      </c>
      <c r="N897" s="13">
        <f t="shared" si="162"/>
        <v>0.37298594700498983</v>
      </c>
      <c r="O897" s="13">
        <f t="shared" si="163"/>
        <v>9.0168922304226502</v>
      </c>
      <c r="Q897">
        <v>13.67148289354839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2.6329074804687189</v>
      </c>
      <c r="G898" s="13">
        <f t="shared" si="157"/>
        <v>0</v>
      </c>
      <c r="H898" s="13">
        <f t="shared" si="158"/>
        <v>2.6329074804687189</v>
      </c>
      <c r="I898" s="16">
        <f t="shared" si="166"/>
        <v>39.725755762740611</v>
      </c>
      <c r="J898" s="13">
        <f t="shared" si="159"/>
        <v>34.771316907590816</v>
      </c>
      <c r="K898" s="13">
        <f t="shared" si="160"/>
        <v>4.954438855149796</v>
      </c>
      <c r="L898" s="13">
        <f t="shared" si="161"/>
        <v>0</v>
      </c>
      <c r="M898" s="13">
        <f t="shared" si="167"/>
        <v>0.22860429009983246</v>
      </c>
      <c r="N898" s="13">
        <f t="shared" si="162"/>
        <v>0.14173465986189612</v>
      </c>
      <c r="O898" s="13">
        <f t="shared" si="163"/>
        <v>0.14173465986189612</v>
      </c>
      <c r="Q898">
        <v>15.15071684182441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31.794725980054849</v>
      </c>
      <c r="G899" s="13">
        <f t="shared" si="157"/>
        <v>0</v>
      </c>
      <c r="H899" s="13">
        <f t="shared" si="158"/>
        <v>31.794725980054849</v>
      </c>
      <c r="I899" s="16">
        <f t="shared" si="166"/>
        <v>36.749164835204645</v>
      </c>
      <c r="J899" s="13">
        <f t="shared" si="159"/>
        <v>32.613504536153769</v>
      </c>
      <c r="K899" s="13">
        <f t="shared" si="160"/>
        <v>4.1356602990508762</v>
      </c>
      <c r="L899" s="13">
        <f t="shared" si="161"/>
        <v>0</v>
      </c>
      <c r="M899" s="13">
        <f t="shared" si="167"/>
        <v>8.6869630237936341E-2</v>
      </c>
      <c r="N899" s="13">
        <f t="shared" si="162"/>
        <v>5.3859170747520529E-2</v>
      </c>
      <c r="O899" s="13">
        <f t="shared" si="163"/>
        <v>5.3859170747520529E-2</v>
      </c>
      <c r="Q899">
        <v>14.922040320206641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164.71361289934251</v>
      </c>
      <c r="G900" s="13">
        <f t="shared" si="157"/>
        <v>18.842022672639047</v>
      </c>
      <c r="H900" s="13">
        <f t="shared" si="158"/>
        <v>145.87159022670346</v>
      </c>
      <c r="I900" s="16">
        <f t="shared" si="166"/>
        <v>150.00725052575433</v>
      </c>
      <c r="J900" s="13">
        <f t="shared" si="159"/>
        <v>62.880163277502874</v>
      </c>
      <c r="K900" s="13">
        <f t="shared" si="160"/>
        <v>87.127087248251456</v>
      </c>
      <c r="L900" s="13">
        <f t="shared" si="161"/>
        <v>48.029223312147892</v>
      </c>
      <c r="M900" s="13">
        <f t="shared" si="167"/>
        <v>48.062233771638304</v>
      </c>
      <c r="N900" s="13">
        <f t="shared" si="162"/>
        <v>29.798584938415747</v>
      </c>
      <c r="O900" s="13">
        <f t="shared" si="163"/>
        <v>48.64060761105479</v>
      </c>
      <c r="Q900">
        <v>14.612818872075829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22.649316278151161</v>
      </c>
      <c r="G901" s="13">
        <f t="shared" si="157"/>
        <v>0</v>
      </c>
      <c r="H901" s="13">
        <f t="shared" si="158"/>
        <v>22.649316278151161</v>
      </c>
      <c r="I901" s="16">
        <f t="shared" si="166"/>
        <v>61.747180214254726</v>
      </c>
      <c r="J901" s="13">
        <f t="shared" si="159"/>
        <v>46.342175617223219</v>
      </c>
      <c r="K901" s="13">
        <f t="shared" si="160"/>
        <v>15.405004597031507</v>
      </c>
      <c r="L901" s="13">
        <f t="shared" si="161"/>
        <v>0</v>
      </c>
      <c r="M901" s="13">
        <f t="shared" si="167"/>
        <v>18.263648833222557</v>
      </c>
      <c r="N901" s="13">
        <f t="shared" si="162"/>
        <v>11.323462276597986</v>
      </c>
      <c r="O901" s="13">
        <f t="shared" si="163"/>
        <v>11.323462276597986</v>
      </c>
      <c r="Q901">
        <v>14.791667977089411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0.84649032691127102</v>
      </c>
      <c r="G902" s="13">
        <f t="shared" ref="G902:G965" si="172">IF((F902-$J$2)&gt;0,$I$2*(F902-$J$2),0)</f>
        <v>0</v>
      </c>
      <c r="H902" s="13">
        <f t="shared" ref="H902:H965" si="173">F902-G902</f>
        <v>0.84649032691127102</v>
      </c>
      <c r="I902" s="16">
        <f t="shared" si="166"/>
        <v>16.251494923942779</v>
      </c>
      <c r="J902" s="13">
        <f t="shared" ref="J902:J965" si="174">I902/SQRT(1+(I902/($K$2*(300+(25*Q902)+0.05*(Q902)^3)))^2)</f>
        <v>16.036233168225543</v>
      </c>
      <c r="K902" s="13">
        <f t="shared" ref="K902:K965" si="175">I902-J902</f>
        <v>0.21526175571723627</v>
      </c>
      <c r="L902" s="13">
        <f t="shared" ref="L902:L965" si="176">IF(K902&gt;$N$2,(K902-$N$2)/$L$2,0)</f>
        <v>0</v>
      </c>
      <c r="M902" s="13">
        <f t="shared" si="167"/>
        <v>6.9401865566245711</v>
      </c>
      <c r="N902" s="13">
        <f t="shared" ref="N902:N965" si="177">$M$2*M902</f>
        <v>4.3029156651072338</v>
      </c>
      <c r="O902" s="13">
        <f t="shared" ref="O902:O965" si="178">N902+G902</f>
        <v>4.3029156651072338</v>
      </c>
      <c r="Q902">
        <v>19.670369311935168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0.83352123000179901</v>
      </c>
      <c r="G903" s="13">
        <f t="shared" si="172"/>
        <v>0</v>
      </c>
      <c r="H903" s="13">
        <f t="shared" si="173"/>
        <v>0.83352123000179901</v>
      </c>
      <c r="I903" s="16">
        <f t="shared" ref="I903:I966" si="180">H903+K902-L902</f>
        <v>1.0487829857190354</v>
      </c>
      <c r="J903" s="13">
        <f t="shared" si="174"/>
        <v>1.0487196889735655</v>
      </c>
      <c r="K903" s="13">
        <f t="shared" si="175"/>
        <v>6.3296745469898497E-5</v>
      </c>
      <c r="L903" s="13">
        <f t="shared" si="176"/>
        <v>0</v>
      </c>
      <c r="M903" s="13">
        <f t="shared" ref="M903:M966" si="181">L903+M902-N902</f>
        <v>2.6372708915173373</v>
      </c>
      <c r="N903" s="13">
        <f t="shared" si="177"/>
        <v>1.635107952740749</v>
      </c>
      <c r="O903" s="13">
        <f t="shared" si="178"/>
        <v>1.635107952740749</v>
      </c>
      <c r="Q903">
        <v>19.176517642142802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0.37600230505530963</v>
      </c>
      <c r="G904" s="13">
        <f t="shared" si="172"/>
        <v>0</v>
      </c>
      <c r="H904" s="13">
        <f t="shared" si="173"/>
        <v>0.37600230505530963</v>
      </c>
      <c r="I904" s="16">
        <f t="shared" si="180"/>
        <v>0.37606560180077953</v>
      </c>
      <c r="J904" s="13">
        <f t="shared" si="174"/>
        <v>0.37606396662801261</v>
      </c>
      <c r="K904" s="13">
        <f t="shared" si="175"/>
        <v>1.6351727669117189E-6</v>
      </c>
      <c r="L904" s="13">
        <f t="shared" si="176"/>
        <v>0</v>
      </c>
      <c r="M904" s="13">
        <f t="shared" si="181"/>
        <v>1.0021629387765882</v>
      </c>
      <c r="N904" s="13">
        <f t="shared" si="177"/>
        <v>0.62134102204148467</v>
      </c>
      <c r="O904" s="13">
        <f t="shared" si="178"/>
        <v>0.62134102204148467</v>
      </c>
      <c r="Q904">
        <v>23.275137832079469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8.6486486000000001E-2</v>
      </c>
      <c r="G905" s="13">
        <f t="shared" si="172"/>
        <v>0</v>
      </c>
      <c r="H905" s="13">
        <f t="shared" si="173"/>
        <v>8.6486486000000001E-2</v>
      </c>
      <c r="I905" s="16">
        <f t="shared" si="180"/>
        <v>8.6488121172766913E-2</v>
      </c>
      <c r="J905" s="13">
        <f t="shared" si="174"/>
        <v>8.6488101615427082E-2</v>
      </c>
      <c r="K905" s="13">
        <f t="shared" si="175"/>
        <v>1.9557339830944542E-8</v>
      </c>
      <c r="L905" s="13">
        <f t="shared" si="176"/>
        <v>0</v>
      </c>
      <c r="M905" s="13">
        <f t="shared" si="181"/>
        <v>0.38082191673510357</v>
      </c>
      <c r="N905" s="13">
        <f t="shared" si="177"/>
        <v>0.23610958837576421</v>
      </c>
      <c r="O905" s="13">
        <f t="shared" si="178"/>
        <v>0.23610958837576421</v>
      </c>
      <c r="Q905">
        <v>23.395360812690551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14.67050801649966</v>
      </c>
      <c r="G906" s="13">
        <f t="shared" si="172"/>
        <v>0</v>
      </c>
      <c r="H906" s="13">
        <f t="shared" si="173"/>
        <v>14.67050801649966</v>
      </c>
      <c r="I906" s="16">
        <f t="shared" si="180"/>
        <v>14.670508036057001</v>
      </c>
      <c r="J906" s="13">
        <f t="shared" si="174"/>
        <v>14.564623964818884</v>
      </c>
      <c r="K906" s="13">
        <f t="shared" si="175"/>
        <v>0.10588407123811727</v>
      </c>
      <c r="L906" s="13">
        <f t="shared" si="176"/>
        <v>0</v>
      </c>
      <c r="M906" s="13">
        <f t="shared" si="181"/>
        <v>0.14471232835933937</v>
      </c>
      <c r="N906" s="13">
        <f t="shared" si="177"/>
        <v>8.9721643582790403E-2</v>
      </c>
      <c r="O906" s="13">
        <f t="shared" si="178"/>
        <v>8.9721643582790403E-2</v>
      </c>
      <c r="Q906">
        <v>22.580747000000009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5.597894189248656</v>
      </c>
      <c r="G907" s="13">
        <f t="shared" si="172"/>
        <v>0</v>
      </c>
      <c r="H907" s="13">
        <f t="shared" si="173"/>
        <v>5.597894189248656</v>
      </c>
      <c r="I907" s="16">
        <f t="shared" si="180"/>
        <v>5.7037782604867733</v>
      </c>
      <c r="J907" s="13">
        <f t="shared" si="174"/>
        <v>5.6976129747509674</v>
      </c>
      <c r="K907" s="13">
        <f t="shared" si="175"/>
        <v>6.165285735805881E-3</v>
      </c>
      <c r="L907" s="13">
        <f t="shared" si="176"/>
        <v>0</v>
      </c>
      <c r="M907" s="13">
        <f t="shared" si="181"/>
        <v>5.4990684776548962E-2</v>
      </c>
      <c r="N907" s="13">
        <f t="shared" si="177"/>
        <v>3.4094224561460357E-2</v>
      </c>
      <c r="O907" s="13">
        <f t="shared" si="178"/>
        <v>3.4094224561460357E-2</v>
      </c>
      <c r="Q907">
        <v>22.712254922353139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8.6486486000000001E-2</v>
      </c>
      <c r="G908" s="13">
        <f t="shared" si="172"/>
        <v>0</v>
      </c>
      <c r="H908" s="13">
        <f t="shared" si="173"/>
        <v>8.6486486000000001E-2</v>
      </c>
      <c r="I908" s="16">
        <f t="shared" si="180"/>
        <v>9.2651771735805882E-2</v>
      </c>
      <c r="J908" s="13">
        <f t="shared" si="174"/>
        <v>9.2651719864085727E-2</v>
      </c>
      <c r="K908" s="13">
        <f t="shared" si="175"/>
        <v>5.187172015530539E-8</v>
      </c>
      <c r="L908" s="13">
        <f t="shared" si="176"/>
        <v>0</v>
      </c>
      <c r="M908" s="13">
        <f t="shared" si="181"/>
        <v>2.0896460215088605E-2</v>
      </c>
      <c r="N908" s="13">
        <f t="shared" si="177"/>
        <v>1.2955805333354935E-2</v>
      </c>
      <c r="O908" s="13">
        <f t="shared" si="178"/>
        <v>1.2955805333354935E-2</v>
      </c>
      <c r="Q908">
        <v>17.955889725678041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37.552034685445847</v>
      </c>
      <c r="G909" s="13">
        <f t="shared" si="172"/>
        <v>0.48610830695718438</v>
      </c>
      <c r="H909" s="13">
        <f t="shared" si="173"/>
        <v>37.065926378488662</v>
      </c>
      <c r="I909" s="16">
        <f t="shared" si="180"/>
        <v>37.065926430360385</v>
      </c>
      <c r="J909" s="13">
        <f t="shared" si="174"/>
        <v>31.978812743724642</v>
      </c>
      <c r="K909" s="13">
        <f t="shared" si="175"/>
        <v>5.0871136866357425</v>
      </c>
      <c r="L909" s="13">
        <f t="shared" si="176"/>
        <v>0</v>
      </c>
      <c r="M909" s="13">
        <f t="shared" si="181"/>
        <v>7.9406548817336706E-3</v>
      </c>
      <c r="N909" s="13">
        <f t="shared" si="177"/>
        <v>4.9232060266748761E-3</v>
      </c>
      <c r="O909" s="13">
        <f t="shared" si="178"/>
        <v>0.49103151298385928</v>
      </c>
      <c r="Q909">
        <v>13.29818684288295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113.4006199077525</v>
      </c>
      <c r="G910" s="13">
        <f t="shared" si="172"/>
        <v>11.434935418530669</v>
      </c>
      <c r="H910" s="13">
        <f t="shared" si="173"/>
        <v>101.96568448922183</v>
      </c>
      <c r="I910" s="16">
        <f t="shared" si="180"/>
        <v>107.05279817585757</v>
      </c>
      <c r="J910" s="13">
        <f t="shared" si="174"/>
        <v>52.181037608328566</v>
      </c>
      <c r="K910" s="13">
        <f t="shared" si="175"/>
        <v>54.871760567529009</v>
      </c>
      <c r="L910" s="13">
        <f t="shared" si="176"/>
        <v>17.082190573748875</v>
      </c>
      <c r="M910" s="13">
        <f t="shared" si="181"/>
        <v>17.085208022603933</v>
      </c>
      <c r="N910" s="13">
        <f t="shared" si="177"/>
        <v>10.592828974014438</v>
      </c>
      <c r="O910" s="13">
        <f t="shared" si="178"/>
        <v>22.027764392545109</v>
      </c>
      <c r="Q910">
        <v>12.47001889354839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10.58187315237752</v>
      </c>
      <c r="G911" s="13">
        <f t="shared" si="172"/>
        <v>0</v>
      </c>
      <c r="H911" s="13">
        <f t="shared" si="173"/>
        <v>10.58187315237752</v>
      </c>
      <c r="I911" s="16">
        <f t="shared" si="180"/>
        <v>48.371443146157659</v>
      </c>
      <c r="J911" s="13">
        <f t="shared" si="174"/>
        <v>38.936035782078413</v>
      </c>
      <c r="K911" s="13">
        <f t="shared" si="175"/>
        <v>9.4354073640792464</v>
      </c>
      <c r="L911" s="13">
        <f t="shared" si="176"/>
        <v>0</v>
      </c>
      <c r="M911" s="13">
        <f t="shared" si="181"/>
        <v>6.4923790485894948</v>
      </c>
      <c r="N911" s="13">
        <f t="shared" si="177"/>
        <v>4.0252750101254868</v>
      </c>
      <c r="O911" s="13">
        <f t="shared" si="178"/>
        <v>4.0252750101254868</v>
      </c>
      <c r="Q911">
        <v>13.8331868972029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14.001302978891511</v>
      </c>
      <c r="G912" s="13">
        <f t="shared" si="172"/>
        <v>0</v>
      </c>
      <c r="H912" s="13">
        <f t="shared" si="173"/>
        <v>14.001302978891511</v>
      </c>
      <c r="I912" s="16">
        <f t="shared" si="180"/>
        <v>23.436710342970756</v>
      </c>
      <c r="J912" s="13">
        <f t="shared" si="174"/>
        <v>22.54447058706819</v>
      </c>
      <c r="K912" s="13">
        <f t="shared" si="175"/>
        <v>0.89223975590256543</v>
      </c>
      <c r="L912" s="13">
        <f t="shared" si="176"/>
        <v>0</v>
      </c>
      <c r="M912" s="13">
        <f t="shared" si="181"/>
        <v>2.4671040384640079</v>
      </c>
      <c r="N912" s="13">
        <f t="shared" si="177"/>
        <v>1.5296045038476849</v>
      </c>
      <c r="O912" s="13">
        <f t="shared" si="178"/>
        <v>1.5296045038476849</v>
      </c>
      <c r="Q912">
        <v>17.110842563083871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1.2285033833422589</v>
      </c>
      <c r="G913" s="13">
        <f t="shared" si="172"/>
        <v>0</v>
      </c>
      <c r="H913" s="13">
        <f t="shared" si="173"/>
        <v>1.2285033833422589</v>
      </c>
      <c r="I913" s="16">
        <f t="shared" si="180"/>
        <v>2.1207431392448246</v>
      </c>
      <c r="J913" s="13">
        <f t="shared" si="174"/>
        <v>2.1201442732428424</v>
      </c>
      <c r="K913" s="13">
        <f t="shared" si="175"/>
        <v>5.9886600198222339E-4</v>
      </c>
      <c r="L913" s="13">
        <f t="shared" si="176"/>
        <v>0</v>
      </c>
      <c r="M913" s="13">
        <f t="shared" si="181"/>
        <v>0.93749953461632307</v>
      </c>
      <c r="N913" s="13">
        <f t="shared" si="177"/>
        <v>0.58124971146212034</v>
      </c>
      <c r="O913" s="13">
        <f t="shared" si="178"/>
        <v>0.58124971146212034</v>
      </c>
      <c r="Q913">
        <v>18.22174145984938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4.8130151804497414</v>
      </c>
      <c r="G914" s="13">
        <f t="shared" si="172"/>
        <v>0</v>
      </c>
      <c r="H914" s="13">
        <f t="shared" si="173"/>
        <v>4.8130151804497414</v>
      </c>
      <c r="I914" s="16">
        <f t="shared" si="180"/>
        <v>4.8136140464517236</v>
      </c>
      <c r="J914" s="13">
        <f t="shared" si="174"/>
        <v>4.8092356801886433</v>
      </c>
      <c r="K914" s="13">
        <f t="shared" si="175"/>
        <v>4.3783662630803022E-3</v>
      </c>
      <c r="L914" s="13">
        <f t="shared" si="176"/>
        <v>0</v>
      </c>
      <c r="M914" s="13">
        <f t="shared" si="181"/>
        <v>0.35624982315420273</v>
      </c>
      <c r="N914" s="13">
        <f t="shared" si="177"/>
        <v>0.2208748903556057</v>
      </c>
      <c r="O914" s="13">
        <f t="shared" si="178"/>
        <v>0.2208748903556057</v>
      </c>
      <c r="Q914">
        <v>21.53239664274113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7.0285281653030722</v>
      </c>
      <c r="G915" s="13">
        <f t="shared" si="172"/>
        <v>0</v>
      </c>
      <c r="H915" s="13">
        <f t="shared" si="173"/>
        <v>7.0285281653030722</v>
      </c>
      <c r="I915" s="16">
        <f t="shared" si="180"/>
        <v>7.0329065315661525</v>
      </c>
      <c r="J915" s="13">
        <f t="shared" si="174"/>
        <v>7.0209655632917043</v>
      </c>
      <c r="K915" s="13">
        <f t="shared" si="175"/>
        <v>1.1940968274448238E-2</v>
      </c>
      <c r="L915" s="13">
        <f t="shared" si="176"/>
        <v>0</v>
      </c>
      <c r="M915" s="13">
        <f t="shared" si="181"/>
        <v>0.13537493279859703</v>
      </c>
      <c r="N915" s="13">
        <f t="shared" si="177"/>
        <v>8.3932458335130161E-2</v>
      </c>
      <c r="O915" s="13">
        <f t="shared" si="178"/>
        <v>8.3932458335130161E-2</v>
      </c>
      <c r="Q915">
        <v>22.474153217876481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1.9410758200616509</v>
      </c>
      <c r="G916" s="13">
        <f t="shared" si="172"/>
        <v>0</v>
      </c>
      <c r="H916" s="13">
        <f t="shared" si="173"/>
        <v>1.9410758200616509</v>
      </c>
      <c r="I916" s="16">
        <f t="shared" si="180"/>
        <v>1.9530167883360992</v>
      </c>
      <c r="J916" s="13">
        <f t="shared" si="174"/>
        <v>1.9527881004225172</v>
      </c>
      <c r="K916" s="13">
        <f t="shared" si="175"/>
        <v>2.2868791358199303E-4</v>
      </c>
      <c r="L916" s="13">
        <f t="shared" si="176"/>
        <v>0</v>
      </c>
      <c r="M916" s="13">
        <f t="shared" si="181"/>
        <v>5.1442474463466864E-2</v>
      </c>
      <c r="N916" s="13">
        <f t="shared" si="177"/>
        <v>3.1894334167349457E-2</v>
      </c>
      <c r="O916" s="13">
        <f t="shared" si="178"/>
        <v>3.1894334167349457E-2</v>
      </c>
      <c r="Q916">
        <v>23.284544606016599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8.2283489931032729</v>
      </c>
      <c r="G917" s="13">
        <f t="shared" si="172"/>
        <v>0</v>
      </c>
      <c r="H917" s="13">
        <f t="shared" si="173"/>
        <v>8.2283489931032729</v>
      </c>
      <c r="I917" s="16">
        <f t="shared" si="180"/>
        <v>8.2285776810168549</v>
      </c>
      <c r="J917" s="13">
        <f t="shared" si="174"/>
        <v>8.2118503371978644</v>
      </c>
      <c r="K917" s="13">
        <f t="shared" si="175"/>
        <v>1.6727343818990548E-2</v>
      </c>
      <c r="L917" s="13">
        <f t="shared" si="176"/>
        <v>0</v>
      </c>
      <c r="M917" s="13">
        <f t="shared" si="181"/>
        <v>1.9548140296117407E-2</v>
      </c>
      <c r="N917" s="13">
        <f t="shared" si="177"/>
        <v>1.2119846983592792E-2</v>
      </c>
      <c r="O917" s="13">
        <f t="shared" si="178"/>
        <v>1.2119846983592792E-2</v>
      </c>
      <c r="Q917">
        <v>23.422611000000011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2.5494998476468278</v>
      </c>
      <c r="G918" s="13">
        <f t="shared" si="172"/>
        <v>0</v>
      </c>
      <c r="H918" s="13">
        <f t="shared" si="173"/>
        <v>2.5494998476468278</v>
      </c>
      <c r="I918" s="16">
        <f t="shared" si="180"/>
        <v>2.5662271914658183</v>
      </c>
      <c r="J918" s="13">
        <f t="shared" si="174"/>
        <v>2.5657200996314558</v>
      </c>
      <c r="K918" s="13">
        <f t="shared" si="175"/>
        <v>5.0709183436259408E-4</v>
      </c>
      <c r="L918" s="13">
        <f t="shared" si="176"/>
        <v>0</v>
      </c>
      <c r="M918" s="13">
        <f t="shared" si="181"/>
        <v>7.4282933125246146E-3</v>
      </c>
      <c r="N918" s="13">
        <f t="shared" si="177"/>
        <v>4.6055418537652611E-3</v>
      </c>
      <c r="O918" s="13">
        <f t="shared" si="178"/>
        <v>4.6055418537652611E-3</v>
      </c>
      <c r="Q918">
        <v>23.446362371991761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8.6486486000000001E-2</v>
      </c>
      <c r="G919" s="13">
        <f t="shared" si="172"/>
        <v>0</v>
      </c>
      <c r="H919" s="13">
        <f t="shared" si="173"/>
        <v>8.6486486000000001E-2</v>
      </c>
      <c r="I919" s="16">
        <f t="shared" si="180"/>
        <v>8.6993577834362595E-2</v>
      </c>
      <c r="J919" s="13">
        <f t="shared" si="174"/>
        <v>8.6993557929608833E-2</v>
      </c>
      <c r="K919" s="13">
        <f t="shared" si="175"/>
        <v>1.9904753761901262E-8</v>
      </c>
      <c r="L919" s="13">
        <f t="shared" si="176"/>
        <v>0</v>
      </c>
      <c r="M919" s="13">
        <f t="shared" si="181"/>
        <v>2.8227514587593535E-3</v>
      </c>
      <c r="N919" s="13">
        <f t="shared" si="177"/>
        <v>1.7501059044307992E-3</v>
      </c>
      <c r="O919" s="13">
        <f t="shared" si="178"/>
        <v>1.7501059044307992E-3</v>
      </c>
      <c r="Q919">
        <v>23.394461746068892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5.9951624399360126</v>
      </c>
      <c r="G920" s="13">
        <f t="shared" si="172"/>
        <v>0</v>
      </c>
      <c r="H920" s="13">
        <f t="shared" si="173"/>
        <v>5.9951624399360126</v>
      </c>
      <c r="I920" s="16">
        <f t="shared" si="180"/>
        <v>5.995162459840766</v>
      </c>
      <c r="J920" s="13">
        <f t="shared" si="174"/>
        <v>5.9803360460159345</v>
      </c>
      <c r="K920" s="13">
        <f t="shared" si="175"/>
        <v>1.4826413824831519E-2</v>
      </c>
      <c r="L920" s="13">
        <f t="shared" si="176"/>
        <v>0</v>
      </c>
      <c r="M920" s="13">
        <f t="shared" si="181"/>
        <v>1.0726455543285543E-3</v>
      </c>
      <c r="N920" s="13">
        <f t="shared" si="177"/>
        <v>6.6504024368370363E-4</v>
      </c>
      <c r="O920" s="13">
        <f t="shared" si="178"/>
        <v>6.6504024368370363E-4</v>
      </c>
      <c r="Q920">
        <v>17.550270805660379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27.10988278297625</v>
      </c>
      <c r="G921" s="13">
        <f t="shared" si="172"/>
        <v>0</v>
      </c>
      <c r="H921" s="13">
        <f t="shared" si="173"/>
        <v>27.10988278297625</v>
      </c>
      <c r="I921" s="16">
        <f t="shared" si="180"/>
        <v>27.124709196801081</v>
      </c>
      <c r="J921" s="13">
        <f t="shared" si="174"/>
        <v>25.23870791482992</v>
      </c>
      <c r="K921" s="13">
        <f t="shared" si="175"/>
        <v>1.8860012819711613</v>
      </c>
      <c r="L921" s="13">
        <f t="shared" si="176"/>
        <v>0</v>
      </c>
      <c r="M921" s="13">
        <f t="shared" si="181"/>
        <v>4.0760531064485067E-4</v>
      </c>
      <c r="N921" s="13">
        <f t="shared" si="177"/>
        <v>2.5271529259980743E-4</v>
      </c>
      <c r="O921" s="13">
        <f t="shared" si="178"/>
        <v>2.5271529259980743E-4</v>
      </c>
      <c r="Q921">
        <v>14.53562697231056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20.175493952315559</v>
      </c>
      <c r="G922" s="13">
        <f t="shared" si="172"/>
        <v>0</v>
      </c>
      <c r="H922" s="13">
        <f t="shared" si="173"/>
        <v>20.175493952315559</v>
      </c>
      <c r="I922" s="16">
        <f t="shared" si="180"/>
        <v>22.061495234286721</v>
      </c>
      <c r="J922" s="13">
        <f t="shared" si="174"/>
        <v>21.086401898576856</v>
      </c>
      <c r="K922" s="13">
        <f t="shared" si="175"/>
        <v>0.97509333570986456</v>
      </c>
      <c r="L922" s="13">
        <f t="shared" si="176"/>
        <v>0</v>
      </c>
      <c r="M922" s="13">
        <f t="shared" si="181"/>
        <v>1.5489001804504325E-4</v>
      </c>
      <c r="N922" s="13">
        <f t="shared" si="177"/>
        <v>9.603181118792681E-5</v>
      </c>
      <c r="O922" s="13">
        <f t="shared" si="178"/>
        <v>9.603181118792681E-5</v>
      </c>
      <c r="Q922">
        <v>15.114639893548389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3.1214717170313082</v>
      </c>
      <c r="G923" s="13">
        <f t="shared" si="172"/>
        <v>0</v>
      </c>
      <c r="H923" s="13">
        <f t="shared" si="173"/>
        <v>3.1214717170313082</v>
      </c>
      <c r="I923" s="16">
        <f t="shared" si="180"/>
        <v>4.0965650527411732</v>
      </c>
      <c r="J923" s="13">
        <f t="shared" si="174"/>
        <v>4.0934709275815111</v>
      </c>
      <c r="K923" s="13">
        <f t="shared" si="175"/>
        <v>3.09412515966212E-3</v>
      </c>
      <c r="L923" s="13">
        <f t="shared" si="176"/>
        <v>0</v>
      </c>
      <c r="M923" s="13">
        <f t="shared" si="181"/>
        <v>5.8858206857116435E-5</v>
      </c>
      <c r="N923" s="13">
        <f t="shared" si="177"/>
        <v>3.6492088251412189E-5</v>
      </c>
      <c r="O923" s="13">
        <f t="shared" si="178"/>
        <v>3.6492088251412189E-5</v>
      </c>
      <c r="Q923">
        <v>20.567845574636401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10.75341936907483</v>
      </c>
      <c r="G924" s="13">
        <f t="shared" si="172"/>
        <v>0</v>
      </c>
      <c r="H924" s="13">
        <f t="shared" si="173"/>
        <v>10.75341936907483</v>
      </c>
      <c r="I924" s="16">
        <f t="shared" si="180"/>
        <v>10.756513494234493</v>
      </c>
      <c r="J924" s="13">
        <f t="shared" si="174"/>
        <v>10.651812009881501</v>
      </c>
      <c r="K924" s="13">
        <f t="shared" si="175"/>
        <v>0.10470148435299187</v>
      </c>
      <c r="L924" s="13">
        <f t="shared" si="176"/>
        <v>0</v>
      </c>
      <c r="M924" s="13">
        <f t="shared" si="181"/>
        <v>2.2366118605704247E-5</v>
      </c>
      <c r="N924" s="13">
        <f t="shared" si="177"/>
        <v>1.3866993535536632E-5</v>
      </c>
      <c r="O924" s="13">
        <f t="shared" si="178"/>
        <v>1.3866993535536632E-5</v>
      </c>
      <c r="Q924">
        <v>16.043436462850469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3.5755919027741978</v>
      </c>
      <c r="G925" s="13">
        <f t="shared" si="172"/>
        <v>0</v>
      </c>
      <c r="H925" s="13">
        <f t="shared" si="173"/>
        <v>3.5755919027741978</v>
      </c>
      <c r="I925" s="16">
        <f t="shared" si="180"/>
        <v>3.6802933871271897</v>
      </c>
      <c r="J925" s="13">
        <f t="shared" si="174"/>
        <v>3.67692366140751</v>
      </c>
      <c r="K925" s="13">
        <f t="shared" si="175"/>
        <v>3.3697257196796393E-3</v>
      </c>
      <c r="L925" s="13">
        <f t="shared" si="176"/>
        <v>0</v>
      </c>
      <c r="M925" s="13">
        <f t="shared" si="181"/>
        <v>8.4991250701676144E-6</v>
      </c>
      <c r="N925" s="13">
        <f t="shared" si="177"/>
        <v>5.269457543503921E-6</v>
      </c>
      <c r="O925" s="13">
        <f t="shared" si="178"/>
        <v>5.269457543503921E-6</v>
      </c>
      <c r="Q925">
        <v>17.692226078269861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0.45135135100000001</v>
      </c>
      <c r="G926" s="13">
        <f t="shared" si="172"/>
        <v>0</v>
      </c>
      <c r="H926" s="13">
        <f t="shared" si="173"/>
        <v>0.45135135100000001</v>
      </c>
      <c r="I926" s="16">
        <f t="shared" si="180"/>
        <v>0.45472107671967965</v>
      </c>
      <c r="J926" s="13">
        <f t="shared" si="174"/>
        <v>0.45471652054366202</v>
      </c>
      <c r="K926" s="13">
        <f t="shared" si="175"/>
        <v>4.5561760176338062E-6</v>
      </c>
      <c r="L926" s="13">
        <f t="shared" si="176"/>
        <v>0</v>
      </c>
      <c r="M926" s="13">
        <f t="shared" si="181"/>
        <v>3.2296675266636934E-6</v>
      </c>
      <c r="N926" s="13">
        <f t="shared" si="177"/>
        <v>2.00239386653149E-6</v>
      </c>
      <c r="O926" s="13">
        <f t="shared" si="178"/>
        <v>2.00239386653149E-6</v>
      </c>
      <c r="Q926">
        <v>20.054131347401409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0.28918918900000001</v>
      </c>
      <c r="G927" s="13">
        <f t="shared" si="172"/>
        <v>0</v>
      </c>
      <c r="H927" s="13">
        <f t="shared" si="173"/>
        <v>0.28918918900000001</v>
      </c>
      <c r="I927" s="16">
        <f t="shared" si="180"/>
        <v>0.28919374517601765</v>
      </c>
      <c r="J927" s="13">
        <f t="shared" si="174"/>
        <v>0.28919298861109627</v>
      </c>
      <c r="K927" s="13">
        <f t="shared" si="175"/>
        <v>7.5656492137810005E-7</v>
      </c>
      <c r="L927" s="13">
        <f t="shared" si="176"/>
        <v>0</v>
      </c>
      <c r="M927" s="13">
        <f t="shared" si="181"/>
        <v>1.2272736601322035E-6</v>
      </c>
      <c r="N927" s="13">
        <f t="shared" si="177"/>
        <v>7.6090966928196617E-7</v>
      </c>
      <c r="O927" s="13">
        <f t="shared" si="178"/>
        <v>7.6090966928196617E-7</v>
      </c>
      <c r="Q927">
        <v>23.152188876171941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2.4702702699999999</v>
      </c>
      <c r="G928" s="13">
        <f t="shared" si="172"/>
        <v>0</v>
      </c>
      <c r="H928" s="13">
        <f t="shared" si="173"/>
        <v>2.4702702699999999</v>
      </c>
      <c r="I928" s="16">
        <f t="shared" si="180"/>
        <v>2.4702710265649213</v>
      </c>
      <c r="J928" s="13">
        <f t="shared" si="174"/>
        <v>2.469854571793177</v>
      </c>
      <c r="K928" s="13">
        <f t="shared" si="175"/>
        <v>4.1645477174423462E-4</v>
      </c>
      <c r="L928" s="13">
        <f t="shared" si="176"/>
        <v>0</v>
      </c>
      <c r="M928" s="13">
        <f t="shared" si="181"/>
        <v>4.663639908502373E-7</v>
      </c>
      <c r="N928" s="13">
        <f t="shared" si="177"/>
        <v>2.891456743271471E-7</v>
      </c>
      <c r="O928" s="13">
        <f t="shared" si="178"/>
        <v>2.891456743271471E-7</v>
      </c>
      <c r="Q928">
        <v>24.03570917744279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6.0918926733490686</v>
      </c>
      <c r="G929" s="13">
        <f t="shared" si="172"/>
        <v>0</v>
      </c>
      <c r="H929" s="13">
        <f t="shared" si="173"/>
        <v>6.0918926733490686</v>
      </c>
      <c r="I929" s="16">
        <f t="shared" si="180"/>
        <v>6.0923091281208128</v>
      </c>
      <c r="J929" s="13">
        <f t="shared" si="174"/>
        <v>6.0870320309165065</v>
      </c>
      <c r="K929" s="13">
        <f t="shared" si="175"/>
        <v>5.277097204306358E-3</v>
      </c>
      <c r="L929" s="13">
        <f t="shared" si="176"/>
        <v>0</v>
      </c>
      <c r="M929" s="13">
        <f t="shared" si="181"/>
        <v>1.772183165230902E-7</v>
      </c>
      <c r="N929" s="13">
        <f t="shared" si="177"/>
        <v>1.0987535624431592E-7</v>
      </c>
      <c r="O929" s="13">
        <f t="shared" si="178"/>
        <v>1.0987535624431592E-7</v>
      </c>
      <c r="Q929">
        <v>25.237821768551701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10.79490106814824</v>
      </c>
      <c r="G930" s="13">
        <f t="shared" si="172"/>
        <v>0</v>
      </c>
      <c r="H930" s="13">
        <f t="shared" si="173"/>
        <v>10.79490106814824</v>
      </c>
      <c r="I930" s="16">
        <f t="shared" si="180"/>
        <v>10.800178165352547</v>
      </c>
      <c r="J930" s="13">
        <f t="shared" si="174"/>
        <v>10.768060744371516</v>
      </c>
      <c r="K930" s="13">
        <f t="shared" si="175"/>
        <v>3.2117420981030875E-2</v>
      </c>
      <c r="L930" s="13">
        <f t="shared" si="176"/>
        <v>0</v>
      </c>
      <c r="M930" s="13">
        <f t="shared" si="181"/>
        <v>6.7342960278774276E-8</v>
      </c>
      <c r="N930" s="13">
        <f t="shared" si="177"/>
        <v>4.175263537284005E-8</v>
      </c>
      <c r="O930" s="13">
        <f t="shared" si="178"/>
        <v>4.175263537284005E-8</v>
      </c>
      <c r="Q930">
        <v>24.580230000000011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11.37868846773466</v>
      </c>
      <c r="G931" s="13">
        <f t="shared" si="172"/>
        <v>0</v>
      </c>
      <c r="H931" s="13">
        <f t="shared" si="173"/>
        <v>11.37868846773466</v>
      </c>
      <c r="I931" s="16">
        <f t="shared" si="180"/>
        <v>11.410805888715691</v>
      </c>
      <c r="J931" s="13">
        <f t="shared" si="174"/>
        <v>11.350585855308429</v>
      </c>
      <c r="K931" s="13">
        <f t="shared" si="175"/>
        <v>6.0220033407262008E-2</v>
      </c>
      <c r="L931" s="13">
        <f t="shared" si="176"/>
        <v>0</v>
      </c>
      <c r="M931" s="13">
        <f t="shared" si="181"/>
        <v>2.5590324905934226E-8</v>
      </c>
      <c r="N931" s="13">
        <f t="shared" si="177"/>
        <v>1.5866001441679221E-8</v>
      </c>
      <c r="O931" s="13">
        <f t="shared" si="178"/>
        <v>1.5866001441679221E-8</v>
      </c>
      <c r="Q931">
        <v>21.25969067037466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35.052895375502302</v>
      </c>
      <c r="G932" s="13">
        <f t="shared" si="172"/>
        <v>0.12535478529147351</v>
      </c>
      <c r="H932" s="13">
        <f t="shared" si="173"/>
        <v>34.927540590210832</v>
      </c>
      <c r="I932" s="16">
        <f t="shared" si="180"/>
        <v>34.987760623618094</v>
      </c>
      <c r="J932" s="13">
        <f t="shared" si="174"/>
        <v>32.112152277136005</v>
      </c>
      <c r="K932" s="13">
        <f t="shared" si="175"/>
        <v>2.875608346482089</v>
      </c>
      <c r="L932" s="13">
        <f t="shared" si="176"/>
        <v>0</v>
      </c>
      <c r="M932" s="13">
        <f t="shared" si="181"/>
        <v>9.724323464255005E-9</v>
      </c>
      <c r="N932" s="13">
        <f t="shared" si="177"/>
        <v>6.0290805478381029E-9</v>
      </c>
      <c r="O932" s="13">
        <f t="shared" si="178"/>
        <v>0.12535479132055405</v>
      </c>
      <c r="Q932">
        <v>16.831353703239259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24.624163193487259</v>
      </c>
      <c r="G933" s="13">
        <f t="shared" si="172"/>
        <v>0</v>
      </c>
      <c r="H933" s="13">
        <f t="shared" si="173"/>
        <v>24.624163193487259</v>
      </c>
      <c r="I933" s="16">
        <f t="shared" si="180"/>
        <v>27.499771539969348</v>
      </c>
      <c r="J933" s="13">
        <f t="shared" si="174"/>
        <v>25.276489245562747</v>
      </c>
      <c r="K933" s="13">
        <f t="shared" si="175"/>
        <v>2.2232822944066015</v>
      </c>
      <c r="L933" s="13">
        <f t="shared" si="176"/>
        <v>0</v>
      </c>
      <c r="M933" s="13">
        <f t="shared" si="181"/>
        <v>3.6952429164169021E-9</v>
      </c>
      <c r="N933" s="13">
        <f t="shared" si="177"/>
        <v>2.2910506081784791E-9</v>
      </c>
      <c r="O933" s="13">
        <f t="shared" si="178"/>
        <v>2.2910506081784791E-9</v>
      </c>
      <c r="Q933">
        <v>13.508920893548391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8.6486486000000001E-2</v>
      </c>
      <c r="G934" s="13">
        <f t="shared" si="172"/>
        <v>0</v>
      </c>
      <c r="H934" s="13">
        <f t="shared" si="173"/>
        <v>8.6486486000000001E-2</v>
      </c>
      <c r="I934" s="16">
        <f t="shared" si="180"/>
        <v>2.3097687804066016</v>
      </c>
      <c r="J934" s="13">
        <f t="shared" si="174"/>
        <v>2.3085312477089164</v>
      </c>
      <c r="K934" s="13">
        <f t="shared" si="175"/>
        <v>1.2375326976852286E-3</v>
      </c>
      <c r="L934" s="13">
        <f t="shared" si="176"/>
        <v>0</v>
      </c>
      <c r="M934" s="13">
        <f t="shared" si="181"/>
        <v>1.404192308238423E-9</v>
      </c>
      <c r="N934" s="13">
        <f t="shared" si="177"/>
        <v>8.7059923110782227E-10</v>
      </c>
      <c r="O934" s="13">
        <f t="shared" si="178"/>
        <v>8.7059923110782227E-10</v>
      </c>
      <c r="Q934">
        <v>14.87489113544947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8.7689214398144077</v>
      </c>
      <c r="G935" s="13">
        <f t="shared" si="172"/>
        <v>0</v>
      </c>
      <c r="H935" s="13">
        <f t="shared" si="173"/>
        <v>8.7689214398144077</v>
      </c>
      <c r="I935" s="16">
        <f t="shared" si="180"/>
        <v>8.7701589725120925</v>
      </c>
      <c r="J935" s="13">
        <f t="shared" si="174"/>
        <v>8.6888368819485393</v>
      </c>
      <c r="K935" s="13">
        <f t="shared" si="175"/>
        <v>8.1322090563553218E-2</v>
      </c>
      <c r="L935" s="13">
        <f t="shared" si="176"/>
        <v>0</v>
      </c>
      <c r="M935" s="13">
        <f t="shared" si="181"/>
        <v>5.3359307713060071E-10</v>
      </c>
      <c r="N935" s="13">
        <f t="shared" si="177"/>
        <v>3.3082770782097245E-10</v>
      </c>
      <c r="O935" s="13">
        <f t="shared" si="178"/>
        <v>3.3082770782097245E-10</v>
      </c>
      <c r="Q935">
        <v>13.459595241013041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1.7086334000670791</v>
      </c>
      <c r="G936" s="13">
        <f t="shared" si="172"/>
        <v>0</v>
      </c>
      <c r="H936" s="13">
        <f t="shared" si="173"/>
        <v>1.7086334000670791</v>
      </c>
      <c r="I936" s="16">
        <f t="shared" si="180"/>
        <v>1.7899554906306323</v>
      </c>
      <c r="J936" s="13">
        <f t="shared" si="174"/>
        <v>1.7895417010012487</v>
      </c>
      <c r="K936" s="13">
        <f t="shared" si="175"/>
        <v>4.1378962938365405E-4</v>
      </c>
      <c r="L936" s="13">
        <f t="shared" si="176"/>
        <v>0</v>
      </c>
      <c r="M936" s="13">
        <f t="shared" si="181"/>
        <v>2.0276536930962825E-10</v>
      </c>
      <c r="N936" s="13">
        <f t="shared" si="177"/>
        <v>1.2571452897196951E-10</v>
      </c>
      <c r="O936" s="13">
        <f t="shared" si="178"/>
        <v>1.2571452897196951E-10</v>
      </c>
      <c r="Q936">
        <v>17.237541251101991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1.7972972805915171</v>
      </c>
      <c r="G937" s="13">
        <f t="shared" si="172"/>
        <v>0</v>
      </c>
      <c r="H937" s="13">
        <f t="shared" si="173"/>
        <v>1.7972972805915171</v>
      </c>
      <c r="I937" s="16">
        <f t="shared" si="180"/>
        <v>1.7977110702209007</v>
      </c>
      <c r="J937" s="13">
        <f t="shared" si="174"/>
        <v>1.7973804022478956</v>
      </c>
      <c r="K937" s="13">
        <f t="shared" si="175"/>
        <v>3.3066797300507211E-4</v>
      </c>
      <c r="L937" s="13">
        <f t="shared" si="176"/>
        <v>0</v>
      </c>
      <c r="M937" s="13">
        <f t="shared" si="181"/>
        <v>7.7050840337658747E-11</v>
      </c>
      <c r="N937" s="13">
        <f t="shared" si="177"/>
        <v>4.777152100934842E-11</v>
      </c>
      <c r="O937" s="13">
        <f t="shared" si="178"/>
        <v>4.777152100934842E-11</v>
      </c>
      <c r="Q937">
        <v>18.916536013937279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0.38378378400000002</v>
      </c>
      <c r="G938" s="13">
        <f t="shared" si="172"/>
        <v>0</v>
      </c>
      <c r="H938" s="13">
        <f t="shared" si="173"/>
        <v>0.38378378400000002</v>
      </c>
      <c r="I938" s="16">
        <f t="shared" si="180"/>
        <v>0.38411445197300509</v>
      </c>
      <c r="J938" s="13">
        <f t="shared" si="174"/>
        <v>0.38411077424918944</v>
      </c>
      <c r="K938" s="13">
        <f t="shared" si="175"/>
        <v>3.6777238156537884E-6</v>
      </c>
      <c r="L938" s="13">
        <f t="shared" si="176"/>
        <v>0</v>
      </c>
      <c r="M938" s="13">
        <f t="shared" si="181"/>
        <v>2.9279319328310327E-11</v>
      </c>
      <c r="N938" s="13">
        <f t="shared" si="177"/>
        <v>1.8153177983552401E-11</v>
      </c>
      <c r="O938" s="13">
        <f t="shared" si="178"/>
        <v>1.8153177983552401E-11</v>
      </c>
      <c r="Q938">
        <v>17.991190425157821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9.7297297000000005E-2</v>
      </c>
      <c r="G939" s="13">
        <f t="shared" si="172"/>
        <v>0</v>
      </c>
      <c r="H939" s="13">
        <f t="shared" si="173"/>
        <v>9.7297297000000005E-2</v>
      </c>
      <c r="I939" s="16">
        <f t="shared" si="180"/>
        <v>9.7300974723815659E-2</v>
      </c>
      <c r="J939" s="13">
        <f t="shared" si="174"/>
        <v>9.7300939174575884E-2</v>
      </c>
      <c r="K939" s="13">
        <f t="shared" si="175"/>
        <v>3.5549239774113062E-8</v>
      </c>
      <c r="L939" s="13">
        <f t="shared" si="176"/>
        <v>0</v>
      </c>
      <c r="M939" s="13">
        <f t="shared" si="181"/>
        <v>1.1126141344757925E-11</v>
      </c>
      <c r="N939" s="13">
        <f t="shared" si="177"/>
        <v>6.8982076337499135E-12</v>
      </c>
      <c r="O939" s="13">
        <f t="shared" si="178"/>
        <v>6.8982076337499135E-12</v>
      </c>
      <c r="Q939">
        <v>21.662906965442531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7.8884656142160887</v>
      </c>
      <c r="G940" s="13">
        <f t="shared" si="172"/>
        <v>0</v>
      </c>
      <c r="H940" s="13">
        <f t="shared" si="173"/>
        <v>7.8884656142160887</v>
      </c>
      <c r="I940" s="16">
        <f t="shared" si="180"/>
        <v>7.8884656497653287</v>
      </c>
      <c r="J940" s="13">
        <f t="shared" si="174"/>
        <v>7.8755739329963568</v>
      </c>
      <c r="K940" s="13">
        <f t="shared" si="175"/>
        <v>1.2891716768971939E-2</v>
      </c>
      <c r="L940" s="13">
        <f t="shared" si="176"/>
        <v>0</v>
      </c>
      <c r="M940" s="13">
        <f t="shared" si="181"/>
        <v>4.227933711008012E-12</v>
      </c>
      <c r="N940" s="13">
        <f t="shared" si="177"/>
        <v>2.6213189008249674E-12</v>
      </c>
      <c r="O940" s="13">
        <f t="shared" si="178"/>
        <v>2.6213189008249674E-12</v>
      </c>
      <c r="Q940">
        <v>24.382188119724681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21.864718964648208</v>
      </c>
      <c r="G941" s="13">
        <f t="shared" si="172"/>
        <v>0</v>
      </c>
      <c r="H941" s="13">
        <f t="shared" si="173"/>
        <v>21.864718964648208</v>
      </c>
      <c r="I941" s="16">
        <f t="shared" si="180"/>
        <v>21.877610681417181</v>
      </c>
      <c r="J941" s="13">
        <f t="shared" si="174"/>
        <v>21.659530686896574</v>
      </c>
      <c r="K941" s="13">
        <f t="shared" si="175"/>
        <v>0.21807999452060756</v>
      </c>
      <c r="L941" s="13">
        <f t="shared" si="176"/>
        <v>0</v>
      </c>
      <c r="M941" s="13">
        <f t="shared" si="181"/>
        <v>1.6066148101830446E-12</v>
      </c>
      <c r="N941" s="13">
        <f t="shared" si="177"/>
        <v>9.9610118231348774E-13</v>
      </c>
      <c r="O941" s="13">
        <f t="shared" si="178"/>
        <v>9.9610118231348774E-13</v>
      </c>
      <c r="Q941">
        <v>25.959768000000011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1.6583510821324929</v>
      </c>
      <c r="G942" s="13">
        <f t="shared" si="172"/>
        <v>0</v>
      </c>
      <c r="H942" s="13">
        <f t="shared" si="173"/>
        <v>1.6583510821324929</v>
      </c>
      <c r="I942" s="16">
        <f t="shared" si="180"/>
        <v>1.8764310766531005</v>
      </c>
      <c r="J942" s="13">
        <f t="shared" si="174"/>
        <v>1.8762544127576812</v>
      </c>
      <c r="K942" s="13">
        <f t="shared" si="175"/>
        <v>1.7666389541926009E-4</v>
      </c>
      <c r="L942" s="13">
        <f t="shared" si="176"/>
        <v>0</v>
      </c>
      <c r="M942" s="13">
        <f t="shared" si="181"/>
        <v>6.1051362786955686E-13</v>
      </c>
      <c r="N942" s="13">
        <f t="shared" si="177"/>
        <v>3.7851844927912527E-13</v>
      </c>
      <c r="O942" s="13">
        <f t="shared" si="178"/>
        <v>3.7851844927912527E-13</v>
      </c>
      <c r="Q942">
        <v>24.269955302366199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5.5289563801957149</v>
      </c>
      <c r="G943" s="13">
        <f t="shared" si="172"/>
        <v>0</v>
      </c>
      <c r="H943" s="13">
        <f t="shared" si="173"/>
        <v>5.5289563801957149</v>
      </c>
      <c r="I943" s="16">
        <f t="shared" si="180"/>
        <v>5.5291330440911342</v>
      </c>
      <c r="J943" s="13">
        <f t="shared" si="174"/>
        <v>5.5226057559628696</v>
      </c>
      <c r="K943" s="13">
        <f t="shared" si="175"/>
        <v>6.5272881282645301E-3</v>
      </c>
      <c r="L943" s="13">
        <f t="shared" si="176"/>
        <v>0</v>
      </c>
      <c r="M943" s="13">
        <f t="shared" si="181"/>
        <v>2.3199517859043158E-13</v>
      </c>
      <c r="N943" s="13">
        <f t="shared" si="177"/>
        <v>1.4383701072606757E-13</v>
      </c>
      <c r="O943" s="13">
        <f t="shared" si="178"/>
        <v>1.4383701072606757E-13</v>
      </c>
      <c r="Q943">
        <v>21.64576435892981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0.33532595118574499</v>
      </c>
      <c r="G944" s="13">
        <f t="shared" si="172"/>
        <v>0</v>
      </c>
      <c r="H944" s="13">
        <f t="shared" si="173"/>
        <v>0.33532595118574499</v>
      </c>
      <c r="I944" s="16">
        <f t="shared" si="180"/>
        <v>0.34185323931400952</v>
      </c>
      <c r="J944" s="13">
        <f t="shared" si="174"/>
        <v>0.34185019431145314</v>
      </c>
      <c r="K944" s="13">
        <f t="shared" si="175"/>
        <v>3.0450025563788508E-6</v>
      </c>
      <c r="L944" s="13">
        <f t="shared" si="176"/>
        <v>0</v>
      </c>
      <c r="M944" s="13">
        <f t="shared" si="181"/>
        <v>8.8158167864364015E-14</v>
      </c>
      <c r="N944" s="13">
        <f t="shared" si="177"/>
        <v>5.4658064075905691E-14</v>
      </c>
      <c r="O944" s="13">
        <f t="shared" si="178"/>
        <v>5.4658064075905691E-14</v>
      </c>
      <c r="Q944">
        <v>16.85059756303275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77.960596997765236</v>
      </c>
      <c r="G945" s="13">
        <f t="shared" si="172"/>
        <v>6.3191289399473671</v>
      </c>
      <c r="H945" s="13">
        <f t="shared" si="173"/>
        <v>71.641468057817875</v>
      </c>
      <c r="I945" s="16">
        <f t="shared" si="180"/>
        <v>71.641471102820432</v>
      </c>
      <c r="J945" s="13">
        <f t="shared" si="174"/>
        <v>49.126701212567632</v>
      </c>
      <c r="K945" s="13">
        <f t="shared" si="175"/>
        <v>22.514769890252801</v>
      </c>
      <c r="L945" s="13">
        <f t="shared" si="176"/>
        <v>0</v>
      </c>
      <c r="M945" s="13">
        <f t="shared" si="181"/>
        <v>3.3500103788458324E-14</v>
      </c>
      <c r="N945" s="13">
        <f t="shared" si="177"/>
        <v>2.077006434884416E-14</v>
      </c>
      <c r="O945" s="13">
        <f t="shared" si="178"/>
        <v>6.3191289399473876</v>
      </c>
      <c r="Q945">
        <v>14.24081389354839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14.93876654036694</v>
      </c>
      <c r="G946" s="13">
        <f t="shared" si="172"/>
        <v>0</v>
      </c>
      <c r="H946" s="13">
        <f t="shared" si="173"/>
        <v>14.93876654036694</v>
      </c>
      <c r="I946" s="16">
        <f t="shared" si="180"/>
        <v>37.453536430619742</v>
      </c>
      <c r="J946" s="13">
        <f t="shared" si="174"/>
        <v>32.383744032395313</v>
      </c>
      <c r="K946" s="13">
        <f t="shared" si="175"/>
        <v>5.0697923982244291</v>
      </c>
      <c r="L946" s="13">
        <f t="shared" si="176"/>
        <v>0</v>
      </c>
      <c r="M946" s="13">
        <f t="shared" si="181"/>
        <v>1.2730039439614164E-14</v>
      </c>
      <c r="N946" s="13">
        <f t="shared" si="177"/>
        <v>7.8926244525607822E-15</v>
      </c>
      <c r="O946" s="13">
        <f t="shared" si="178"/>
        <v>7.8926244525607822E-15</v>
      </c>
      <c r="Q946">
        <v>13.574206814839799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8.6486486000000001E-2</v>
      </c>
      <c r="G947" s="13">
        <f t="shared" si="172"/>
        <v>0</v>
      </c>
      <c r="H947" s="13">
        <f t="shared" si="173"/>
        <v>8.6486486000000001E-2</v>
      </c>
      <c r="I947" s="16">
        <f t="shared" si="180"/>
        <v>5.1562788842244291</v>
      </c>
      <c r="J947" s="13">
        <f t="shared" si="174"/>
        <v>5.1437301739247427</v>
      </c>
      <c r="K947" s="13">
        <f t="shared" si="175"/>
        <v>1.2548710299686405E-2</v>
      </c>
      <c r="L947" s="13">
        <f t="shared" si="176"/>
        <v>0</v>
      </c>
      <c r="M947" s="13">
        <f t="shared" si="181"/>
        <v>4.8374149870533818E-15</v>
      </c>
      <c r="N947" s="13">
        <f t="shared" si="177"/>
        <v>2.9991972919730965E-15</v>
      </c>
      <c r="O947" s="13">
        <f t="shared" si="178"/>
        <v>2.9991972919730965E-15</v>
      </c>
      <c r="Q947">
        <v>15.51925796695576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8.6486486000000001E-2</v>
      </c>
      <c r="G948" s="13">
        <f t="shared" si="172"/>
        <v>0</v>
      </c>
      <c r="H948" s="13">
        <f t="shared" si="173"/>
        <v>8.6486486000000001E-2</v>
      </c>
      <c r="I948" s="16">
        <f t="shared" si="180"/>
        <v>9.9035196299686407E-2</v>
      </c>
      <c r="J948" s="13">
        <f t="shared" si="174"/>
        <v>9.9035144853325555E-2</v>
      </c>
      <c r="K948" s="13">
        <f t="shared" si="175"/>
        <v>5.1446360851969963E-8</v>
      </c>
      <c r="L948" s="13">
        <f t="shared" si="176"/>
        <v>0</v>
      </c>
      <c r="M948" s="13">
        <f t="shared" si="181"/>
        <v>1.8382176950802853E-15</v>
      </c>
      <c r="N948" s="13">
        <f t="shared" si="177"/>
        <v>1.1396949709497768E-15</v>
      </c>
      <c r="O948" s="13">
        <f t="shared" si="178"/>
        <v>1.1396949709497768E-15</v>
      </c>
      <c r="Q948">
        <v>19.426502977610799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16.976863495241311</v>
      </c>
      <c r="G949" s="13">
        <f t="shared" si="172"/>
        <v>0</v>
      </c>
      <c r="H949" s="13">
        <f t="shared" si="173"/>
        <v>16.976863495241311</v>
      </c>
      <c r="I949" s="16">
        <f t="shared" si="180"/>
        <v>16.976863546687671</v>
      </c>
      <c r="J949" s="13">
        <f t="shared" si="174"/>
        <v>16.724460990423342</v>
      </c>
      <c r="K949" s="13">
        <f t="shared" si="175"/>
        <v>0.25240255626432884</v>
      </c>
      <c r="L949" s="13">
        <f t="shared" si="176"/>
        <v>0</v>
      </c>
      <c r="M949" s="13">
        <f t="shared" si="181"/>
        <v>6.985227241305085E-16</v>
      </c>
      <c r="N949" s="13">
        <f t="shared" si="177"/>
        <v>4.3308408896091526E-16</v>
      </c>
      <c r="O949" s="13">
        <f t="shared" si="178"/>
        <v>4.3308408896091526E-16</v>
      </c>
      <c r="Q949">
        <v>19.45405113400793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21.043802376933598</v>
      </c>
      <c r="G950" s="13">
        <f t="shared" si="172"/>
        <v>0</v>
      </c>
      <c r="H950" s="13">
        <f t="shared" si="173"/>
        <v>21.043802376933598</v>
      </c>
      <c r="I950" s="16">
        <f t="shared" si="180"/>
        <v>21.296204933197927</v>
      </c>
      <c r="J950" s="13">
        <f t="shared" si="174"/>
        <v>20.554989080392726</v>
      </c>
      <c r="K950" s="13">
        <f t="shared" si="175"/>
        <v>0.74121585280520108</v>
      </c>
      <c r="L950" s="13">
        <f t="shared" si="176"/>
        <v>0</v>
      </c>
      <c r="M950" s="13">
        <f t="shared" si="181"/>
        <v>2.6543863516959324E-16</v>
      </c>
      <c r="N950" s="13">
        <f t="shared" si="177"/>
        <v>1.6457195380514781E-16</v>
      </c>
      <c r="O950" s="13">
        <f t="shared" si="178"/>
        <v>1.6457195380514781E-16</v>
      </c>
      <c r="Q950">
        <v>16.423021452400839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2.3051432225435229</v>
      </c>
      <c r="G951" s="13">
        <f t="shared" si="172"/>
        <v>0</v>
      </c>
      <c r="H951" s="13">
        <f t="shared" si="173"/>
        <v>2.3051432225435229</v>
      </c>
      <c r="I951" s="16">
        <f t="shared" si="180"/>
        <v>3.046359075348724</v>
      </c>
      <c r="J951" s="13">
        <f t="shared" si="174"/>
        <v>3.0448600847720373</v>
      </c>
      <c r="K951" s="13">
        <f t="shared" si="175"/>
        <v>1.4989905766866762E-3</v>
      </c>
      <c r="L951" s="13">
        <f t="shared" si="176"/>
        <v>0</v>
      </c>
      <c r="M951" s="13">
        <f t="shared" si="181"/>
        <v>1.0086668136444543E-16</v>
      </c>
      <c r="N951" s="13">
        <f t="shared" si="177"/>
        <v>6.2537342445956162E-17</v>
      </c>
      <c r="O951" s="13">
        <f t="shared" si="178"/>
        <v>6.2537342445956162E-17</v>
      </c>
      <c r="Q951">
        <v>19.413661905208691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1.151787811312845</v>
      </c>
      <c r="G952" s="13">
        <f t="shared" si="172"/>
        <v>0</v>
      </c>
      <c r="H952" s="13">
        <f t="shared" si="173"/>
        <v>1.151787811312845</v>
      </c>
      <c r="I952" s="16">
        <f t="shared" si="180"/>
        <v>1.1532868018895317</v>
      </c>
      <c r="J952" s="13">
        <f t="shared" si="174"/>
        <v>1.1532357739739731</v>
      </c>
      <c r="K952" s="13">
        <f t="shared" si="175"/>
        <v>5.1027915558554682E-5</v>
      </c>
      <c r="L952" s="13">
        <f t="shared" si="176"/>
        <v>0</v>
      </c>
      <c r="M952" s="13">
        <f t="shared" si="181"/>
        <v>3.832933891848927E-17</v>
      </c>
      <c r="N952" s="13">
        <f t="shared" si="177"/>
        <v>2.3764190129463347E-17</v>
      </c>
      <c r="O952" s="13">
        <f t="shared" si="178"/>
        <v>2.3764190129463347E-17</v>
      </c>
      <c r="Q952">
        <v>22.714628772431521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5.6193933117267747</v>
      </c>
      <c r="G953" s="13">
        <f t="shared" si="172"/>
        <v>0</v>
      </c>
      <c r="H953" s="13">
        <f t="shared" si="173"/>
        <v>5.6193933117267747</v>
      </c>
      <c r="I953" s="16">
        <f t="shared" si="180"/>
        <v>5.6194443396423335</v>
      </c>
      <c r="J953" s="13">
        <f t="shared" si="174"/>
        <v>5.6153402492069269</v>
      </c>
      <c r="K953" s="13">
        <f t="shared" si="175"/>
        <v>4.1040904354066043E-3</v>
      </c>
      <c r="L953" s="13">
        <f t="shared" si="176"/>
        <v>0</v>
      </c>
      <c r="M953" s="13">
        <f t="shared" si="181"/>
        <v>1.4565148789025923E-17</v>
      </c>
      <c r="N953" s="13">
        <f t="shared" si="177"/>
        <v>9.0303922491960726E-18</v>
      </c>
      <c r="O953" s="13">
        <f t="shared" si="178"/>
        <v>9.0303922491960726E-18</v>
      </c>
      <c r="Q953">
        <v>25.30412672636681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14.92738068397443</v>
      </c>
      <c r="G954" s="13">
        <f t="shared" si="172"/>
        <v>0</v>
      </c>
      <c r="H954" s="13">
        <f t="shared" si="173"/>
        <v>14.92738068397443</v>
      </c>
      <c r="I954" s="16">
        <f t="shared" si="180"/>
        <v>14.931484774409837</v>
      </c>
      <c r="J954" s="13">
        <f t="shared" si="174"/>
        <v>14.850196683476824</v>
      </c>
      <c r="K954" s="13">
        <f t="shared" si="175"/>
        <v>8.1288090933012924E-2</v>
      </c>
      <c r="L954" s="13">
        <f t="shared" si="176"/>
        <v>0</v>
      </c>
      <c r="M954" s="13">
        <f t="shared" si="181"/>
        <v>5.5347565398298502E-18</v>
      </c>
      <c r="N954" s="13">
        <f t="shared" si="177"/>
        <v>3.431549054694507E-18</v>
      </c>
      <c r="O954" s="13">
        <f t="shared" si="178"/>
        <v>3.431549054694507E-18</v>
      </c>
      <c r="Q954">
        <v>24.862819000000009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8.7387386999999997E-2</v>
      </c>
      <c r="G955" s="13">
        <f t="shared" si="172"/>
        <v>0</v>
      </c>
      <c r="H955" s="13">
        <f t="shared" si="173"/>
        <v>8.7387386999999997E-2</v>
      </c>
      <c r="I955" s="16">
        <f t="shared" si="180"/>
        <v>0.16867547793301291</v>
      </c>
      <c r="J955" s="13">
        <f t="shared" si="174"/>
        <v>0.16867534372783557</v>
      </c>
      <c r="K955" s="13">
        <f t="shared" si="175"/>
        <v>1.3420517733231385E-7</v>
      </c>
      <c r="L955" s="13">
        <f t="shared" si="176"/>
        <v>0</v>
      </c>
      <c r="M955" s="13">
        <f t="shared" si="181"/>
        <v>2.1032074851353433E-18</v>
      </c>
      <c r="N955" s="13">
        <f t="shared" si="177"/>
        <v>1.3039886407839128E-18</v>
      </c>
      <c r="O955" s="13">
        <f t="shared" si="178"/>
        <v>1.3039886407839128E-18</v>
      </c>
      <c r="Q955">
        <v>23.95069203381837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80.035845027822262</v>
      </c>
      <c r="G956" s="13">
        <f t="shared" si="172"/>
        <v>6.6186932868383828</v>
      </c>
      <c r="H956" s="13">
        <f t="shared" si="173"/>
        <v>73.417151740983883</v>
      </c>
      <c r="I956" s="16">
        <f t="shared" si="180"/>
        <v>73.417151875189063</v>
      </c>
      <c r="J956" s="13">
        <f t="shared" si="174"/>
        <v>54.442998373189759</v>
      </c>
      <c r="K956" s="13">
        <f t="shared" si="175"/>
        <v>18.974153501999304</v>
      </c>
      <c r="L956" s="13">
        <f t="shared" si="176"/>
        <v>0</v>
      </c>
      <c r="M956" s="13">
        <f t="shared" si="181"/>
        <v>7.9921884435143051E-19</v>
      </c>
      <c r="N956" s="13">
        <f t="shared" si="177"/>
        <v>4.9551568349788688E-19</v>
      </c>
      <c r="O956" s="13">
        <f t="shared" si="178"/>
        <v>6.6186932868383828</v>
      </c>
      <c r="Q956">
        <v>16.878177225719771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148.40562242040659</v>
      </c>
      <c r="G957" s="13">
        <f t="shared" si="172"/>
        <v>16.487946221934937</v>
      </c>
      <c r="H957" s="13">
        <f t="shared" si="173"/>
        <v>131.91767619847164</v>
      </c>
      <c r="I957" s="16">
        <f t="shared" si="180"/>
        <v>150.89182970047094</v>
      </c>
      <c r="J957" s="13">
        <f t="shared" si="174"/>
        <v>50.872846114306554</v>
      </c>
      <c r="K957" s="13">
        <f t="shared" si="175"/>
        <v>100.01898358616438</v>
      </c>
      <c r="L957" s="13">
        <f t="shared" si="176"/>
        <v>60.398217183410758</v>
      </c>
      <c r="M957" s="13">
        <f t="shared" si="181"/>
        <v>60.398217183410758</v>
      </c>
      <c r="N957" s="13">
        <f t="shared" si="177"/>
        <v>37.446894653714672</v>
      </c>
      <c r="O957" s="13">
        <f t="shared" si="178"/>
        <v>53.934840875649613</v>
      </c>
      <c r="Q957">
        <v>10.983045611340961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48.79592247620289</v>
      </c>
      <c r="G958" s="13">
        <f t="shared" si="172"/>
        <v>2.1091759373172243</v>
      </c>
      <c r="H958" s="13">
        <f t="shared" si="173"/>
        <v>46.686746538885664</v>
      </c>
      <c r="I958" s="16">
        <f t="shared" si="180"/>
        <v>86.307512941639288</v>
      </c>
      <c r="J958" s="13">
        <f t="shared" si="174"/>
        <v>45.751952878779043</v>
      </c>
      <c r="K958" s="13">
        <f t="shared" si="175"/>
        <v>40.555560062860245</v>
      </c>
      <c r="L958" s="13">
        <f t="shared" si="176"/>
        <v>3.3466631028007616</v>
      </c>
      <c r="M958" s="13">
        <f t="shared" si="181"/>
        <v>26.297985632496847</v>
      </c>
      <c r="N958" s="13">
        <f t="shared" si="177"/>
        <v>16.304751092148045</v>
      </c>
      <c r="O958" s="13">
        <f t="shared" si="178"/>
        <v>18.41392702946527</v>
      </c>
      <c r="Q958">
        <v>10.96113989354839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64.985780653876276</v>
      </c>
      <c r="G959" s="13">
        <f t="shared" si="172"/>
        <v>4.4461998597635564</v>
      </c>
      <c r="H959" s="13">
        <f t="shared" si="173"/>
        <v>60.539580794112723</v>
      </c>
      <c r="I959" s="16">
        <f t="shared" si="180"/>
        <v>97.7484777541722</v>
      </c>
      <c r="J959" s="13">
        <f t="shared" si="174"/>
        <v>51.200585982403858</v>
      </c>
      <c r="K959" s="13">
        <f t="shared" si="175"/>
        <v>46.547891771768342</v>
      </c>
      <c r="L959" s="13">
        <f t="shared" si="176"/>
        <v>9.0959425136261807</v>
      </c>
      <c r="M959" s="13">
        <f t="shared" si="181"/>
        <v>19.089177053974986</v>
      </c>
      <c r="N959" s="13">
        <f t="shared" si="177"/>
        <v>11.83528977346449</v>
      </c>
      <c r="O959" s="13">
        <f t="shared" si="178"/>
        <v>16.281489633228048</v>
      </c>
      <c r="Q959">
        <v>12.5543198363988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8.3077224043281817</v>
      </c>
      <c r="G960" s="13">
        <f t="shared" si="172"/>
        <v>0</v>
      </c>
      <c r="H960" s="13">
        <f t="shared" si="173"/>
        <v>8.3077224043281817</v>
      </c>
      <c r="I960" s="16">
        <f t="shared" si="180"/>
        <v>45.759671662470339</v>
      </c>
      <c r="J960" s="13">
        <f t="shared" si="174"/>
        <v>39.150684321670902</v>
      </c>
      <c r="K960" s="13">
        <f t="shared" si="175"/>
        <v>6.6089873407994375</v>
      </c>
      <c r="L960" s="13">
        <f t="shared" si="176"/>
        <v>0</v>
      </c>
      <c r="M960" s="13">
        <f t="shared" si="181"/>
        <v>7.2538872805104955</v>
      </c>
      <c r="N960" s="13">
        <f t="shared" si="177"/>
        <v>4.4974101139165068</v>
      </c>
      <c r="O960" s="13">
        <f t="shared" si="178"/>
        <v>4.4974101139165068</v>
      </c>
      <c r="Q960">
        <v>15.874071644962569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36.308605909026568</v>
      </c>
      <c r="G961" s="13">
        <f t="shared" si="172"/>
        <v>0.30661798873083712</v>
      </c>
      <c r="H961" s="13">
        <f t="shared" si="173"/>
        <v>36.001987920295733</v>
      </c>
      <c r="I961" s="16">
        <f t="shared" si="180"/>
        <v>42.61097526109517</v>
      </c>
      <c r="J961" s="13">
        <f t="shared" si="174"/>
        <v>37.134576333642123</v>
      </c>
      <c r="K961" s="13">
        <f t="shared" si="175"/>
        <v>5.4763989274530473</v>
      </c>
      <c r="L961" s="13">
        <f t="shared" si="176"/>
        <v>0</v>
      </c>
      <c r="M961" s="13">
        <f t="shared" si="181"/>
        <v>2.7564771665939887</v>
      </c>
      <c r="N961" s="13">
        <f t="shared" si="177"/>
        <v>1.7090158432882729</v>
      </c>
      <c r="O961" s="13">
        <f t="shared" si="178"/>
        <v>2.0156338320191098</v>
      </c>
      <c r="Q961">
        <v>15.891325637691731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8.9516976141178173</v>
      </c>
      <c r="G962" s="13">
        <f t="shared" si="172"/>
        <v>0</v>
      </c>
      <c r="H962" s="13">
        <f t="shared" si="173"/>
        <v>8.9516976141178173</v>
      </c>
      <c r="I962" s="16">
        <f t="shared" si="180"/>
        <v>14.428096541570865</v>
      </c>
      <c r="J962" s="13">
        <f t="shared" si="174"/>
        <v>14.224193381644815</v>
      </c>
      <c r="K962" s="13">
        <f t="shared" si="175"/>
        <v>0.20390315992604968</v>
      </c>
      <c r="L962" s="13">
        <f t="shared" si="176"/>
        <v>0</v>
      </c>
      <c r="M962" s="13">
        <f t="shared" si="181"/>
        <v>1.0474613233057157</v>
      </c>
      <c r="N962" s="13">
        <f t="shared" si="177"/>
        <v>0.64942602044954378</v>
      </c>
      <c r="O962" s="13">
        <f t="shared" si="178"/>
        <v>0.64942602044954378</v>
      </c>
      <c r="Q962">
        <v>17.52035803044344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8.6486486000000001E-2</v>
      </c>
      <c r="G963" s="13">
        <f t="shared" si="172"/>
        <v>0</v>
      </c>
      <c r="H963" s="13">
        <f t="shared" si="173"/>
        <v>8.6486486000000001E-2</v>
      </c>
      <c r="I963" s="16">
        <f t="shared" si="180"/>
        <v>0.29038964592604966</v>
      </c>
      <c r="J963" s="13">
        <f t="shared" si="174"/>
        <v>0.29038849020252538</v>
      </c>
      <c r="K963" s="13">
        <f t="shared" si="175"/>
        <v>1.1557235242709574E-6</v>
      </c>
      <c r="L963" s="13">
        <f t="shared" si="176"/>
        <v>0</v>
      </c>
      <c r="M963" s="13">
        <f t="shared" si="181"/>
        <v>0.39803530285617195</v>
      </c>
      <c r="N963" s="13">
        <f t="shared" si="177"/>
        <v>0.2467818877708266</v>
      </c>
      <c r="O963" s="13">
        <f t="shared" si="178"/>
        <v>0.2467818877708266</v>
      </c>
      <c r="Q963">
        <v>20.240384228612751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5.6648648650000002</v>
      </c>
      <c r="G964" s="13">
        <f t="shared" si="172"/>
        <v>0</v>
      </c>
      <c r="H964" s="13">
        <f t="shared" si="173"/>
        <v>5.6648648650000002</v>
      </c>
      <c r="I964" s="16">
        <f t="shared" si="180"/>
        <v>5.6648660207235242</v>
      </c>
      <c r="J964" s="13">
        <f t="shared" si="174"/>
        <v>5.6614612247989893</v>
      </c>
      <c r="K964" s="13">
        <f t="shared" si="175"/>
        <v>3.4047959245349091E-3</v>
      </c>
      <c r="L964" s="13">
        <f t="shared" si="176"/>
        <v>0</v>
      </c>
      <c r="M964" s="13">
        <f t="shared" si="181"/>
        <v>0.15125341508534534</v>
      </c>
      <c r="N964" s="13">
        <f t="shared" si="177"/>
        <v>9.3777117352914108E-2</v>
      </c>
      <c r="O964" s="13">
        <f t="shared" si="178"/>
        <v>9.3777117352914108E-2</v>
      </c>
      <c r="Q964">
        <v>26.832488648285612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4.778549242551593</v>
      </c>
      <c r="G965" s="13">
        <f t="shared" si="172"/>
        <v>0</v>
      </c>
      <c r="H965" s="13">
        <f t="shared" si="173"/>
        <v>4.778549242551593</v>
      </c>
      <c r="I965" s="16">
        <f t="shared" si="180"/>
        <v>4.7819540384761279</v>
      </c>
      <c r="J965" s="13">
        <f t="shared" si="174"/>
        <v>4.7795913038472397</v>
      </c>
      <c r="K965" s="13">
        <f t="shared" si="175"/>
        <v>2.3627346288881412E-3</v>
      </c>
      <c r="L965" s="13">
        <f t="shared" si="176"/>
        <v>0</v>
      </c>
      <c r="M965" s="13">
        <f t="shared" si="181"/>
        <v>5.7476297732431236E-2</v>
      </c>
      <c r="N965" s="13">
        <f t="shared" si="177"/>
        <v>3.5635304594107367E-2</v>
      </c>
      <c r="O965" s="13">
        <f t="shared" si="178"/>
        <v>3.5635304594107367E-2</v>
      </c>
      <c r="Q965">
        <v>25.797124000000011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1.672343299759915</v>
      </c>
      <c r="G966" s="13">
        <f t="shared" ref="G966:G1029" si="183">IF((F966-$J$2)&gt;0,$I$2*(F966-$J$2),0)</f>
        <v>0</v>
      </c>
      <c r="H966" s="13">
        <f t="shared" ref="H966:H1029" si="184">F966-G966</f>
        <v>1.672343299759915</v>
      </c>
      <c r="I966" s="16">
        <f t="shared" si="180"/>
        <v>1.6747060343888032</v>
      </c>
      <c r="J966" s="13">
        <f t="shared" ref="J966:J1029" si="185">I966/SQRT(1+(I966/($K$2*(300+(25*Q966)+0.05*(Q966)^3)))^2)</f>
        <v>1.6745515020316735</v>
      </c>
      <c r="K966" s="13">
        <f t="shared" ref="K966:K1029" si="186">I966-J966</f>
        <v>1.545323571296997E-4</v>
      </c>
      <c r="L966" s="13">
        <f t="shared" ref="L966:L1029" si="187">IF(K966&gt;$N$2,(K966-$N$2)/$L$2,0)</f>
        <v>0</v>
      </c>
      <c r="M966" s="13">
        <f t="shared" si="181"/>
        <v>2.1840993138323869E-2</v>
      </c>
      <c r="N966" s="13">
        <f t="shared" ref="N966:N1029" si="188">$M$2*M966</f>
        <v>1.35414157457608E-2</v>
      </c>
      <c r="O966" s="13">
        <f t="shared" ref="O966:O1029" si="189">N966+G966</f>
        <v>1.35414157457608E-2</v>
      </c>
      <c r="Q966">
        <v>22.792466426413249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9.7506621003262323E-2</v>
      </c>
      <c r="G967" s="13">
        <f t="shared" si="183"/>
        <v>0</v>
      </c>
      <c r="H967" s="13">
        <f t="shared" si="184"/>
        <v>9.7506621003262323E-2</v>
      </c>
      <c r="I967" s="16">
        <f t="shared" ref="I967:I1030" si="191">H967+K966-L966</f>
        <v>9.7661153360392022E-2</v>
      </c>
      <c r="J967" s="13">
        <f t="shared" si="185"/>
        <v>9.7661125197267995E-2</v>
      </c>
      <c r="K967" s="13">
        <f t="shared" si="186"/>
        <v>2.8163124027313913E-8</v>
      </c>
      <c r="L967" s="13">
        <f t="shared" si="187"/>
        <v>0</v>
      </c>
      <c r="M967" s="13">
        <f t="shared" ref="M967:M1030" si="192">L967+M966-N966</f>
        <v>8.2995773925630695E-3</v>
      </c>
      <c r="N967" s="13">
        <f t="shared" si="188"/>
        <v>5.1457379833891028E-3</v>
      </c>
      <c r="O967" s="13">
        <f t="shared" si="189"/>
        <v>5.1457379833891028E-3</v>
      </c>
      <c r="Q967">
        <v>23.394132400950578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2.6124102624852452</v>
      </c>
      <c r="G968" s="13">
        <f t="shared" si="183"/>
        <v>0</v>
      </c>
      <c r="H968" s="13">
        <f t="shared" si="184"/>
        <v>2.6124102624852452</v>
      </c>
      <c r="I968" s="16">
        <f t="shared" si="191"/>
        <v>2.612410290648369</v>
      </c>
      <c r="J968" s="13">
        <f t="shared" si="185"/>
        <v>2.6111961463179667</v>
      </c>
      <c r="K968" s="13">
        <f t="shared" si="186"/>
        <v>1.2141443304023447E-3</v>
      </c>
      <c r="L968" s="13">
        <f t="shared" si="187"/>
        <v>0</v>
      </c>
      <c r="M968" s="13">
        <f t="shared" si="192"/>
        <v>3.1538394091739667E-3</v>
      </c>
      <c r="N968" s="13">
        <f t="shared" si="188"/>
        <v>1.9553804336878595E-3</v>
      </c>
      <c r="O968" s="13">
        <f t="shared" si="189"/>
        <v>1.9553804336878595E-3</v>
      </c>
      <c r="Q968">
        <v>17.64484782270231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7.3531408922502486</v>
      </c>
      <c r="G969" s="13">
        <f t="shared" si="183"/>
        <v>0</v>
      </c>
      <c r="H969" s="13">
        <f t="shared" si="184"/>
        <v>7.3531408922502486</v>
      </c>
      <c r="I969" s="16">
        <f t="shared" si="191"/>
        <v>7.3543550365806514</v>
      </c>
      <c r="J969" s="13">
        <f t="shared" si="185"/>
        <v>7.3039717402860251</v>
      </c>
      <c r="K969" s="13">
        <f t="shared" si="186"/>
        <v>5.0383296294626234E-2</v>
      </c>
      <c r="L969" s="13">
        <f t="shared" si="187"/>
        <v>0</v>
      </c>
      <c r="M969" s="13">
        <f t="shared" si="192"/>
        <v>1.1984589754861072E-3</v>
      </c>
      <c r="N969" s="13">
        <f t="shared" si="188"/>
        <v>7.4304456480138643E-4</v>
      </c>
      <c r="O969" s="13">
        <f t="shared" si="189"/>
        <v>7.4304456480138643E-4</v>
      </c>
      <c r="Q969">
        <v>13.12651589354839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40.78413056643069</v>
      </c>
      <c r="G970" s="13">
        <f t="shared" si="183"/>
        <v>0.95266491978276568</v>
      </c>
      <c r="H970" s="13">
        <f t="shared" si="184"/>
        <v>39.831465646647928</v>
      </c>
      <c r="I970" s="16">
        <f t="shared" si="191"/>
        <v>39.881848942942554</v>
      </c>
      <c r="J970" s="13">
        <f t="shared" si="185"/>
        <v>33.937895467690439</v>
      </c>
      <c r="K970" s="13">
        <f t="shared" si="186"/>
        <v>5.9439534752521155</v>
      </c>
      <c r="L970" s="13">
        <f t="shared" si="187"/>
        <v>0</v>
      </c>
      <c r="M970" s="13">
        <f t="shared" si="192"/>
        <v>4.5541441068472073E-4</v>
      </c>
      <c r="N970" s="13">
        <f t="shared" si="188"/>
        <v>2.8235693462452685E-4</v>
      </c>
      <c r="O970" s="13">
        <f t="shared" si="189"/>
        <v>0.95294727671739021</v>
      </c>
      <c r="Q970">
        <v>13.60948112152113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72.071002510937831</v>
      </c>
      <c r="G971" s="13">
        <f t="shared" si="183"/>
        <v>5.4689594660600003</v>
      </c>
      <c r="H971" s="13">
        <f t="shared" si="184"/>
        <v>66.602043044877831</v>
      </c>
      <c r="I971" s="16">
        <f t="shared" si="191"/>
        <v>72.545996520129947</v>
      </c>
      <c r="J971" s="13">
        <f t="shared" si="185"/>
        <v>51.374884215359359</v>
      </c>
      <c r="K971" s="13">
        <f t="shared" si="186"/>
        <v>21.171112304770588</v>
      </c>
      <c r="L971" s="13">
        <f t="shared" si="187"/>
        <v>0</v>
      </c>
      <c r="M971" s="13">
        <f t="shared" si="192"/>
        <v>1.7305747606019388E-4</v>
      </c>
      <c r="N971" s="13">
        <f t="shared" si="188"/>
        <v>1.0729563515732021E-4</v>
      </c>
      <c r="O971" s="13">
        <f t="shared" si="189"/>
        <v>5.4690667616951574</v>
      </c>
      <c r="Q971">
        <v>15.322193005379731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64.627400078363166</v>
      </c>
      <c r="G972" s="13">
        <f t="shared" si="183"/>
        <v>4.394467227573533</v>
      </c>
      <c r="H972" s="13">
        <f t="shared" si="184"/>
        <v>60.232932850789631</v>
      </c>
      <c r="I972" s="16">
        <f t="shared" si="191"/>
        <v>81.404045155560226</v>
      </c>
      <c r="J972" s="13">
        <f t="shared" si="185"/>
        <v>55.990955895269572</v>
      </c>
      <c r="K972" s="13">
        <f t="shared" si="186"/>
        <v>25.413089260290654</v>
      </c>
      <c r="L972" s="13">
        <f t="shared" si="187"/>
        <v>0</v>
      </c>
      <c r="M972" s="13">
        <f t="shared" si="192"/>
        <v>6.5761840902873669E-5</v>
      </c>
      <c r="N972" s="13">
        <f t="shared" si="188"/>
        <v>4.0772341359781677E-5</v>
      </c>
      <c r="O972" s="13">
        <f t="shared" si="189"/>
        <v>4.394507999914893</v>
      </c>
      <c r="Q972">
        <v>16.155837884152781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17.56464416061349</v>
      </c>
      <c r="G973" s="13">
        <f t="shared" si="183"/>
        <v>0</v>
      </c>
      <c r="H973" s="13">
        <f t="shared" si="184"/>
        <v>17.56464416061349</v>
      </c>
      <c r="I973" s="16">
        <f t="shared" si="191"/>
        <v>42.977733420904144</v>
      </c>
      <c r="J973" s="13">
        <f t="shared" si="185"/>
        <v>37.993134729594424</v>
      </c>
      <c r="K973" s="13">
        <f t="shared" si="186"/>
        <v>4.9845986913097207</v>
      </c>
      <c r="L973" s="13">
        <f t="shared" si="187"/>
        <v>0</v>
      </c>
      <c r="M973" s="13">
        <f t="shared" si="192"/>
        <v>2.4989499543091992E-5</v>
      </c>
      <c r="N973" s="13">
        <f t="shared" si="188"/>
        <v>1.5493489716717033E-5</v>
      </c>
      <c r="O973" s="13">
        <f t="shared" si="189"/>
        <v>1.5493489716717033E-5</v>
      </c>
      <c r="Q973">
        <v>16.900370369837539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2.387304559172069</v>
      </c>
      <c r="G974" s="13">
        <f t="shared" si="183"/>
        <v>0</v>
      </c>
      <c r="H974" s="13">
        <f t="shared" si="184"/>
        <v>2.387304559172069</v>
      </c>
      <c r="I974" s="16">
        <f t="shared" si="191"/>
        <v>7.3719032504817896</v>
      </c>
      <c r="J974" s="13">
        <f t="shared" si="185"/>
        <v>7.3526492033740087</v>
      </c>
      <c r="K974" s="13">
        <f t="shared" si="186"/>
        <v>1.9254047107780892E-2</v>
      </c>
      <c r="L974" s="13">
        <f t="shared" si="187"/>
        <v>0</v>
      </c>
      <c r="M974" s="13">
        <f t="shared" si="192"/>
        <v>9.4960098263749587E-6</v>
      </c>
      <c r="N974" s="13">
        <f t="shared" si="188"/>
        <v>5.8875260923524743E-6</v>
      </c>
      <c r="O974" s="13">
        <f t="shared" si="189"/>
        <v>5.8875260923524743E-6</v>
      </c>
      <c r="Q974">
        <v>20.084763002258612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2.601272032593938</v>
      </c>
      <c r="G975" s="13">
        <f t="shared" si="183"/>
        <v>0</v>
      </c>
      <c r="H975" s="13">
        <f t="shared" si="184"/>
        <v>2.601272032593938</v>
      </c>
      <c r="I975" s="16">
        <f t="shared" si="191"/>
        <v>2.6205260797017189</v>
      </c>
      <c r="J975" s="13">
        <f t="shared" si="185"/>
        <v>2.6198846784632264</v>
      </c>
      <c r="K975" s="13">
        <f t="shared" si="186"/>
        <v>6.4140123849254493E-4</v>
      </c>
      <c r="L975" s="13">
        <f t="shared" si="187"/>
        <v>0</v>
      </c>
      <c r="M975" s="13">
        <f t="shared" si="192"/>
        <v>3.6084837340224844E-6</v>
      </c>
      <c r="N975" s="13">
        <f t="shared" si="188"/>
        <v>2.2372599150939403E-6</v>
      </c>
      <c r="O975" s="13">
        <f t="shared" si="189"/>
        <v>2.2372599150939403E-6</v>
      </c>
      <c r="Q975">
        <v>22.223046507421898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22.630216828553621</v>
      </c>
      <c r="G976" s="13">
        <f t="shared" si="183"/>
        <v>0</v>
      </c>
      <c r="H976" s="13">
        <f t="shared" si="184"/>
        <v>22.630216828553621</v>
      </c>
      <c r="I976" s="16">
        <f t="shared" si="191"/>
        <v>22.630858229792114</v>
      </c>
      <c r="J976" s="13">
        <f t="shared" si="185"/>
        <v>22.375419954898501</v>
      </c>
      <c r="K976" s="13">
        <f t="shared" si="186"/>
        <v>0.25543827489361348</v>
      </c>
      <c r="L976" s="13">
        <f t="shared" si="187"/>
        <v>0</v>
      </c>
      <c r="M976" s="13">
        <f t="shared" si="192"/>
        <v>1.3712238189285441E-6</v>
      </c>
      <c r="N976" s="13">
        <f t="shared" si="188"/>
        <v>8.5015876773569731E-7</v>
      </c>
      <c r="O976" s="13">
        <f t="shared" si="189"/>
        <v>8.5015876773569731E-7</v>
      </c>
      <c r="Q976">
        <v>25.53683400000001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41.365808752505622</v>
      </c>
      <c r="G977" s="13">
        <f t="shared" si="183"/>
        <v>1.0366308088661536</v>
      </c>
      <c r="H977" s="13">
        <f t="shared" si="184"/>
        <v>40.329177943639465</v>
      </c>
      <c r="I977" s="16">
        <f t="shared" si="191"/>
        <v>40.584616218533078</v>
      </c>
      <c r="J977" s="13">
        <f t="shared" si="185"/>
        <v>39.16170423563662</v>
      </c>
      <c r="K977" s="13">
        <f t="shared" si="186"/>
        <v>1.4229119828964585</v>
      </c>
      <c r="L977" s="13">
        <f t="shared" si="187"/>
        <v>0</v>
      </c>
      <c r="M977" s="13">
        <f t="shared" si="192"/>
        <v>5.2106505119284678E-7</v>
      </c>
      <c r="N977" s="13">
        <f t="shared" si="188"/>
        <v>3.2306033173956503E-7</v>
      </c>
      <c r="O977" s="13">
        <f t="shared" si="189"/>
        <v>1.0366311319264854</v>
      </c>
      <c r="Q977">
        <v>25.523088220529129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19.52702763034203</v>
      </c>
      <c r="G978" s="13">
        <f t="shared" si="183"/>
        <v>0</v>
      </c>
      <c r="H978" s="13">
        <f t="shared" si="184"/>
        <v>19.52702763034203</v>
      </c>
      <c r="I978" s="16">
        <f t="shared" si="191"/>
        <v>20.949939613238488</v>
      </c>
      <c r="J978" s="13">
        <f t="shared" si="185"/>
        <v>20.747884033987624</v>
      </c>
      <c r="K978" s="13">
        <f t="shared" si="186"/>
        <v>0.20205557925086381</v>
      </c>
      <c r="L978" s="13">
        <f t="shared" si="187"/>
        <v>0</v>
      </c>
      <c r="M978" s="13">
        <f t="shared" si="192"/>
        <v>1.9800471945328176E-7</v>
      </c>
      <c r="N978" s="13">
        <f t="shared" si="188"/>
        <v>1.227629260610347E-7</v>
      </c>
      <c r="O978" s="13">
        <f t="shared" si="189"/>
        <v>1.227629260610347E-7</v>
      </c>
      <c r="Q978">
        <v>25.575747127615401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8.6486486000000001E-2</v>
      </c>
      <c r="G979" s="13">
        <f t="shared" si="183"/>
        <v>0</v>
      </c>
      <c r="H979" s="13">
        <f t="shared" si="184"/>
        <v>8.6486486000000001E-2</v>
      </c>
      <c r="I979" s="16">
        <f t="shared" si="191"/>
        <v>0.28854206525086379</v>
      </c>
      <c r="J979" s="13">
        <f t="shared" si="185"/>
        <v>0.2885413369173439</v>
      </c>
      <c r="K979" s="13">
        <f t="shared" si="186"/>
        <v>7.283335198837726E-7</v>
      </c>
      <c r="L979" s="13">
        <f t="shared" si="187"/>
        <v>0</v>
      </c>
      <c r="M979" s="13">
        <f t="shared" si="192"/>
        <v>7.5241793392247058E-8</v>
      </c>
      <c r="N979" s="13">
        <f t="shared" si="188"/>
        <v>4.6649911903193176E-8</v>
      </c>
      <c r="O979" s="13">
        <f t="shared" si="189"/>
        <v>4.6649911903193176E-8</v>
      </c>
      <c r="Q979">
        <v>23.374639077286659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0.91715325227481004</v>
      </c>
      <c r="G980" s="13">
        <f t="shared" si="183"/>
        <v>0</v>
      </c>
      <c r="H980" s="13">
        <f t="shared" si="184"/>
        <v>0.91715325227481004</v>
      </c>
      <c r="I980" s="16">
        <f t="shared" si="191"/>
        <v>0.91715398060832998</v>
      </c>
      <c r="J980" s="13">
        <f t="shared" si="185"/>
        <v>0.91711212037125422</v>
      </c>
      <c r="K980" s="13">
        <f t="shared" si="186"/>
        <v>4.1860237075752593E-5</v>
      </c>
      <c r="L980" s="13">
        <f t="shared" si="187"/>
        <v>0</v>
      </c>
      <c r="M980" s="13">
        <f t="shared" si="192"/>
        <v>2.8591881489053882E-8</v>
      </c>
      <c r="N980" s="13">
        <f t="shared" si="188"/>
        <v>1.7726966523213406E-8</v>
      </c>
      <c r="O980" s="13">
        <f t="shared" si="189"/>
        <v>1.7726966523213406E-8</v>
      </c>
      <c r="Q980">
        <v>19.255516040541139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42.876798666378022</v>
      </c>
      <c r="G981" s="13">
        <f t="shared" si="183"/>
        <v>1.2547438730166878</v>
      </c>
      <c r="H981" s="13">
        <f t="shared" si="184"/>
        <v>41.622054793361336</v>
      </c>
      <c r="I981" s="16">
        <f t="shared" si="191"/>
        <v>41.622096653598412</v>
      </c>
      <c r="J981" s="13">
        <f t="shared" si="185"/>
        <v>34.22432764355306</v>
      </c>
      <c r="K981" s="13">
        <f t="shared" si="186"/>
        <v>7.3977690100453515</v>
      </c>
      <c r="L981" s="13">
        <f t="shared" si="187"/>
        <v>0</v>
      </c>
      <c r="M981" s="13">
        <f t="shared" si="192"/>
        <v>1.0864914965840476E-8</v>
      </c>
      <c r="N981" s="13">
        <f t="shared" si="188"/>
        <v>6.7362472788210952E-9</v>
      </c>
      <c r="O981" s="13">
        <f t="shared" si="189"/>
        <v>1.2547438797529351</v>
      </c>
      <c r="Q981">
        <v>12.561908211815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54.009009449288683</v>
      </c>
      <c r="G982" s="13">
        <f t="shared" si="183"/>
        <v>2.8616908038585476</v>
      </c>
      <c r="H982" s="13">
        <f t="shared" si="184"/>
        <v>51.147318645430133</v>
      </c>
      <c r="I982" s="16">
        <f t="shared" si="191"/>
        <v>58.545087655475484</v>
      </c>
      <c r="J982" s="13">
        <f t="shared" si="185"/>
        <v>41.125338543683633</v>
      </c>
      <c r="K982" s="13">
        <f t="shared" si="186"/>
        <v>17.419749111791852</v>
      </c>
      <c r="L982" s="13">
        <f t="shared" si="187"/>
        <v>0</v>
      </c>
      <c r="M982" s="13">
        <f t="shared" si="192"/>
        <v>4.1286676870193806E-9</v>
      </c>
      <c r="N982" s="13">
        <f t="shared" si="188"/>
        <v>2.5597739659520162E-9</v>
      </c>
      <c r="O982" s="13">
        <f t="shared" si="189"/>
        <v>2.8616908064183217</v>
      </c>
      <c r="Q982">
        <v>11.97509917194682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92.600991737084826</v>
      </c>
      <c r="G983" s="13">
        <f t="shared" si="183"/>
        <v>8.4324861024598494</v>
      </c>
      <c r="H983" s="13">
        <f t="shared" si="184"/>
        <v>84.168505634624978</v>
      </c>
      <c r="I983" s="16">
        <f t="shared" si="191"/>
        <v>101.58825474641682</v>
      </c>
      <c r="J983" s="13">
        <f t="shared" si="185"/>
        <v>51.771172593595523</v>
      </c>
      <c r="K983" s="13">
        <f t="shared" si="186"/>
        <v>49.8170821528213</v>
      </c>
      <c r="L983" s="13">
        <f t="shared" si="187"/>
        <v>12.232532719391198</v>
      </c>
      <c r="M983" s="13">
        <f t="shared" si="192"/>
        <v>12.232532720960091</v>
      </c>
      <c r="N983" s="13">
        <f t="shared" si="188"/>
        <v>7.5841702869952563</v>
      </c>
      <c r="O983" s="13">
        <f t="shared" si="189"/>
        <v>16.016656389455108</v>
      </c>
      <c r="Q983">
        <v>12.57021389354839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21.044608764980801</v>
      </c>
      <c r="G984" s="13">
        <f t="shared" si="183"/>
        <v>0</v>
      </c>
      <c r="H984" s="13">
        <f t="shared" si="184"/>
        <v>21.044608764980801</v>
      </c>
      <c r="I984" s="16">
        <f t="shared" si="191"/>
        <v>58.629158198410892</v>
      </c>
      <c r="J984" s="13">
        <f t="shared" si="185"/>
        <v>45.11477995587817</v>
      </c>
      <c r="K984" s="13">
        <f t="shared" si="186"/>
        <v>13.514378242532722</v>
      </c>
      <c r="L984" s="13">
        <f t="shared" si="187"/>
        <v>0</v>
      </c>
      <c r="M984" s="13">
        <f t="shared" si="192"/>
        <v>4.6483624339648344</v>
      </c>
      <c r="N984" s="13">
        <f t="shared" si="188"/>
        <v>2.8819847090581971</v>
      </c>
      <c r="O984" s="13">
        <f t="shared" si="189"/>
        <v>2.8819847090581971</v>
      </c>
      <c r="Q984">
        <v>14.89700728999907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1.7743377909030289</v>
      </c>
      <c r="G985" s="13">
        <f t="shared" si="183"/>
        <v>0</v>
      </c>
      <c r="H985" s="13">
        <f t="shared" si="184"/>
        <v>1.7743377909030289</v>
      </c>
      <c r="I985" s="16">
        <f t="shared" si="191"/>
        <v>15.288716033435751</v>
      </c>
      <c r="J985" s="13">
        <f t="shared" si="185"/>
        <v>15.092019378225711</v>
      </c>
      <c r="K985" s="13">
        <f t="shared" si="186"/>
        <v>0.19669665521004021</v>
      </c>
      <c r="L985" s="13">
        <f t="shared" si="187"/>
        <v>0</v>
      </c>
      <c r="M985" s="13">
        <f t="shared" si="192"/>
        <v>1.7663777249066372</v>
      </c>
      <c r="N985" s="13">
        <f t="shared" si="188"/>
        <v>1.0951541894421151</v>
      </c>
      <c r="O985" s="13">
        <f t="shared" si="189"/>
        <v>1.0951541894421151</v>
      </c>
      <c r="Q985">
        <v>19.017747203304118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8.6486486000000001E-2</v>
      </c>
      <c r="G986" s="13">
        <f t="shared" si="183"/>
        <v>0</v>
      </c>
      <c r="H986" s="13">
        <f t="shared" si="184"/>
        <v>8.6486486000000001E-2</v>
      </c>
      <c r="I986" s="16">
        <f t="shared" si="191"/>
        <v>0.28318314121004018</v>
      </c>
      <c r="J986" s="13">
        <f t="shared" si="185"/>
        <v>0.28318190641891472</v>
      </c>
      <c r="K986" s="13">
        <f t="shared" si="186"/>
        <v>1.2347911254595445E-6</v>
      </c>
      <c r="L986" s="13">
        <f t="shared" si="187"/>
        <v>0</v>
      </c>
      <c r="M986" s="13">
        <f t="shared" si="192"/>
        <v>0.67122353546452218</v>
      </c>
      <c r="N986" s="13">
        <f t="shared" si="188"/>
        <v>0.41615859198800376</v>
      </c>
      <c r="O986" s="13">
        <f t="shared" si="189"/>
        <v>0.41615859198800376</v>
      </c>
      <c r="Q986">
        <v>19.241055188996921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10.395322031422021</v>
      </c>
      <c r="G987" s="13">
        <f t="shared" si="183"/>
        <v>0</v>
      </c>
      <c r="H987" s="13">
        <f t="shared" si="184"/>
        <v>10.395322031422021</v>
      </c>
      <c r="I987" s="16">
        <f t="shared" si="191"/>
        <v>10.395323266213147</v>
      </c>
      <c r="J987" s="13">
        <f t="shared" si="185"/>
        <v>10.349767631693707</v>
      </c>
      <c r="K987" s="13">
        <f t="shared" si="186"/>
        <v>4.5555634519439892E-2</v>
      </c>
      <c r="L987" s="13">
        <f t="shared" si="187"/>
        <v>0</v>
      </c>
      <c r="M987" s="13">
        <f t="shared" si="192"/>
        <v>0.25506494347651842</v>
      </c>
      <c r="N987" s="13">
        <f t="shared" si="188"/>
        <v>0.15814026495544142</v>
      </c>
      <c r="O987" s="13">
        <f t="shared" si="189"/>
        <v>0.15814026495544142</v>
      </c>
      <c r="Q987">
        <v>21.265393577083419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7.9254848006753962</v>
      </c>
      <c r="G988" s="13">
        <f t="shared" si="183"/>
        <v>0</v>
      </c>
      <c r="H988" s="13">
        <f t="shared" si="184"/>
        <v>7.9254848006753962</v>
      </c>
      <c r="I988" s="16">
        <f t="shared" si="191"/>
        <v>7.9710404351948361</v>
      </c>
      <c r="J988" s="13">
        <f t="shared" si="185"/>
        <v>7.9589256829347903</v>
      </c>
      <c r="K988" s="13">
        <f t="shared" si="186"/>
        <v>1.2114752260045769E-2</v>
      </c>
      <c r="L988" s="13">
        <f t="shared" si="187"/>
        <v>0</v>
      </c>
      <c r="M988" s="13">
        <f t="shared" si="192"/>
        <v>9.6924678521077001E-2</v>
      </c>
      <c r="N988" s="13">
        <f t="shared" si="188"/>
        <v>6.0093300683067744E-2</v>
      </c>
      <c r="O988" s="13">
        <f t="shared" si="189"/>
        <v>6.0093300683067744E-2</v>
      </c>
      <c r="Q988">
        <v>25.05325651944711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32.255164554183807</v>
      </c>
      <c r="G989" s="13">
        <f t="shared" si="183"/>
        <v>0</v>
      </c>
      <c r="H989" s="13">
        <f t="shared" si="184"/>
        <v>32.255164554183807</v>
      </c>
      <c r="I989" s="16">
        <f t="shared" si="191"/>
        <v>32.267279306443854</v>
      </c>
      <c r="J989" s="13">
        <f t="shared" si="185"/>
        <v>31.510859815491258</v>
      </c>
      <c r="K989" s="13">
        <f t="shared" si="186"/>
        <v>0.7564194909525952</v>
      </c>
      <c r="L989" s="13">
        <f t="shared" si="187"/>
        <v>0</v>
      </c>
      <c r="M989" s="13">
        <f t="shared" si="192"/>
        <v>3.6831377838009258E-2</v>
      </c>
      <c r="N989" s="13">
        <f t="shared" si="188"/>
        <v>2.2835454259565739E-2</v>
      </c>
      <c r="O989" s="13">
        <f t="shared" si="189"/>
        <v>2.2835454259565739E-2</v>
      </c>
      <c r="Q989">
        <v>25.248666000000011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2.3368495226786559</v>
      </c>
      <c r="G990" s="13">
        <f t="shared" si="183"/>
        <v>0</v>
      </c>
      <c r="H990" s="13">
        <f t="shared" si="184"/>
        <v>2.3368495226786559</v>
      </c>
      <c r="I990" s="16">
        <f t="shared" si="191"/>
        <v>3.0932690136312511</v>
      </c>
      <c r="J990" s="13">
        <f t="shared" si="185"/>
        <v>3.0922509531325697</v>
      </c>
      <c r="K990" s="13">
        <f t="shared" si="186"/>
        <v>1.0180604986813613E-3</v>
      </c>
      <c r="L990" s="13">
        <f t="shared" si="187"/>
        <v>0</v>
      </c>
      <c r="M990" s="13">
        <f t="shared" si="192"/>
        <v>1.3995923578443519E-2</v>
      </c>
      <c r="N990" s="13">
        <f t="shared" si="188"/>
        <v>8.6774726186349821E-3</v>
      </c>
      <c r="O990" s="13">
        <f t="shared" si="189"/>
        <v>8.6774726186349821E-3</v>
      </c>
      <c r="Q990">
        <v>22.474270980762871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20.218496822304491</v>
      </c>
      <c r="G991" s="13">
        <f t="shared" si="183"/>
        <v>0</v>
      </c>
      <c r="H991" s="13">
        <f t="shared" si="184"/>
        <v>20.218496822304491</v>
      </c>
      <c r="I991" s="16">
        <f t="shared" si="191"/>
        <v>20.219514882803171</v>
      </c>
      <c r="J991" s="13">
        <f t="shared" si="185"/>
        <v>19.938341101973332</v>
      </c>
      <c r="K991" s="13">
        <f t="shared" si="186"/>
        <v>0.2811737808298389</v>
      </c>
      <c r="L991" s="13">
        <f t="shared" si="187"/>
        <v>0</v>
      </c>
      <c r="M991" s="13">
        <f t="shared" si="192"/>
        <v>5.3184509598085371E-3</v>
      </c>
      <c r="N991" s="13">
        <f t="shared" si="188"/>
        <v>3.2974395950812929E-3</v>
      </c>
      <c r="O991" s="13">
        <f t="shared" si="189"/>
        <v>3.2974395950812929E-3</v>
      </c>
      <c r="Q991">
        <v>22.407955593327241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3.383101753546121</v>
      </c>
      <c r="G992" s="13">
        <f t="shared" si="183"/>
        <v>0</v>
      </c>
      <c r="H992" s="13">
        <f t="shared" si="184"/>
        <v>3.383101753546121</v>
      </c>
      <c r="I992" s="16">
        <f t="shared" si="191"/>
        <v>3.6642755343759599</v>
      </c>
      <c r="J992" s="13">
        <f t="shared" si="185"/>
        <v>3.6608493479624475</v>
      </c>
      <c r="K992" s="13">
        <f t="shared" si="186"/>
        <v>3.4261864135123332E-3</v>
      </c>
      <c r="L992" s="13">
        <f t="shared" si="187"/>
        <v>0</v>
      </c>
      <c r="M992" s="13">
        <f t="shared" si="192"/>
        <v>2.0210113647272441E-3</v>
      </c>
      <c r="N992" s="13">
        <f t="shared" si="188"/>
        <v>1.2530270461308913E-3</v>
      </c>
      <c r="O992" s="13">
        <f t="shared" si="189"/>
        <v>1.2530270461308913E-3</v>
      </c>
      <c r="Q992">
        <v>17.481583217889629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22.690078333187572</v>
      </c>
      <c r="G993" s="13">
        <f t="shared" si="183"/>
        <v>0</v>
      </c>
      <c r="H993" s="13">
        <f t="shared" si="184"/>
        <v>22.690078333187572</v>
      </c>
      <c r="I993" s="16">
        <f t="shared" si="191"/>
        <v>22.693504519601085</v>
      </c>
      <c r="J993" s="13">
        <f t="shared" si="185"/>
        <v>21.381895199800329</v>
      </c>
      <c r="K993" s="13">
        <f t="shared" si="186"/>
        <v>1.3116093198007555</v>
      </c>
      <c r="L993" s="13">
        <f t="shared" si="187"/>
        <v>0</v>
      </c>
      <c r="M993" s="13">
        <f t="shared" si="192"/>
        <v>7.6798431859635284E-4</v>
      </c>
      <c r="N993" s="13">
        <f t="shared" si="188"/>
        <v>4.7615027752973877E-4</v>
      </c>
      <c r="O993" s="13">
        <f t="shared" si="189"/>
        <v>4.7615027752973877E-4</v>
      </c>
      <c r="Q993">
        <v>13.42920589354839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112.56700614836279</v>
      </c>
      <c r="G994" s="13">
        <f t="shared" si="183"/>
        <v>11.314602350977252</v>
      </c>
      <c r="H994" s="13">
        <f t="shared" si="184"/>
        <v>101.25240379738554</v>
      </c>
      <c r="I994" s="16">
        <f t="shared" si="191"/>
        <v>102.56401311718629</v>
      </c>
      <c r="J994" s="13">
        <f t="shared" si="185"/>
        <v>53.516444756621475</v>
      </c>
      <c r="K994" s="13">
        <f t="shared" si="186"/>
        <v>49.047568360564817</v>
      </c>
      <c r="L994" s="13">
        <f t="shared" si="187"/>
        <v>11.494230833400888</v>
      </c>
      <c r="M994" s="13">
        <f t="shared" si="192"/>
        <v>11.494522667441954</v>
      </c>
      <c r="N994" s="13">
        <f t="shared" si="188"/>
        <v>7.1266040538140114</v>
      </c>
      <c r="O994" s="13">
        <f t="shared" si="189"/>
        <v>18.441206404791263</v>
      </c>
      <c r="Q994">
        <v>13.179576746461191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27.159960577701089</v>
      </c>
      <c r="G995" s="13">
        <f t="shared" si="183"/>
        <v>0</v>
      </c>
      <c r="H995" s="13">
        <f t="shared" si="184"/>
        <v>27.159960577701089</v>
      </c>
      <c r="I995" s="16">
        <f t="shared" si="191"/>
        <v>64.713298104865018</v>
      </c>
      <c r="J995" s="13">
        <f t="shared" si="185"/>
        <v>45.471189336774799</v>
      </c>
      <c r="K995" s="13">
        <f t="shared" si="186"/>
        <v>19.242108768090219</v>
      </c>
      <c r="L995" s="13">
        <f t="shared" si="187"/>
        <v>0</v>
      </c>
      <c r="M995" s="13">
        <f t="shared" si="192"/>
        <v>4.3679186136279426</v>
      </c>
      <c r="N995" s="13">
        <f t="shared" si="188"/>
        <v>2.7081095404493243</v>
      </c>
      <c r="O995" s="13">
        <f t="shared" si="189"/>
        <v>2.7081095404493243</v>
      </c>
      <c r="Q995">
        <v>13.44915448663817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92.254973150746565</v>
      </c>
      <c r="G996" s="13">
        <f t="shared" si="183"/>
        <v>8.382537937070806</v>
      </c>
      <c r="H996" s="13">
        <f t="shared" si="184"/>
        <v>83.872435213675757</v>
      </c>
      <c r="I996" s="16">
        <f t="shared" si="191"/>
        <v>103.11454398176598</v>
      </c>
      <c r="J996" s="13">
        <f t="shared" si="185"/>
        <v>54.779479228861497</v>
      </c>
      <c r="K996" s="13">
        <f t="shared" si="186"/>
        <v>48.335064752904479</v>
      </c>
      <c r="L996" s="13">
        <f t="shared" si="187"/>
        <v>10.810626767295735</v>
      </c>
      <c r="M996" s="13">
        <f t="shared" si="192"/>
        <v>12.470435840474353</v>
      </c>
      <c r="N996" s="13">
        <f t="shared" si="188"/>
        <v>7.7316702210940988</v>
      </c>
      <c r="O996" s="13">
        <f t="shared" si="189"/>
        <v>16.114208158164907</v>
      </c>
      <c r="Q996">
        <v>13.6190947073157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13.48183033067073</v>
      </c>
      <c r="G997" s="13">
        <f t="shared" si="183"/>
        <v>0</v>
      </c>
      <c r="H997" s="13">
        <f t="shared" si="184"/>
        <v>13.48183033067073</v>
      </c>
      <c r="I997" s="16">
        <f t="shared" si="191"/>
        <v>51.006268316279474</v>
      </c>
      <c r="J997" s="13">
        <f t="shared" si="185"/>
        <v>43.061897253001206</v>
      </c>
      <c r="K997" s="13">
        <f t="shared" si="186"/>
        <v>7.9443710632782683</v>
      </c>
      <c r="L997" s="13">
        <f t="shared" si="187"/>
        <v>0</v>
      </c>
      <c r="M997" s="13">
        <f t="shared" si="192"/>
        <v>4.7387656193802545</v>
      </c>
      <c r="N997" s="13">
        <f t="shared" si="188"/>
        <v>2.9380346840157578</v>
      </c>
      <c r="O997" s="13">
        <f t="shared" si="189"/>
        <v>2.9380346840157578</v>
      </c>
      <c r="Q997">
        <v>16.736629130430838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6.4203643311028289</v>
      </c>
      <c r="G998" s="13">
        <f t="shared" si="183"/>
        <v>0</v>
      </c>
      <c r="H998" s="13">
        <f t="shared" si="184"/>
        <v>6.4203643311028289</v>
      </c>
      <c r="I998" s="16">
        <f t="shared" si="191"/>
        <v>14.364735394381096</v>
      </c>
      <c r="J998" s="13">
        <f t="shared" si="185"/>
        <v>14.20788696143075</v>
      </c>
      <c r="K998" s="13">
        <f t="shared" si="186"/>
        <v>0.1568484329503459</v>
      </c>
      <c r="L998" s="13">
        <f t="shared" si="187"/>
        <v>0</v>
      </c>
      <c r="M998" s="13">
        <f t="shared" si="192"/>
        <v>1.8007309353644967</v>
      </c>
      <c r="N998" s="13">
        <f t="shared" si="188"/>
        <v>1.116453179925988</v>
      </c>
      <c r="O998" s="13">
        <f t="shared" si="189"/>
        <v>1.116453179925988</v>
      </c>
      <c r="Q998">
        <v>19.316618629489419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0.159459459</v>
      </c>
      <c r="G999" s="13">
        <f t="shared" si="183"/>
        <v>0</v>
      </c>
      <c r="H999" s="13">
        <f t="shared" si="184"/>
        <v>0.159459459</v>
      </c>
      <c r="I999" s="16">
        <f t="shared" si="191"/>
        <v>0.31630789195034592</v>
      </c>
      <c r="J999" s="13">
        <f t="shared" si="185"/>
        <v>0.31630699253494116</v>
      </c>
      <c r="K999" s="13">
        <f t="shared" si="186"/>
        <v>8.9941540476479176E-7</v>
      </c>
      <c r="L999" s="13">
        <f t="shared" si="187"/>
        <v>0</v>
      </c>
      <c r="M999" s="13">
        <f t="shared" si="192"/>
        <v>0.68427775543850866</v>
      </c>
      <c r="N999" s="13">
        <f t="shared" si="188"/>
        <v>0.42425220837187538</v>
      </c>
      <c r="O999" s="13">
        <f t="shared" si="189"/>
        <v>0.42425220837187538</v>
      </c>
      <c r="Q999">
        <v>23.835346418884651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0.59189189200000003</v>
      </c>
      <c r="G1000" s="13">
        <f t="shared" si="183"/>
        <v>0</v>
      </c>
      <c r="H1000" s="13">
        <f t="shared" si="184"/>
        <v>0.59189189200000003</v>
      </c>
      <c r="I1000" s="16">
        <f t="shared" si="191"/>
        <v>0.59189279141540485</v>
      </c>
      <c r="J1000" s="13">
        <f t="shared" si="185"/>
        <v>0.59188582466568784</v>
      </c>
      <c r="K1000" s="13">
        <f t="shared" si="186"/>
        <v>6.9667497170078363E-6</v>
      </c>
      <c r="L1000" s="13">
        <f t="shared" si="187"/>
        <v>0</v>
      </c>
      <c r="M1000" s="13">
        <f t="shared" si="192"/>
        <v>0.26002554706663328</v>
      </c>
      <c r="N1000" s="13">
        <f t="shared" si="188"/>
        <v>0.16121583918131263</v>
      </c>
      <c r="O1000" s="13">
        <f t="shared" si="189"/>
        <v>0.16121583918131263</v>
      </c>
      <c r="Q1000">
        <v>22.64460757709362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0.1725543282704084</v>
      </c>
      <c r="G1001" s="13">
        <f t="shared" si="183"/>
        <v>0</v>
      </c>
      <c r="H1001" s="13">
        <f t="shared" si="184"/>
        <v>0.1725543282704084</v>
      </c>
      <c r="I1001" s="16">
        <f t="shared" si="191"/>
        <v>0.1725612950201254</v>
      </c>
      <c r="J1001" s="13">
        <f t="shared" si="185"/>
        <v>0.17256114233933334</v>
      </c>
      <c r="K1001" s="13">
        <f t="shared" si="186"/>
        <v>1.5268079206487428E-7</v>
      </c>
      <c r="L1001" s="13">
        <f t="shared" si="187"/>
        <v>0</v>
      </c>
      <c r="M1001" s="13">
        <f t="shared" si="192"/>
        <v>9.8809707885320647E-2</v>
      </c>
      <c r="N1001" s="13">
        <f t="shared" si="188"/>
        <v>6.1262018888898803E-2</v>
      </c>
      <c r="O1001" s="13">
        <f t="shared" si="189"/>
        <v>6.1262018888898803E-2</v>
      </c>
      <c r="Q1001">
        <v>23.518122600440719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8.6486486000000001E-2</v>
      </c>
      <c r="G1002" s="13">
        <f t="shared" si="183"/>
        <v>0</v>
      </c>
      <c r="H1002" s="13">
        <f t="shared" si="184"/>
        <v>8.6486486000000001E-2</v>
      </c>
      <c r="I1002" s="16">
        <f t="shared" si="191"/>
        <v>8.6486638680792066E-2</v>
      </c>
      <c r="J1002" s="13">
        <f t="shared" si="185"/>
        <v>8.6486619802769532E-2</v>
      </c>
      <c r="K1002" s="13">
        <f t="shared" si="186"/>
        <v>1.8878022534085659E-8</v>
      </c>
      <c r="L1002" s="13">
        <f t="shared" si="187"/>
        <v>0</v>
      </c>
      <c r="M1002" s="13">
        <f t="shared" si="192"/>
        <v>3.7547688996421844E-2</v>
      </c>
      <c r="N1002" s="13">
        <f t="shared" si="188"/>
        <v>2.3279567177781544E-2</v>
      </c>
      <c r="O1002" s="13">
        <f t="shared" si="189"/>
        <v>2.3279567177781544E-2</v>
      </c>
      <c r="Q1002">
        <v>23.646858000000009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20.161016541513249</v>
      </c>
      <c r="G1003" s="13">
        <f t="shared" si="183"/>
        <v>0</v>
      </c>
      <c r="H1003" s="13">
        <f t="shared" si="184"/>
        <v>20.161016541513249</v>
      </c>
      <c r="I1003" s="16">
        <f t="shared" si="191"/>
        <v>20.161016560391271</v>
      </c>
      <c r="J1003" s="13">
        <f t="shared" si="185"/>
        <v>19.922845811454557</v>
      </c>
      <c r="K1003" s="13">
        <f t="shared" si="186"/>
        <v>0.23817074893671375</v>
      </c>
      <c r="L1003" s="13">
        <f t="shared" si="187"/>
        <v>0</v>
      </c>
      <c r="M1003" s="13">
        <f t="shared" si="192"/>
        <v>1.42681218186403E-2</v>
      </c>
      <c r="N1003" s="13">
        <f t="shared" si="188"/>
        <v>8.8462355275569851E-3</v>
      </c>
      <c r="O1003" s="13">
        <f t="shared" si="189"/>
        <v>8.8462355275569851E-3</v>
      </c>
      <c r="Q1003">
        <v>23.548545178747439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8.6486486000000001E-2</v>
      </c>
      <c r="G1004" s="13">
        <f t="shared" si="183"/>
        <v>0</v>
      </c>
      <c r="H1004" s="13">
        <f t="shared" si="184"/>
        <v>8.6486486000000001E-2</v>
      </c>
      <c r="I1004" s="16">
        <f t="shared" si="191"/>
        <v>0.32465723493671372</v>
      </c>
      <c r="J1004" s="13">
        <f t="shared" si="185"/>
        <v>0.32465444912809599</v>
      </c>
      <c r="K1004" s="13">
        <f t="shared" si="186"/>
        <v>2.7858086177334762E-6</v>
      </c>
      <c r="L1004" s="13">
        <f t="shared" si="187"/>
        <v>0</v>
      </c>
      <c r="M1004" s="13">
        <f t="shared" si="192"/>
        <v>5.4218862910833145E-3</v>
      </c>
      <c r="N1004" s="13">
        <f t="shared" si="188"/>
        <v>3.361569500471655E-3</v>
      </c>
      <c r="O1004" s="13">
        <f t="shared" si="189"/>
        <v>3.361569500471655E-3</v>
      </c>
      <c r="Q1004">
        <v>16.382066775233721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64.782959385218462</v>
      </c>
      <c r="G1005" s="13">
        <f t="shared" si="183"/>
        <v>4.4169223854563455</v>
      </c>
      <c r="H1005" s="13">
        <f t="shared" si="184"/>
        <v>60.366036999762116</v>
      </c>
      <c r="I1005" s="16">
        <f t="shared" si="191"/>
        <v>60.366039785570734</v>
      </c>
      <c r="J1005" s="13">
        <f t="shared" si="185"/>
        <v>45.610262966196863</v>
      </c>
      <c r="K1005" s="13">
        <f t="shared" si="186"/>
        <v>14.755776819373871</v>
      </c>
      <c r="L1005" s="13">
        <f t="shared" si="187"/>
        <v>0</v>
      </c>
      <c r="M1005" s="13">
        <f t="shared" si="192"/>
        <v>2.0603167906116594E-3</v>
      </c>
      <c r="N1005" s="13">
        <f t="shared" si="188"/>
        <v>1.2773964101792288E-3</v>
      </c>
      <c r="O1005" s="13">
        <f t="shared" si="189"/>
        <v>4.4181997818665248</v>
      </c>
      <c r="Q1005">
        <v>14.688920048260069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53.582673086134797</v>
      </c>
      <c r="G1006" s="13">
        <f t="shared" si="183"/>
        <v>2.8001486786116798</v>
      </c>
      <c r="H1006" s="13">
        <f t="shared" si="184"/>
        <v>50.78252440752312</v>
      </c>
      <c r="I1006" s="16">
        <f t="shared" si="191"/>
        <v>65.538301226896991</v>
      </c>
      <c r="J1006" s="13">
        <f t="shared" si="185"/>
        <v>47.081234683172667</v>
      </c>
      <c r="K1006" s="13">
        <f t="shared" si="186"/>
        <v>18.457066543724324</v>
      </c>
      <c r="L1006" s="13">
        <f t="shared" si="187"/>
        <v>0</v>
      </c>
      <c r="M1006" s="13">
        <f t="shared" si="192"/>
        <v>7.8292038043243067E-4</v>
      </c>
      <c r="N1006" s="13">
        <f t="shared" si="188"/>
        <v>4.85410635868107E-4</v>
      </c>
      <c r="O1006" s="13">
        <f t="shared" si="189"/>
        <v>2.8006340892475481</v>
      </c>
      <c r="Q1006">
        <v>14.280140263949519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114.0648086080068</v>
      </c>
      <c r="G1007" s="13">
        <f t="shared" si="183"/>
        <v>11.530811791533949</v>
      </c>
      <c r="H1007" s="13">
        <f t="shared" si="184"/>
        <v>102.53399681647285</v>
      </c>
      <c r="I1007" s="16">
        <f t="shared" si="191"/>
        <v>120.99106336019717</v>
      </c>
      <c r="J1007" s="13">
        <f t="shared" si="185"/>
        <v>61.60344508144415</v>
      </c>
      <c r="K1007" s="13">
        <f t="shared" si="186"/>
        <v>59.387618278753024</v>
      </c>
      <c r="L1007" s="13">
        <f t="shared" si="187"/>
        <v>21.414882591242062</v>
      </c>
      <c r="M1007" s="13">
        <f t="shared" si="192"/>
        <v>21.415180100986628</v>
      </c>
      <c r="N1007" s="13">
        <f t="shared" si="188"/>
        <v>13.27741166261171</v>
      </c>
      <c r="O1007" s="13">
        <f t="shared" si="189"/>
        <v>24.808223454145661</v>
      </c>
      <c r="Q1007">
        <v>15.08595489354839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22.68343374392327</v>
      </c>
      <c r="G1008" s="13">
        <f t="shared" si="183"/>
        <v>0</v>
      </c>
      <c r="H1008" s="13">
        <f t="shared" si="184"/>
        <v>22.68343374392327</v>
      </c>
      <c r="I1008" s="16">
        <f t="shared" si="191"/>
        <v>60.656169431434236</v>
      </c>
      <c r="J1008" s="13">
        <f t="shared" si="185"/>
        <v>46.600401751890821</v>
      </c>
      <c r="K1008" s="13">
        <f t="shared" si="186"/>
        <v>14.055767679543415</v>
      </c>
      <c r="L1008" s="13">
        <f t="shared" si="187"/>
        <v>0</v>
      </c>
      <c r="M1008" s="13">
        <f t="shared" si="192"/>
        <v>8.137768438374918</v>
      </c>
      <c r="N1008" s="13">
        <f t="shared" si="188"/>
        <v>5.0454164317924493</v>
      </c>
      <c r="O1008" s="13">
        <f t="shared" si="189"/>
        <v>5.0454164317924493</v>
      </c>
      <c r="Q1008">
        <v>15.32896313292234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10.396487539050259</v>
      </c>
      <c r="G1009" s="13">
        <f t="shared" si="183"/>
        <v>0</v>
      </c>
      <c r="H1009" s="13">
        <f t="shared" si="184"/>
        <v>10.396487539050259</v>
      </c>
      <c r="I1009" s="16">
        <f t="shared" si="191"/>
        <v>24.452255218593674</v>
      </c>
      <c r="J1009" s="13">
        <f t="shared" si="185"/>
        <v>23.361397873814159</v>
      </c>
      <c r="K1009" s="13">
        <f t="shared" si="186"/>
        <v>1.0908573447795149</v>
      </c>
      <c r="L1009" s="13">
        <f t="shared" si="187"/>
        <v>0</v>
      </c>
      <c r="M1009" s="13">
        <f t="shared" si="192"/>
        <v>3.0923520065824688</v>
      </c>
      <c r="N1009" s="13">
        <f t="shared" si="188"/>
        <v>1.9172582440811305</v>
      </c>
      <c r="O1009" s="13">
        <f t="shared" si="189"/>
        <v>1.9172582440811305</v>
      </c>
      <c r="Q1009">
        <v>16.51364343877167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1.6109855725726181</v>
      </c>
      <c r="G1010" s="13">
        <f t="shared" si="183"/>
        <v>0</v>
      </c>
      <c r="H1010" s="13">
        <f t="shared" si="184"/>
        <v>1.6109855725726181</v>
      </c>
      <c r="I1010" s="16">
        <f t="shared" si="191"/>
        <v>2.701842917352133</v>
      </c>
      <c r="J1010" s="13">
        <f t="shared" si="185"/>
        <v>2.7008495235208261</v>
      </c>
      <c r="K1010" s="13">
        <f t="shared" si="186"/>
        <v>9.9339383130692127E-4</v>
      </c>
      <c r="L1010" s="13">
        <f t="shared" si="187"/>
        <v>0</v>
      </c>
      <c r="M1010" s="13">
        <f t="shared" si="192"/>
        <v>1.1750937625013382</v>
      </c>
      <c r="N1010" s="13">
        <f t="shared" si="188"/>
        <v>0.7285581327508297</v>
      </c>
      <c r="O1010" s="13">
        <f t="shared" si="189"/>
        <v>0.7285581327508297</v>
      </c>
      <c r="Q1010">
        <v>19.777678326102009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1.1447401831189521</v>
      </c>
      <c r="G1011" s="13">
        <f t="shared" si="183"/>
        <v>0</v>
      </c>
      <c r="H1011" s="13">
        <f t="shared" si="184"/>
        <v>1.1447401831189521</v>
      </c>
      <c r="I1011" s="16">
        <f t="shared" si="191"/>
        <v>1.145733576950259</v>
      </c>
      <c r="J1011" s="13">
        <f t="shared" si="185"/>
        <v>1.1456653150663629</v>
      </c>
      <c r="K1011" s="13">
        <f t="shared" si="186"/>
        <v>6.8261883896081343E-5</v>
      </c>
      <c r="L1011" s="13">
        <f t="shared" si="187"/>
        <v>0</v>
      </c>
      <c r="M1011" s="13">
        <f t="shared" si="192"/>
        <v>0.44653562975050853</v>
      </c>
      <c r="N1011" s="13">
        <f t="shared" si="188"/>
        <v>0.27685209044531528</v>
      </c>
      <c r="O1011" s="13">
        <f t="shared" si="189"/>
        <v>0.27685209044531528</v>
      </c>
      <c r="Q1011">
        <v>20.51588794560379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2.496626641077849</v>
      </c>
      <c r="G1012" s="13">
        <f t="shared" si="183"/>
        <v>0</v>
      </c>
      <c r="H1012" s="13">
        <f t="shared" si="184"/>
        <v>2.496626641077849</v>
      </c>
      <c r="I1012" s="16">
        <f t="shared" si="191"/>
        <v>2.4966949029617451</v>
      </c>
      <c r="J1012" s="13">
        <f t="shared" si="185"/>
        <v>2.4961966211295161</v>
      </c>
      <c r="K1012" s="13">
        <f t="shared" si="186"/>
        <v>4.9828183222899725E-4</v>
      </c>
      <c r="L1012" s="13">
        <f t="shared" si="187"/>
        <v>0</v>
      </c>
      <c r="M1012" s="13">
        <f t="shared" si="192"/>
        <v>0.16968353930519325</v>
      </c>
      <c r="N1012" s="13">
        <f t="shared" si="188"/>
        <v>0.10520379436921981</v>
      </c>
      <c r="O1012" s="13">
        <f t="shared" si="189"/>
        <v>0.10520379436921981</v>
      </c>
      <c r="Q1012">
        <v>22.984759696014279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0.172972973</v>
      </c>
      <c r="G1013" s="13">
        <f t="shared" si="183"/>
        <v>0</v>
      </c>
      <c r="H1013" s="13">
        <f t="shared" si="184"/>
        <v>0.172972973</v>
      </c>
      <c r="I1013" s="16">
        <f t="shared" si="191"/>
        <v>0.173471254832229</v>
      </c>
      <c r="J1013" s="13">
        <f t="shared" si="185"/>
        <v>0.17347110932872523</v>
      </c>
      <c r="K1013" s="13">
        <f t="shared" si="186"/>
        <v>1.4550350377340315E-7</v>
      </c>
      <c r="L1013" s="13">
        <f t="shared" si="187"/>
        <v>0</v>
      </c>
      <c r="M1013" s="13">
        <f t="shared" si="192"/>
        <v>6.4479744935973443E-2</v>
      </c>
      <c r="N1013" s="13">
        <f t="shared" si="188"/>
        <v>3.9977441860303532E-2</v>
      </c>
      <c r="O1013" s="13">
        <f t="shared" si="189"/>
        <v>3.9977441860303532E-2</v>
      </c>
      <c r="Q1013">
        <v>23.974079913733469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49.779077800609492</v>
      </c>
      <c r="G1014" s="13">
        <f t="shared" si="183"/>
        <v>2.2510954950677236</v>
      </c>
      <c r="H1014" s="13">
        <f t="shared" si="184"/>
        <v>47.527982305541769</v>
      </c>
      <c r="I1014" s="16">
        <f t="shared" si="191"/>
        <v>47.527982451045276</v>
      </c>
      <c r="J1014" s="13">
        <f t="shared" si="185"/>
        <v>44.632945032234296</v>
      </c>
      <c r="K1014" s="13">
        <f t="shared" si="186"/>
        <v>2.8950374188109791</v>
      </c>
      <c r="L1014" s="13">
        <f t="shared" si="187"/>
        <v>0</v>
      </c>
      <c r="M1014" s="13">
        <f t="shared" si="192"/>
        <v>2.4502303075669911E-2</v>
      </c>
      <c r="N1014" s="13">
        <f t="shared" si="188"/>
        <v>1.5191427906915345E-2</v>
      </c>
      <c r="O1014" s="13">
        <f t="shared" si="189"/>
        <v>2.266286922974639</v>
      </c>
      <c r="Q1014">
        <v>23.534423000000011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22.607818048681271</v>
      </c>
      <c r="G1015" s="13">
        <f t="shared" si="183"/>
        <v>0</v>
      </c>
      <c r="H1015" s="13">
        <f t="shared" si="184"/>
        <v>22.607818048681271</v>
      </c>
      <c r="I1015" s="16">
        <f t="shared" si="191"/>
        <v>25.50285546749225</v>
      </c>
      <c r="J1015" s="13">
        <f t="shared" si="185"/>
        <v>24.730683700177249</v>
      </c>
      <c r="K1015" s="13">
        <f t="shared" si="186"/>
        <v>0.77217176731500103</v>
      </c>
      <c r="L1015" s="13">
        <f t="shared" si="187"/>
        <v>0</v>
      </c>
      <c r="M1015" s="13">
        <f t="shared" si="192"/>
        <v>9.3108751687545656E-3</v>
      </c>
      <c r="N1015" s="13">
        <f t="shared" si="188"/>
        <v>5.7727426046278304E-3</v>
      </c>
      <c r="O1015" s="13">
        <f t="shared" si="189"/>
        <v>5.7727426046278304E-3</v>
      </c>
      <c r="Q1015">
        <v>20.010960458013749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2.3270269278207412</v>
      </c>
      <c r="G1016" s="13">
        <f t="shared" si="183"/>
        <v>0</v>
      </c>
      <c r="H1016" s="13">
        <f t="shared" si="184"/>
        <v>2.3270269278207412</v>
      </c>
      <c r="I1016" s="16">
        <f t="shared" si="191"/>
        <v>3.0991986951357422</v>
      </c>
      <c r="J1016" s="13">
        <f t="shared" si="185"/>
        <v>3.0969776286353254</v>
      </c>
      <c r="K1016" s="13">
        <f t="shared" si="186"/>
        <v>2.2210665004167573E-3</v>
      </c>
      <c r="L1016" s="13">
        <f t="shared" si="187"/>
        <v>0</v>
      </c>
      <c r="M1016" s="13">
        <f t="shared" si="192"/>
        <v>3.5381325641267352E-3</v>
      </c>
      <c r="N1016" s="13">
        <f t="shared" si="188"/>
        <v>2.1936421897585756E-3</v>
      </c>
      <c r="O1016" s="13">
        <f t="shared" si="189"/>
        <v>2.1936421897585756E-3</v>
      </c>
      <c r="Q1016">
        <v>16.994424594803679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21.60755130766308</v>
      </c>
      <c r="G1017" s="13">
        <f t="shared" si="183"/>
        <v>0</v>
      </c>
      <c r="H1017" s="13">
        <f t="shared" si="184"/>
        <v>21.60755130766308</v>
      </c>
      <c r="I1017" s="16">
        <f t="shared" si="191"/>
        <v>21.609772374163498</v>
      </c>
      <c r="J1017" s="13">
        <f t="shared" si="185"/>
        <v>20.77320930207172</v>
      </c>
      <c r="K1017" s="13">
        <f t="shared" si="186"/>
        <v>0.83656307209177783</v>
      </c>
      <c r="L1017" s="13">
        <f t="shared" si="187"/>
        <v>0</v>
      </c>
      <c r="M1017" s="13">
        <f t="shared" si="192"/>
        <v>1.3444903743681596E-3</v>
      </c>
      <c r="N1017" s="13">
        <f t="shared" si="188"/>
        <v>8.3358403210825893E-4</v>
      </c>
      <c r="O1017" s="13">
        <f t="shared" si="189"/>
        <v>8.3358403210825893E-4</v>
      </c>
      <c r="Q1017">
        <v>15.82915282069783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29.13075805375674</v>
      </c>
      <c r="G1018" s="13">
        <f t="shared" si="183"/>
        <v>0</v>
      </c>
      <c r="H1018" s="13">
        <f t="shared" si="184"/>
        <v>29.13075805375674</v>
      </c>
      <c r="I1018" s="16">
        <f t="shared" si="191"/>
        <v>29.967321125848517</v>
      </c>
      <c r="J1018" s="13">
        <f t="shared" si="185"/>
        <v>27.50656162760664</v>
      </c>
      <c r="K1018" s="13">
        <f t="shared" si="186"/>
        <v>2.4607594982418775</v>
      </c>
      <c r="L1018" s="13">
        <f t="shared" si="187"/>
        <v>0</v>
      </c>
      <c r="M1018" s="13">
        <f t="shared" si="192"/>
        <v>5.1090634225990064E-4</v>
      </c>
      <c r="N1018" s="13">
        <f t="shared" si="188"/>
        <v>3.1676193220113837E-4</v>
      </c>
      <c r="O1018" s="13">
        <f t="shared" si="189"/>
        <v>3.1676193220113837E-4</v>
      </c>
      <c r="Q1018">
        <v>14.624095027863371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118.2679157124671</v>
      </c>
      <c r="G1019" s="13">
        <f t="shared" si="183"/>
        <v>12.137534947717857</v>
      </c>
      <c r="H1019" s="13">
        <f t="shared" si="184"/>
        <v>106.13038076474925</v>
      </c>
      <c r="I1019" s="16">
        <f t="shared" si="191"/>
        <v>108.59114026299113</v>
      </c>
      <c r="J1019" s="13">
        <f t="shared" si="185"/>
        <v>55.519691523624957</v>
      </c>
      <c r="K1019" s="13">
        <f t="shared" si="186"/>
        <v>53.071448739366176</v>
      </c>
      <c r="L1019" s="13">
        <f t="shared" si="187"/>
        <v>15.354900391976196</v>
      </c>
      <c r="M1019" s="13">
        <f t="shared" si="192"/>
        <v>15.355094536386256</v>
      </c>
      <c r="N1019" s="13">
        <f t="shared" si="188"/>
        <v>9.520158612559479</v>
      </c>
      <c r="O1019" s="13">
        <f t="shared" si="189"/>
        <v>21.657693560277337</v>
      </c>
      <c r="Q1019">
        <v>13.606342893548391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10.7726047993539</v>
      </c>
      <c r="G1020" s="13">
        <f t="shared" si="183"/>
        <v>0</v>
      </c>
      <c r="H1020" s="13">
        <f t="shared" si="184"/>
        <v>10.7726047993539</v>
      </c>
      <c r="I1020" s="16">
        <f t="shared" si="191"/>
        <v>48.489153146743881</v>
      </c>
      <c r="J1020" s="13">
        <f t="shared" si="185"/>
        <v>40.110142037377713</v>
      </c>
      <c r="K1020" s="13">
        <f t="shared" si="186"/>
        <v>8.3790111093661679</v>
      </c>
      <c r="L1020" s="13">
        <f t="shared" si="187"/>
        <v>0</v>
      </c>
      <c r="M1020" s="13">
        <f t="shared" si="192"/>
        <v>5.8349359238267766</v>
      </c>
      <c r="N1020" s="13">
        <f t="shared" si="188"/>
        <v>3.6176602727726013</v>
      </c>
      <c r="O1020" s="13">
        <f t="shared" si="189"/>
        <v>3.6176602727726013</v>
      </c>
      <c r="Q1020">
        <v>15.04697778621135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84.912711304791728</v>
      </c>
      <c r="G1021" s="13">
        <f t="shared" si="183"/>
        <v>7.3226743242737165</v>
      </c>
      <c r="H1021" s="13">
        <f t="shared" si="184"/>
        <v>77.590036980518008</v>
      </c>
      <c r="I1021" s="16">
        <f t="shared" si="191"/>
        <v>85.969048089884183</v>
      </c>
      <c r="J1021" s="13">
        <f t="shared" si="185"/>
        <v>58.215361724010286</v>
      </c>
      <c r="K1021" s="13">
        <f t="shared" si="186"/>
        <v>27.753686365873897</v>
      </c>
      <c r="L1021" s="13">
        <f t="shared" si="187"/>
        <v>0</v>
      </c>
      <c r="M1021" s="13">
        <f t="shared" si="192"/>
        <v>2.2172756510541753</v>
      </c>
      <c r="N1021" s="13">
        <f t="shared" si="188"/>
        <v>1.3747109036535887</v>
      </c>
      <c r="O1021" s="13">
        <f t="shared" si="189"/>
        <v>8.6973852279273061</v>
      </c>
      <c r="Q1021">
        <v>16.517000082203491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27.21402059286806</v>
      </c>
      <c r="G1022" s="13">
        <f t="shared" si="183"/>
        <v>0</v>
      </c>
      <c r="H1022" s="13">
        <f t="shared" si="184"/>
        <v>27.21402059286806</v>
      </c>
      <c r="I1022" s="16">
        <f t="shared" si="191"/>
        <v>54.967706958741957</v>
      </c>
      <c r="J1022" s="13">
        <f t="shared" si="185"/>
        <v>46.475673022595217</v>
      </c>
      <c r="K1022" s="13">
        <f t="shared" si="186"/>
        <v>8.4920339361467398</v>
      </c>
      <c r="L1022" s="13">
        <f t="shared" si="187"/>
        <v>0</v>
      </c>
      <c r="M1022" s="13">
        <f t="shared" si="192"/>
        <v>0.84256474740058662</v>
      </c>
      <c r="N1022" s="13">
        <f t="shared" si="188"/>
        <v>0.52239014338836365</v>
      </c>
      <c r="O1022" s="13">
        <f t="shared" si="189"/>
        <v>0.52239014338836365</v>
      </c>
      <c r="Q1022">
        <v>17.87164965337276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0.48104404866518868</v>
      </c>
      <c r="G1023" s="13">
        <f t="shared" si="183"/>
        <v>0</v>
      </c>
      <c r="H1023" s="13">
        <f t="shared" si="184"/>
        <v>0.48104404866518868</v>
      </c>
      <c r="I1023" s="16">
        <f t="shared" si="191"/>
        <v>8.973077984811928</v>
      </c>
      <c r="J1023" s="13">
        <f t="shared" si="185"/>
        <v>8.9460133310713807</v>
      </c>
      <c r="K1023" s="13">
        <f t="shared" si="186"/>
        <v>2.7064653740547229E-2</v>
      </c>
      <c r="L1023" s="13">
        <f t="shared" si="187"/>
        <v>0</v>
      </c>
      <c r="M1023" s="13">
        <f t="shared" si="192"/>
        <v>0.32017460401222297</v>
      </c>
      <c r="N1023" s="13">
        <f t="shared" si="188"/>
        <v>0.19850825448757825</v>
      </c>
      <c r="O1023" s="13">
        <f t="shared" si="189"/>
        <v>0.19850825448757825</v>
      </c>
      <c r="Q1023">
        <v>21.841056942500259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0.172972973</v>
      </c>
      <c r="G1024" s="13">
        <f t="shared" si="183"/>
        <v>0</v>
      </c>
      <c r="H1024" s="13">
        <f t="shared" si="184"/>
        <v>0.172972973</v>
      </c>
      <c r="I1024" s="16">
        <f t="shared" si="191"/>
        <v>0.20003762674054723</v>
      </c>
      <c r="J1024" s="13">
        <f t="shared" si="185"/>
        <v>0.20003739297453507</v>
      </c>
      <c r="K1024" s="13">
        <f t="shared" si="186"/>
        <v>2.337660121587426E-7</v>
      </c>
      <c r="L1024" s="13">
        <f t="shared" si="187"/>
        <v>0</v>
      </c>
      <c r="M1024" s="13">
        <f t="shared" si="192"/>
        <v>0.12166634952464472</v>
      </c>
      <c r="N1024" s="13">
        <f t="shared" si="188"/>
        <v>7.5433136705279721E-2</v>
      </c>
      <c r="O1024" s="13">
        <f t="shared" si="189"/>
        <v>7.5433136705279721E-2</v>
      </c>
      <c r="Q1024">
        <v>23.64131875592167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6.4238206648178311</v>
      </c>
      <c r="G1025" s="13">
        <f t="shared" si="183"/>
        <v>0</v>
      </c>
      <c r="H1025" s="13">
        <f t="shared" si="184"/>
        <v>6.4238206648178311</v>
      </c>
      <c r="I1025" s="16">
        <f t="shared" si="191"/>
        <v>6.423820898583843</v>
      </c>
      <c r="J1025" s="13">
        <f t="shared" si="185"/>
        <v>6.4157485253013018</v>
      </c>
      <c r="K1025" s="13">
        <f t="shared" si="186"/>
        <v>8.0723732825411787E-3</v>
      </c>
      <c r="L1025" s="13">
        <f t="shared" si="187"/>
        <v>0</v>
      </c>
      <c r="M1025" s="13">
        <f t="shared" si="192"/>
        <v>4.6233212819365002E-2</v>
      </c>
      <c r="N1025" s="13">
        <f t="shared" si="188"/>
        <v>2.8664591948006302E-2</v>
      </c>
      <c r="O1025" s="13">
        <f t="shared" si="189"/>
        <v>2.8664591948006302E-2</v>
      </c>
      <c r="Q1025">
        <v>23.329798000000011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1.0939387749398271</v>
      </c>
      <c r="G1026" s="13">
        <f t="shared" si="183"/>
        <v>0</v>
      </c>
      <c r="H1026" s="13">
        <f t="shared" si="184"/>
        <v>1.0939387749398271</v>
      </c>
      <c r="I1026" s="16">
        <f t="shared" si="191"/>
        <v>1.1020111482223682</v>
      </c>
      <c r="J1026" s="13">
        <f t="shared" si="185"/>
        <v>1.1019736656710959</v>
      </c>
      <c r="K1026" s="13">
        <f t="shared" si="186"/>
        <v>3.7482551272338682E-5</v>
      </c>
      <c r="L1026" s="13">
        <f t="shared" si="187"/>
        <v>0</v>
      </c>
      <c r="M1026" s="13">
        <f t="shared" si="192"/>
        <v>1.7568620871358701E-2</v>
      </c>
      <c r="N1026" s="13">
        <f t="shared" si="188"/>
        <v>1.0892544940242395E-2</v>
      </c>
      <c r="O1026" s="13">
        <f t="shared" si="189"/>
        <v>1.0892544940242395E-2</v>
      </c>
      <c r="Q1026">
        <v>23.939522845811041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19.50650806067782</v>
      </c>
      <c r="G1027" s="13">
        <f t="shared" si="183"/>
        <v>0</v>
      </c>
      <c r="H1027" s="13">
        <f t="shared" si="184"/>
        <v>19.50650806067782</v>
      </c>
      <c r="I1027" s="16">
        <f t="shared" si="191"/>
        <v>19.506545543229091</v>
      </c>
      <c r="J1027" s="13">
        <f t="shared" si="185"/>
        <v>19.278313872420259</v>
      </c>
      <c r="K1027" s="13">
        <f t="shared" si="186"/>
        <v>0.22823167080883167</v>
      </c>
      <c r="L1027" s="13">
        <f t="shared" si="187"/>
        <v>0</v>
      </c>
      <c r="M1027" s="13">
        <f t="shared" si="192"/>
        <v>6.6760759311163057E-3</v>
      </c>
      <c r="N1027" s="13">
        <f t="shared" si="188"/>
        <v>4.1391670772921094E-3</v>
      </c>
      <c r="O1027" s="13">
        <f t="shared" si="189"/>
        <v>4.1391670772921094E-3</v>
      </c>
      <c r="Q1027">
        <v>23.14845356203449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36.309782987950342</v>
      </c>
      <c r="G1028" s="13">
        <f t="shared" si="183"/>
        <v>0.3067879013744983</v>
      </c>
      <c r="H1028" s="13">
        <f t="shared" si="184"/>
        <v>36.002995086575844</v>
      </c>
      <c r="I1028" s="16">
        <f t="shared" si="191"/>
        <v>36.231226757384675</v>
      </c>
      <c r="J1028" s="13">
        <f t="shared" si="185"/>
        <v>33.537124095394717</v>
      </c>
      <c r="K1028" s="13">
        <f t="shared" si="186"/>
        <v>2.6941026619899588</v>
      </c>
      <c r="L1028" s="13">
        <f t="shared" si="187"/>
        <v>0</v>
      </c>
      <c r="M1028" s="13">
        <f t="shared" si="192"/>
        <v>2.5369088538241963E-3</v>
      </c>
      <c r="N1028" s="13">
        <f t="shared" si="188"/>
        <v>1.5728834893710016E-3</v>
      </c>
      <c r="O1028" s="13">
        <f t="shared" si="189"/>
        <v>0.30836078486386931</v>
      </c>
      <c r="Q1028">
        <v>18.12768261289963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4.8240288389908548</v>
      </c>
      <c r="G1029" s="13">
        <f t="shared" si="183"/>
        <v>0</v>
      </c>
      <c r="H1029" s="13">
        <f t="shared" si="184"/>
        <v>4.8240288389908548</v>
      </c>
      <c r="I1029" s="16">
        <f t="shared" si="191"/>
        <v>7.5181315009808136</v>
      </c>
      <c r="J1029" s="13">
        <f t="shared" si="185"/>
        <v>7.4601359476334723</v>
      </c>
      <c r="K1029" s="13">
        <f t="shared" si="186"/>
        <v>5.79955533473413E-2</v>
      </c>
      <c r="L1029" s="13">
        <f t="shared" si="187"/>
        <v>0</v>
      </c>
      <c r="M1029" s="13">
        <f t="shared" si="192"/>
        <v>9.640253644531947E-4</v>
      </c>
      <c r="N1029" s="13">
        <f t="shared" si="188"/>
        <v>5.9769572596098076E-4</v>
      </c>
      <c r="O1029" s="13">
        <f t="shared" si="189"/>
        <v>5.9769572596098076E-4</v>
      </c>
      <c r="Q1029">
        <v>12.57161067655244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113.0546567304349</v>
      </c>
      <c r="G1030" s="13">
        <f t="shared" ref="G1030:G1093" si="194">IF((F1030-$J$2)&gt;0,$I$2*(F1030-$J$2),0)</f>
        <v>11.384995251495001</v>
      </c>
      <c r="H1030" s="13">
        <f t="shared" ref="H1030:H1093" si="195">F1030-G1030</f>
        <v>101.6696614789399</v>
      </c>
      <c r="I1030" s="16">
        <f t="shared" si="191"/>
        <v>101.72765703228724</v>
      </c>
      <c r="J1030" s="13">
        <f t="shared" ref="J1030:J1093" si="196">I1030/SQRT(1+(I1030/($K$2*(300+(25*Q1030)+0.05*(Q1030)^3)))^2)</f>
        <v>54.666697233850819</v>
      </c>
      <c r="K1030" s="13">
        <f t="shared" ref="K1030:K1093" si="197">I1030-J1030</f>
        <v>47.060959798436421</v>
      </c>
      <c r="L1030" s="13">
        <f t="shared" ref="L1030:L1093" si="198">IF(K1030&gt;$N$2,(K1030-$N$2)/$L$2,0)</f>
        <v>9.5882002165318028</v>
      </c>
      <c r="M1030" s="13">
        <f t="shared" si="192"/>
        <v>9.5885665461702949</v>
      </c>
      <c r="N1030" s="13">
        <f t="shared" ref="N1030:N1093" si="199">$M$2*M1030</f>
        <v>5.9449112586255826</v>
      </c>
      <c r="O1030" s="13">
        <f t="shared" ref="O1030:O1093" si="200">N1030+G1030</f>
        <v>17.329906510120583</v>
      </c>
      <c r="Q1030">
        <v>13.655760524962631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152.45876834425869</v>
      </c>
      <c r="G1031" s="13">
        <f t="shared" si="194"/>
        <v>17.073022315947355</v>
      </c>
      <c r="H1031" s="13">
        <f t="shared" si="195"/>
        <v>135.38574602831133</v>
      </c>
      <c r="I1031" s="16">
        <f t="shared" ref="I1031:I1094" si="202">H1031+K1030-L1030</f>
        <v>172.85850561021596</v>
      </c>
      <c r="J1031" s="13">
        <f t="shared" si="196"/>
        <v>55.503345977671231</v>
      </c>
      <c r="K1031" s="13">
        <f t="shared" si="197"/>
        <v>117.35515963254473</v>
      </c>
      <c r="L1031" s="13">
        <f t="shared" si="198"/>
        <v>77.03122831290662</v>
      </c>
      <c r="M1031" s="13">
        <f t="shared" ref="M1031:M1094" si="203">L1031+M1030-N1030</f>
        <v>80.674883600451338</v>
      </c>
      <c r="N1031" s="13">
        <f t="shared" si="199"/>
        <v>50.018427832279826</v>
      </c>
      <c r="O1031" s="13">
        <f t="shared" si="200"/>
        <v>67.091450148227182</v>
      </c>
      <c r="Q1031">
        <v>12.183569893548389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81.629497857877553</v>
      </c>
      <c r="G1032" s="13">
        <f t="shared" si="194"/>
        <v>6.8487388343064675</v>
      </c>
      <c r="H1032" s="13">
        <f t="shared" si="195"/>
        <v>74.780759023571079</v>
      </c>
      <c r="I1032" s="16">
        <f t="shared" si="202"/>
        <v>115.10469034320917</v>
      </c>
      <c r="J1032" s="13">
        <f t="shared" si="196"/>
        <v>60.536498667558128</v>
      </c>
      <c r="K1032" s="13">
        <f t="shared" si="197"/>
        <v>54.568191675651043</v>
      </c>
      <c r="L1032" s="13">
        <f t="shared" si="198"/>
        <v>16.790934604516305</v>
      </c>
      <c r="M1032" s="13">
        <f t="shared" si="203"/>
        <v>47.447390372687821</v>
      </c>
      <c r="N1032" s="13">
        <f t="shared" si="199"/>
        <v>29.417382031066449</v>
      </c>
      <c r="O1032" s="13">
        <f t="shared" si="200"/>
        <v>36.266120865372919</v>
      </c>
      <c r="Q1032">
        <v>15.00532072624679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1.9957369331407859</v>
      </c>
      <c r="G1033" s="13">
        <f t="shared" si="194"/>
        <v>0</v>
      </c>
      <c r="H1033" s="13">
        <f t="shared" si="195"/>
        <v>1.9957369331407859</v>
      </c>
      <c r="I1033" s="16">
        <f t="shared" si="202"/>
        <v>39.772994004275517</v>
      </c>
      <c r="J1033" s="13">
        <f t="shared" si="196"/>
        <v>35.786464999315228</v>
      </c>
      <c r="K1033" s="13">
        <f t="shared" si="197"/>
        <v>3.9865290049602891</v>
      </c>
      <c r="L1033" s="13">
        <f t="shared" si="198"/>
        <v>0</v>
      </c>
      <c r="M1033" s="13">
        <f t="shared" si="203"/>
        <v>18.030008341621372</v>
      </c>
      <c r="N1033" s="13">
        <f t="shared" si="199"/>
        <v>11.17860517180525</v>
      </c>
      <c r="O1033" s="13">
        <f t="shared" si="200"/>
        <v>11.17860517180525</v>
      </c>
      <c r="Q1033">
        <v>17.027788783794819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2.791346013110366</v>
      </c>
      <c r="G1034" s="13">
        <f t="shared" si="194"/>
        <v>0</v>
      </c>
      <c r="H1034" s="13">
        <f t="shared" si="195"/>
        <v>2.791346013110366</v>
      </c>
      <c r="I1034" s="16">
        <f t="shared" si="202"/>
        <v>6.7778750180706551</v>
      </c>
      <c r="J1034" s="13">
        <f t="shared" si="196"/>
        <v>6.7609778416518482</v>
      </c>
      <c r="K1034" s="13">
        <f t="shared" si="197"/>
        <v>1.6897176418806836E-2</v>
      </c>
      <c r="L1034" s="13">
        <f t="shared" si="198"/>
        <v>0</v>
      </c>
      <c r="M1034" s="13">
        <f t="shared" si="203"/>
        <v>6.8514031698161215</v>
      </c>
      <c r="N1034" s="13">
        <f t="shared" si="199"/>
        <v>4.2478699652859957</v>
      </c>
      <c r="O1034" s="13">
        <f t="shared" si="200"/>
        <v>4.2478699652859957</v>
      </c>
      <c r="Q1034">
        <v>19.228606613945139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4.7343209434234872</v>
      </c>
      <c r="G1035" s="13">
        <f t="shared" si="194"/>
        <v>0</v>
      </c>
      <c r="H1035" s="13">
        <f t="shared" si="195"/>
        <v>4.7343209434234872</v>
      </c>
      <c r="I1035" s="16">
        <f t="shared" si="202"/>
        <v>4.751218119842294</v>
      </c>
      <c r="J1035" s="13">
        <f t="shared" si="196"/>
        <v>4.7469564420885817</v>
      </c>
      <c r="K1035" s="13">
        <f t="shared" si="197"/>
        <v>4.261677753712334E-3</v>
      </c>
      <c r="L1035" s="13">
        <f t="shared" si="198"/>
        <v>0</v>
      </c>
      <c r="M1035" s="13">
        <f t="shared" si="203"/>
        <v>2.6035332045301258</v>
      </c>
      <c r="N1035" s="13">
        <f t="shared" si="199"/>
        <v>1.6141905868086781</v>
      </c>
      <c r="O1035" s="13">
        <f t="shared" si="200"/>
        <v>1.6141905868086781</v>
      </c>
      <c r="Q1035">
        <v>21.446751738723041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9.8857972165092622E-2</v>
      </c>
      <c r="G1036" s="13">
        <f t="shared" si="194"/>
        <v>0</v>
      </c>
      <c r="H1036" s="13">
        <f t="shared" si="195"/>
        <v>9.8857972165092622E-2</v>
      </c>
      <c r="I1036" s="16">
        <f t="shared" si="202"/>
        <v>0.10311964991880496</v>
      </c>
      <c r="J1036" s="13">
        <f t="shared" si="196"/>
        <v>0.1031196132162514</v>
      </c>
      <c r="K1036" s="13">
        <f t="shared" si="197"/>
        <v>3.6702553551926087E-8</v>
      </c>
      <c r="L1036" s="13">
        <f t="shared" si="198"/>
        <v>0</v>
      </c>
      <c r="M1036" s="13">
        <f t="shared" si="203"/>
        <v>0.98934261772144771</v>
      </c>
      <c r="N1036" s="13">
        <f t="shared" si="199"/>
        <v>0.61339242298729757</v>
      </c>
      <c r="O1036" s="13">
        <f t="shared" si="200"/>
        <v>0.61339242298729757</v>
      </c>
      <c r="Q1036">
        <v>22.671353432689799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1.838360754833348</v>
      </c>
      <c r="G1037" s="13">
        <f t="shared" si="194"/>
        <v>0</v>
      </c>
      <c r="H1037" s="13">
        <f t="shared" si="195"/>
        <v>1.838360754833348</v>
      </c>
      <c r="I1037" s="16">
        <f t="shared" si="202"/>
        <v>1.8383607915359015</v>
      </c>
      <c r="J1037" s="13">
        <f t="shared" si="196"/>
        <v>1.8381580440203846</v>
      </c>
      <c r="K1037" s="13">
        <f t="shared" si="197"/>
        <v>2.0274751551685455E-4</v>
      </c>
      <c r="L1037" s="13">
        <f t="shared" si="198"/>
        <v>0</v>
      </c>
      <c r="M1037" s="13">
        <f t="shared" si="203"/>
        <v>0.37595019473415014</v>
      </c>
      <c r="N1037" s="13">
        <f t="shared" si="199"/>
        <v>0.2330891207351731</v>
      </c>
      <c r="O1037" s="13">
        <f t="shared" si="200"/>
        <v>0.2330891207351731</v>
      </c>
      <c r="Q1037">
        <v>22.850173000000009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28.837394876420049</v>
      </c>
      <c r="G1038" s="13">
        <f t="shared" si="194"/>
        <v>0</v>
      </c>
      <c r="H1038" s="13">
        <f t="shared" si="195"/>
        <v>28.837394876420049</v>
      </c>
      <c r="I1038" s="16">
        <f t="shared" si="202"/>
        <v>28.837597623935565</v>
      </c>
      <c r="J1038" s="13">
        <f t="shared" si="196"/>
        <v>28.086105610361532</v>
      </c>
      <c r="K1038" s="13">
        <f t="shared" si="197"/>
        <v>0.75149201357403328</v>
      </c>
      <c r="L1038" s="13">
        <f t="shared" si="198"/>
        <v>0</v>
      </c>
      <c r="M1038" s="13">
        <f t="shared" si="203"/>
        <v>0.14286107399897705</v>
      </c>
      <c r="N1038" s="13">
        <f t="shared" si="199"/>
        <v>8.8573865879365762E-2</v>
      </c>
      <c r="O1038" s="13">
        <f t="shared" si="200"/>
        <v>8.8573865879365762E-2</v>
      </c>
      <c r="Q1038">
        <v>22.85751401260536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1.143721385105767</v>
      </c>
      <c r="G1039" s="13">
        <f t="shared" si="194"/>
        <v>0</v>
      </c>
      <c r="H1039" s="13">
        <f t="shared" si="195"/>
        <v>1.143721385105767</v>
      </c>
      <c r="I1039" s="16">
        <f t="shared" si="202"/>
        <v>1.8952133986798003</v>
      </c>
      <c r="J1039" s="13">
        <f t="shared" si="196"/>
        <v>1.8949421656816345</v>
      </c>
      <c r="K1039" s="13">
        <f t="shared" si="197"/>
        <v>2.7123299816578239E-4</v>
      </c>
      <c r="L1039" s="13">
        <f t="shared" si="198"/>
        <v>0</v>
      </c>
      <c r="M1039" s="13">
        <f t="shared" si="203"/>
        <v>5.4287208119611283E-2</v>
      </c>
      <c r="N1039" s="13">
        <f t="shared" si="199"/>
        <v>3.3658069034158994E-2</v>
      </c>
      <c r="O1039" s="13">
        <f t="shared" si="200"/>
        <v>3.3658069034158994E-2</v>
      </c>
      <c r="Q1039">
        <v>21.435173199207089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16.413772487951221</v>
      </c>
      <c r="G1040" s="13">
        <f t="shared" si="194"/>
        <v>0</v>
      </c>
      <c r="H1040" s="13">
        <f t="shared" si="195"/>
        <v>16.413772487951221</v>
      </c>
      <c r="I1040" s="16">
        <f t="shared" si="202"/>
        <v>16.414043720949387</v>
      </c>
      <c r="J1040" s="13">
        <f t="shared" si="196"/>
        <v>16.088465738584535</v>
      </c>
      <c r="K1040" s="13">
        <f t="shared" si="197"/>
        <v>0.32557798236485169</v>
      </c>
      <c r="L1040" s="13">
        <f t="shared" si="198"/>
        <v>0</v>
      </c>
      <c r="M1040" s="13">
        <f t="shared" si="203"/>
        <v>2.0629139085452289E-2</v>
      </c>
      <c r="N1040" s="13">
        <f t="shared" si="199"/>
        <v>1.2790066232980419E-2</v>
      </c>
      <c r="O1040" s="13">
        <f t="shared" si="200"/>
        <v>1.2790066232980419E-2</v>
      </c>
      <c r="Q1040">
        <v>16.883199073162309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73.165481962141683</v>
      </c>
      <c r="G1041" s="13">
        <f t="shared" si="194"/>
        <v>5.6269487845592012</v>
      </c>
      <c r="H1041" s="13">
        <f t="shared" si="195"/>
        <v>67.53853317758248</v>
      </c>
      <c r="I1041" s="16">
        <f t="shared" si="202"/>
        <v>67.864111159947328</v>
      </c>
      <c r="J1041" s="13">
        <f t="shared" si="196"/>
        <v>44.119156739742152</v>
      </c>
      <c r="K1041" s="13">
        <f t="shared" si="197"/>
        <v>23.744954420205175</v>
      </c>
      <c r="L1041" s="13">
        <f t="shared" si="198"/>
        <v>0</v>
      </c>
      <c r="M1041" s="13">
        <f t="shared" si="203"/>
        <v>7.8390728524718699E-3</v>
      </c>
      <c r="N1041" s="13">
        <f t="shared" si="199"/>
        <v>4.8602251685325596E-3</v>
      </c>
      <c r="O1041" s="13">
        <f t="shared" si="200"/>
        <v>5.6318090097277338</v>
      </c>
      <c r="Q1041">
        <v>12.046630932119911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115.8347341738092</v>
      </c>
      <c r="G1042" s="13">
        <f t="shared" si="194"/>
        <v>11.786302503239739</v>
      </c>
      <c r="H1042" s="13">
        <f t="shared" si="195"/>
        <v>104.04843167056946</v>
      </c>
      <c r="I1042" s="16">
        <f t="shared" si="202"/>
        <v>127.79338609077463</v>
      </c>
      <c r="J1042" s="13">
        <f t="shared" si="196"/>
        <v>51.221404718991728</v>
      </c>
      <c r="K1042" s="13">
        <f t="shared" si="197"/>
        <v>76.571981371782897</v>
      </c>
      <c r="L1042" s="13">
        <f t="shared" si="198"/>
        <v>37.902238384986575</v>
      </c>
      <c r="M1042" s="13">
        <f t="shared" si="203"/>
        <v>37.905217232670509</v>
      </c>
      <c r="N1042" s="13">
        <f t="shared" si="199"/>
        <v>23.501234684255717</v>
      </c>
      <c r="O1042" s="13">
        <f t="shared" si="200"/>
        <v>35.28753718749546</v>
      </c>
      <c r="Q1042">
        <v>11.48835338543957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17.531911276995711</v>
      </c>
      <c r="G1043" s="13">
        <f t="shared" si="194"/>
        <v>0</v>
      </c>
      <c r="H1043" s="13">
        <f t="shared" si="195"/>
        <v>17.531911276995711</v>
      </c>
      <c r="I1043" s="16">
        <f t="shared" si="202"/>
        <v>56.201654263792037</v>
      </c>
      <c r="J1043" s="13">
        <f t="shared" si="196"/>
        <v>40.48821676949683</v>
      </c>
      <c r="K1043" s="13">
        <f t="shared" si="197"/>
        <v>15.713437494295206</v>
      </c>
      <c r="L1043" s="13">
        <f t="shared" si="198"/>
        <v>0</v>
      </c>
      <c r="M1043" s="13">
        <f t="shared" si="203"/>
        <v>14.403982548414792</v>
      </c>
      <c r="N1043" s="13">
        <f t="shared" si="199"/>
        <v>8.9304691800171714</v>
      </c>
      <c r="O1043" s="13">
        <f t="shared" si="200"/>
        <v>8.9304691800171714</v>
      </c>
      <c r="Q1043">
        <v>12.126151893548389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8.2920581466557444</v>
      </c>
      <c r="G1044" s="13">
        <f t="shared" si="194"/>
        <v>0</v>
      </c>
      <c r="H1044" s="13">
        <f t="shared" si="195"/>
        <v>8.2920581466557444</v>
      </c>
      <c r="I1044" s="16">
        <f t="shared" si="202"/>
        <v>24.005495640950951</v>
      </c>
      <c r="J1044" s="13">
        <f t="shared" si="196"/>
        <v>22.482856872104779</v>
      </c>
      <c r="K1044" s="13">
        <f t="shared" si="197"/>
        <v>1.5226387688461713</v>
      </c>
      <c r="L1044" s="13">
        <f t="shared" si="198"/>
        <v>0</v>
      </c>
      <c r="M1044" s="13">
        <f t="shared" si="203"/>
        <v>5.4735133683976205</v>
      </c>
      <c r="N1044" s="13">
        <f t="shared" si="199"/>
        <v>3.3935782884065246</v>
      </c>
      <c r="O1044" s="13">
        <f t="shared" si="200"/>
        <v>3.3935782884065246</v>
      </c>
      <c r="Q1044">
        <v>13.504318135493939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36.092131795366072</v>
      </c>
      <c r="G1045" s="13">
        <f t="shared" si="194"/>
        <v>0.27536971115712655</v>
      </c>
      <c r="H1045" s="13">
        <f t="shared" si="195"/>
        <v>35.816762084208946</v>
      </c>
      <c r="I1045" s="16">
        <f t="shared" si="202"/>
        <v>37.339400853055118</v>
      </c>
      <c r="J1045" s="13">
        <f t="shared" si="196"/>
        <v>33.993732308898352</v>
      </c>
      <c r="K1045" s="13">
        <f t="shared" si="197"/>
        <v>3.3456685441567657</v>
      </c>
      <c r="L1045" s="13">
        <f t="shared" si="198"/>
        <v>0</v>
      </c>
      <c r="M1045" s="13">
        <f t="shared" si="203"/>
        <v>2.0799350799910958</v>
      </c>
      <c r="N1045" s="13">
        <f t="shared" si="199"/>
        <v>1.2895597495944795</v>
      </c>
      <c r="O1045" s="13">
        <f t="shared" si="200"/>
        <v>1.564929460751606</v>
      </c>
      <c r="Q1045">
        <v>17.05439784966805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5.5405140281023826</v>
      </c>
      <c r="G1046" s="13">
        <f t="shared" si="194"/>
        <v>0</v>
      </c>
      <c r="H1046" s="13">
        <f t="shared" si="195"/>
        <v>5.5405140281023826</v>
      </c>
      <c r="I1046" s="16">
        <f t="shared" si="202"/>
        <v>8.8861825722591483</v>
      </c>
      <c r="J1046" s="13">
        <f t="shared" si="196"/>
        <v>8.8464637576703566</v>
      </c>
      <c r="K1046" s="13">
        <f t="shared" si="197"/>
        <v>3.9718814588791673E-2</v>
      </c>
      <c r="L1046" s="13">
        <f t="shared" si="198"/>
        <v>0</v>
      </c>
      <c r="M1046" s="13">
        <f t="shared" si="203"/>
        <v>0.79037533039661634</v>
      </c>
      <c r="N1046" s="13">
        <f t="shared" si="199"/>
        <v>0.49003270484590211</v>
      </c>
      <c r="O1046" s="13">
        <f t="shared" si="200"/>
        <v>0.49003270484590211</v>
      </c>
      <c r="Q1046">
        <v>18.909743315758941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2.6302470389792019</v>
      </c>
      <c r="G1047" s="13">
        <f t="shared" si="194"/>
        <v>0</v>
      </c>
      <c r="H1047" s="13">
        <f t="shared" si="195"/>
        <v>2.6302470389792019</v>
      </c>
      <c r="I1047" s="16">
        <f t="shared" si="202"/>
        <v>2.6699658535679935</v>
      </c>
      <c r="J1047" s="13">
        <f t="shared" si="196"/>
        <v>2.6691414652684595</v>
      </c>
      <c r="K1047" s="13">
        <f t="shared" si="197"/>
        <v>8.2438829953401793E-4</v>
      </c>
      <c r="L1047" s="13">
        <f t="shared" si="198"/>
        <v>0</v>
      </c>
      <c r="M1047" s="13">
        <f t="shared" si="203"/>
        <v>0.30034262555071423</v>
      </c>
      <c r="N1047" s="13">
        <f t="shared" si="199"/>
        <v>0.18621242784144282</v>
      </c>
      <c r="O1047" s="13">
        <f t="shared" si="200"/>
        <v>0.18621242784144282</v>
      </c>
      <c r="Q1047">
        <v>20.84356569766453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20.305026667863579</v>
      </c>
      <c r="G1048" s="13">
        <f t="shared" si="194"/>
        <v>0</v>
      </c>
      <c r="H1048" s="13">
        <f t="shared" si="195"/>
        <v>20.305026667863579</v>
      </c>
      <c r="I1048" s="16">
        <f t="shared" si="202"/>
        <v>20.305851056163114</v>
      </c>
      <c r="J1048" s="13">
        <f t="shared" si="196"/>
        <v>20.050831761934226</v>
      </c>
      <c r="K1048" s="13">
        <f t="shared" si="197"/>
        <v>0.25501929422888736</v>
      </c>
      <c r="L1048" s="13">
        <f t="shared" si="198"/>
        <v>0</v>
      </c>
      <c r="M1048" s="13">
        <f t="shared" si="203"/>
        <v>0.11413019770927141</v>
      </c>
      <c r="N1048" s="13">
        <f t="shared" si="199"/>
        <v>7.0760722579748275E-2</v>
      </c>
      <c r="O1048" s="13">
        <f t="shared" si="200"/>
        <v>7.0760722579748275E-2</v>
      </c>
      <c r="Q1048">
        <v>23.206727557174151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14.191323482084</v>
      </c>
      <c r="G1049" s="13">
        <f t="shared" si="194"/>
        <v>0</v>
      </c>
      <c r="H1049" s="13">
        <f t="shared" si="195"/>
        <v>14.191323482084</v>
      </c>
      <c r="I1049" s="16">
        <f t="shared" si="202"/>
        <v>14.446342776312887</v>
      </c>
      <c r="J1049" s="13">
        <f t="shared" si="196"/>
        <v>14.387546343401022</v>
      </c>
      <c r="K1049" s="13">
        <f t="shared" si="197"/>
        <v>5.8796432911865537E-2</v>
      </c>
      <c r="L1049" s="13">
        <f t="shared" si="198"/>
        <v>0</v>
      </c>
      <c r="M1049" s="13">
        <f t="shared" si="203"/>
        <v>4.3369475129523133E-2</v>
      </c>
      <c r="N1049" s="13">
        <f t="shared" si="199"/>
        <v>2.6889074580304342E-2</v>
      </c>
      <c r="O1049" s="13">
        <f t="shared" si="200"/>
        <v>2.6889074580304342E-2</v>
      </c>
      <c r="Q1049">
        <v>26.50062100000001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7.9281762311603883</v>
      </c>
      <c r="G1050" s="13">
        <f t="shared" si="194"/>
        <v>0</v>
      </c>
      <c r="H1050" s="13">
        <f t="shared" si="195"/>
        <v>7.9281762311603883</v>
      </c>
      <c r="I1050" s="16">
        <f t="shared" si="202"/>
        <v>7.9869726640722538</v>
      </c>
      <c r="J1050" s="13">
        <f t="shared" si="196"/>
        <v>7.9683689050192932</v>
      </c>
      <c r="K1050" s="13">
        <f t="shared" si="197"/>
        <v>1.8603759052960633E-2</v>
      </c>
      <c r="L1050" s="13">
        <f t="shared" si="198"/>
        <v>0</v>
      </c>
      <c r="M1050" s="13">
        <f t="shared" si="203"/>
        <v>1.6480400549218791E-2</v>
      </c>
      <c r="N1050" s="13">
        <f t="shared" si="199"/>
        <v>1.021784834051565E-2</v>
      </c>
      <c r="O1050" s="13">
        <f t="shared" si="200"/>
        <v>1.021784834051565E-2</v>
      </c>
      <c r="Q1050">
        <v>22.029739479154991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70.003148438957936</v>
      </c>
      <c r="G1051" s="13">
        <f t="shared" si="194"/>
        <v>5.1704624451898908</v>
      </c>
      <c r="H1051" s="13">
        <f t="shared" si="195"/>
        <v>64.832685993768052</v>
      </c>
      <c r="I1051" s="16">
        <f t="shared" si="202"/>
        <v>64.851289752821017</v>
      </c>
      <c r="J1051" s="13">
        <f t="shared" si="196"/>
        <v>56.76879685491776</v>
      </c>
      <c r="K1051" s="13">
        <f t="shared" si="197"/>
        <v>8.0824928979032578</v>
      </c>
      <c r="L1051" s="13">
        <f t="shared" si="198"/>
        <v>0</v>
      </c>
      <c r="M1051" s="13">
        <f t="shared" si="203"/>
        <v>6.2625522087031409E-3</v>
      </c>
      <c r="N1051" s="13">
        <f t="shared" si="199"/>
        <v>3.8827823693959474E-3</v>
      </c>
      <c r="O1051" s="13">
        <f t="shared" si="200"/>
        <v>5.1743452275592867</v>
      </c>
      <c r="Q1051">
        <v>22.10329038440382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26.011159104046651</v>
      </c>
      <c r="G1052" s="13">
        <f t="shared" si="194"/>
        <v>0</v>
      </c>
      <c r="H1052" s="13">
        <f t="shared" si="195"/>
        <v>26.011159104046651</v>
      </c>
      <c r="I1052" s="16">
        <f t="shared" si="202"/>
        <v>34.093652001949906</v>
      </c>
      <c r="J1052" s="13">
        <f t="shared" si="196"/>
        <v>31.574381789954192</v>
      </c>
      <c r="K1052" s="13">
        <f t="shared" si="197"/>
        <v>2.519270211995714</v>
      </c>
      <c r="L1052" s="13">
        <f t="shared" si="198"/>
        <v>0</v>
      </c>
      <c r="M1052" s="13">
        <f t="shared" si="203"/>
        <v>2.3797698393071935E-3</v>
      </c>
      <c r="N1052" s="13">
        <f t="shared" si="199"/>
        <v>1.47545730037046E-3</v>
      </c>
      <c r="O1052" s="13">
        <f t="shared" si="200"/>
        <v>1.47545730037046E-3</v>
      </c>
      <c r="Q1052">
        <v>17.316284440382219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52.690577946968382</v>
      </c>
      <c r="G1053" s="13">
        <f t="shared" si="194"/>
        <v>2.6713737592485747</v>
      </c>
      <c r="H1053" s="13">
        <f t="shared" si="195"/>
        <v>50.019204187719808</v>
      </c>
      <c r="I1053" s="16">
        <f t="shared" si="202"/>
        <v>52.538474399715525</v>
      </c>
      <c r="J1053" s="13">
        <f t="shared" si="196"/>
        <v>39.727290042161364</v>
      </c>
      <c r="K1053" s="13">
        <f t="shared" si="197"/>
        <v>12.811184357554161</v>
      </c>
      <c r="L1053" s="13">
        <f t="shared" si="198"/>
        <v>0</v>
      </c>
      <c r="M1053" s="13">
        <f t="shared" si="203"/>
        <v>9.0431253893673356E-4</v>
      </c>
      <c r="N1053" s="13">
        <f t="shared" si="199"/>
        <v>5.6067377414077484E-4</v>
      </c>
      <c r="O1053" s="13">
        <f t="shared" si="200"/>
        <v>2.6719344330227153</v>
      </c>
      <c r="Q1053">
        <v>12.700507893548391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49.484085624249083</v>
      </c>
      <c r="G1054" s="13">
        <f t="shared" si="194"/>
        <v>2.2085130483579984</v>
      </c>
      <c r="H1054" s="13">
        <f t="shared" si="195"/>
        <v>47.275572575891083</v>
      </c>
      <c r="I1054" s="16">
        <f t="shared" si="202"/>
        <v>60.086756933445244</v>
      </c>
      <c r="J1054" s="13">
        <f t="shared" si="196"/>
        <v>43.260471034064359</v>
      </c>
      <c r="K1054" s="13">
        <f t="shared" si="197"/>
        <v>16.826285899380885</v>
      </c>
      <c r="L1054" s="13">
        <f t="shared" si="198"/>
        <v>0</v>
      </c>
      <c r="M1054" s="13">
        <f t="shared" si="203"/>
        <v>3.4363876479595872E-4</v>
      </c>
      <c r="N1054" s="13">
        <f t="shared" si="199"/>
        <v>2.130560341734944E-4</v>
      </c>
      <c r="O1054" s="13">
        <f t="shared" si="200"/>
        <v>2.2087261043921718</v>
      </c>
      <c r="Q1054">
        <v>13.086504840153999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61.70895641049313</v>
      </c>
      <c r="G1055" s="13">
        <f t="shared" si="194"/>
        <v>3.9731866583879389</v>
      </c>
      <c r="H1055" s="13">
        <f t="shared" si="195"/>
        <v>57.735769752105192</v>
      </c>
      <c r="I1055" s="16">
        <f t="shared" si="202"/>
        <v>74.562055651486077</v>
      </c>
      <c r="J1055" s="13">
        <f t="shared" si="196"/>
        <v>48.395048773134938</v>
      </c>
      <c r="K1055" s="13">
        <f t="shared" si="197"/>
        <v>26.167006878351138</v>
      </c>
      <c r="L1055" s="13">
        <f t="shared" si="198"/>
        <v>0</v>
      </c>
      <c r="M1055" s="13">
        <f t="shared" si="203"/>
        <v>1.3058273062246432E-4</v>
      </c>
      <c r="N1055" s="13">
        <f t="shared" si="199"/>
        <v>8.0961292985927877E-5</v>
      </c>
      <c r="O1055" s="13">
        <f t="shared" si="200"/>
        <v>3.9732676196809247</v>
      </c>
      <c r="Q1055">
        <v>13.38291408927279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27.106090279847191</v>
      </c>
      <c r="G1056" s="13">
        <f t="shared" si="194"/>
        <v>0</v>
      </c>
      <c r="H1056" s="13">
        <f t="shared" si="195"/>
        <v>27.106090279847191</v>
      </c>
      <c r="I1056" s="16">
        <f t="shared" si="202"/>
        <v>53.273097158198325</v>
      </c>
      <c r="J1056" s="13">
        <f t="shared" si="196"/>
        <v>41.617787555969151</v>
      </c>
      <c r="K1056" s="13">
        <f t="shared" si="197"/>
        <v>11.655309602229174</v>
      </c>
      <c r="L1056" s="13">
        <f t="shared" si="198"/>
        <v>0</v>
      </c>
      <c r="M1056" s="13">
        <f t="shared" si="203"/>
        <v>4.9621437636536444E-5</v>
      </c>
      <c r="N1056" s="13">
        <f t="shared" si="199"/>
        <v>3.0765291334652598E-5</v>
      </c>
      <c r="O1056" s="13">
        <f t="shared" si="200"/>
        <v>3.0765291334652598E-5</v>
      </c>
      <c r="Q1056">
        <v>14.0624596895015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0.84540156408872902</v>
      </c>
      <c r="G1057" s="13">
        <f t="shared" si="194"/>
        <v>0</v>
      </c>
      <c r="H1057" s="13">
        <f t="shared" si="195"/>
        <v>0.84540156408872902</v>
      </c>
      <c r="I1057" s="16">
        <f t="shared" si="202"/>
        <v>12.500711166317902</v>
      </c>
      <c r="J1057" s="13">
        <f t="shared" si="196"/>
        <v>12.371509870186769</v>
      </c>
      <c r="K1057" s="13">
        <f t="shared" si="197"/>
        <v>0.12920129613113396</v>
      </c>
      <c r="L1057" s="13">
        <f t="shared" si="198"/>
        <v>0</v>
      </c>
      <c r="M1057" s="13">
        <f t="shared" si="203"/>
        <v>1.8856146301883847E-5</v>
      </c>
      <c r="N1057" s="13">
        <f t="shared" si="199"/>
        <v>1.1690810707167984E-5</v>
      </c>
      <c r="O1057" s="13">
        <f t="shared" si="200"/>
        <v>1.1690810707167984E-5</v>
      </c>
      <c r="Q1057">
        <v>17.746159147055181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8.6486486000000001E-2</v>
      </c>
      <c r="G1058" s="13">
        <f t="shared" si="194"/>
        <v>0</v>
      </c>
      <c r="H1058" s="13">
        <f t="shared" si="195"/>
        <v>8.6486486000000001E-2</v>
      </c>
      <c r="I1058" s="16">
        <f t="shared" si="202"/>
        <v>0.21568778213113396</v>
      </c>
      <c r="J1058" s="13">
        <f t="shared" si="196"/>
        <v>0.21568745830159108</v>
      </c>
      <c r="K1058" s="13">
        <f t="shared" si="197"/>
        <v>3.2382954287535348E-7</v>
      </c>
      <c r="L1058" s="13">
        <f t="shared" si="198"/>
        <v>0</v>
      </c>
      <c r="M1058" s="13">
        <f t="shared" si="203"/>
        <v>7.1653355947158622E-6</v>
      </c>
      <c r="N1058" s="13">
        <f t="shared" si="199"/>
        <v>4.4425080687238348E-6</v>
      </c>
      <c r="O1058" s="13">
        <f t="shared" si="200"/>
        <v>4.4425080687238348E-6</v>
      </c>
      <c r="Q1058">
        <v>22.930236093580611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0.84757910732344133</v>
      </c>
      <c r="G1059" s="13">
        <f t="shared" si="194"/>
        <v>0</v>
      </c>
      <c r="H1059" s="13">
        <f t="shared" si="195"/>
        <v>0.84757910732344133</v>
      </c>
      <c r="I1059" s="16">
        <f t="shared" si="202"/>
        <v>0.84757943115298418</v>
      </c>
      <c r="J1059" s="13">
        <f t="shared" si="196"/>
        <v>0.84755115514389257</v>
      </c>
      <c r="K1059" s="13">
        <f t="shared" si="197"/>
        <v>2.8276009091610099E-5</v>
      </c>
      <c r="L1059" s="13">
        <f t="shared" si="198"/>
        <v>0</v>
      </c>
      <c r="M1059" s="13">
        <f t="shared" si="203"/>
        <v>2.7228275259920274E-6</v>
      </c>
      <c r="N1059" s="13">
        <f t="shared" si="199"/>
        <v>1.6881530661150569E-6</v>
      </c>
      <c r="O1059" s="13">
        <f t="shared" si="200"/>
        <v>1.6881530661150569E-6</v>
      </c>
      <c r="Q1059">
        <v>20.354411039631909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0.81891891900000002</v>
      </c>
      <c r="G1060" s="13">
        <f t="shared" si="194"/>
        <v>0</v>
      </c>
      <c r="H1060" s="13">
        <f t="shared" si="195"/>
        <v>0.81891891900000002</v>
      </c>
      <c r="I1060" s="16">
        <f t="shared" si="202"/>
        <v>0.81894719500909163</v>
      </c>
      <c r="J1060" s="13">
        <f t="shared" si="196"/>
        <v>0.81893305879585698</v>
      </c>
      <c r="K1060" s="13">
        <f t="shared" si="197"/>
        <v>1.4136213234650086E-5</v>
      </c>
      <c r="L1060" s="13">
        <f t="shared" si="198"/>
        <v>0</v>
      </c>
      <c r="M1060" s="13">
        <f t="shared" si="203"/>
        <v>1.0346744598769705E-6</v>
      </c>
      <c r="N1060" s="13">
        <f t="shared" si="199"/>
        <v>6.4149816512372169E-7</v>
      </c>
      <c r="O1060" s="13">
        <f t="shared" si="200"/>
        <v>6.4149816512372169E-7</v>
      </c>
      <c r="Q1060">
        <v>24.544132024133631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14.44328690185645</v>
      </c>
      <c r="G1061" s="13">
        <f t="shared" si="194"/>
        <v>0</v>
      </c>
      <c r="H1061" s="13">
        <f t="shared" si="195"/>
        <v>14.44328690185645</v>
      </c>
      <c r="I1061" s="16">
        <f t="shared" si="202"/>
        <v>14.443301038069684</v>
      </c>
      <c r="J1061" s="13">
        <f t="shared" si="196"/>
        <v>14.359566167678972</v>
      </c>
      <c r="K1061" s="13">
        <f t="shared" si="197"/>
        <v>8.3734870390712146E-2</v>
      </c>
      <c r="L1061" s="13">
        <f t="shared" si="198"/>
        <v>0</v>
      </c>
      <c r="M1061" s="13">
        <f t="shared" si="203"/>
        <v>3.931762947532488E-7</v>
      </c>
      <c r="N1061" s="13">
        <f t="shared" si="199"/>
        <v>2.4376930274701427E-7</v>
      </c>
      <c r="O1061" s="13">
        <f t="shared" si="200"/>
        <v>2.4376930274701427E-7</v>
      </c>
      <c r="Q1061">
        <v>23.932895000000009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20.192588095022259</v>
      </c>
      <c r="G1062" s="13">
        <f t="shared" si="194"/>
        <v>0</v>
      </c>
      <c r="H1062" s="13">
        <f t="shared" si="195"/>
        <v>20.192588095022259</v>
      </c>
      <c r="I1062" s="16">
        <f t="shared" si="202"/>
        <v>20.276322965412973</v>
      </c>
      <c r="J1062" s="13">
        <f t="shared" si="196"/>
        <v>20.07331473153495</v>
      </c>
      <c r="K1062" s="13">
        <f t="shared" si="197"/>
        <v>0.20300823387802325</v>
      </c>
      <c r="L1062" s="13">
        <f t="shared" si="198"/>
        <v>0</v>
      </c>
      <c r="M1062" s="13">
        <f t="shared" si="203"/>
        <v>1.4940699200623454E-7</v>
      </c>
      <c r="N1062" s="13">
        <f t="shared" si="199"/>
        <v>9.2632335043865417E-8</v>
      </c>
      <c r="O1062" s="13">
        <f t="shared" si="200"/>
        <v>9.2632335043865417E-8</v>
      </c>
      <c r="Q1062">
        <v>24.832559977430531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1.271601376699244</v>
      </c>
      <c r="G1063" s="13">
        <f t="shared" si="194"/>
        <v>0</v>
      </c>
      <c r="H1063" s="13">
        <f t="shared" si="195"/>
        <v>1.271601376699244</v>
      </c>
      <c r="I1063" s="16">
        <f t="shared" si="202"/>
        <v>1.4746096105772672</v>
      </c>
      <c r="J1063" s="13">
        <f t="shared" si="196"/>
        <v>1.4744795562755448</v>
      </c>
      <c r="K1063" s="13">
        <f t="shared" si="197"/>
        <v>1.3005430172241539E-4</v>
      </c>
      <c r="L1063" s="13">
        <f t="shared" si="198"/>
        <v>0</v>
      </c>
      <c r="M1063" s="13">
        <f t="shared" si="203"/>
        <v>5.6774656962369122E-8</v>
      </c>
      <c r="N1063" s="13">
        <f t="shared" si="199"/>
        <v>3.5200287316668859E-8</v>
      </c>
      <c r="O1063" s="13">
        <f t="shared" si="200"/>
        <v>3.5200287316668859E-8</v>
      </c>
      <c r="Q1063">
        <v>21.30998219848107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10.74123186590694</v>
      </c>
      <c r="G1064" s="13">
        <f t="shared" si="194"/>
        <v>0</v>
      </c>
      <c r="H1064" s="13">
        <f t="shared" si="195"/>
        <v>10.74123186590694</v>
      </c>
      <c r="I1064" s="16">
        <f t="shared" si="202"/>
        <v>10.741361920208663</v>
      </c>
      <c r="J1064" s="13">
        <f t="shared" si="196"/>
        <v>10.658335876818049</v>
      </c>
      <c r="K1064" s="13">
        <f t="shared" si="197"/>
        <v>8.3026043390614035E-2</v>
      </c>
      <c r="L1064" s="13">
        <f t="shared" si="198"/>
        <v>0</v>
      </c>
      <c r="M1064" s="13">
        <f t="shared" si="203"/>
        <v>2.1574369645700264E-8</v>
      </c>
      <c r="N1064" s="13">
        <f t="shared" si="199"/>
        <v>1.3376109180334163E-8</v>
      </c>
      <c r="O1064" s="13">
        <f t="shared" si="200"/>
        <v>1.3376109180334163E-8</v>
      </c>
      <c r="Q1064">
        <v>17.683248922248939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1.3054054049999999</v>
      </c>
      <c r="G1065" s="13">
        <f t="shared" si="194"/>
        <v>0</v>
      </c>
      <c r="H1065" s="13">
        <f t="shared" si="195"/>
        <v>1.3054054049999999</v>
      </c>
      <c r="I1065" s="16">
        <f t="shared" si="202"/>
        <v>1.3884314483906139</v>
      </c>
      <c r="J1065" s="13">
        <f t="shared" si="196"/>
        <v>1.3881292137076386</v>
      </c>
      <c r="K1065" s="13">
        <f t="shared" si="197"/>
        <v>3.0223468297529976E-4</v>
      </c>
      <c r="L1065" s="13">
        <f t="shared" si="198"/>
        <v>0</v>
      </c>
      <c r="M1065" s="13">
        <f t="shared" si="203"/>
        <v>8.1982604653661003E-9</v>
      </c>
      <c r="N1065" s="13">
        <f t="shared" si="199"/>
        <v>5.0829214885269823E-9</v>
      </c>
      <c r="O1065" s="13">
        <f t="shared" si="200"/>
        <v>5.0829214885269823E-9</v>
      </c>
      <c r="Q1065">
        <v>14.03301046666723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38.724992740893427</v>
      </c>
      <c r="G1066" s="13">
        <f t="shared" si="194"/>
        <v>0.65542609872063662</v>
      </c>
      <c r="H1066" s="13">
        <f t="shared" si="195"/>
        <v>38.069566642172788</v>
      </c>
      <c r="I1066" s="16">
        <f t="shared" si="202"/>
        <v>38.069868876855764</v>
      </c>
      <c r="J1066" s="13">
        <f t="shared" si="196"/>
        <v>32.913416838168374</v>
      </c>
      <c r="K1066" s="13">
        <f t="shared" si="197"/>
        <v>5.1564520386873909</v>
      </c>
      <c r="L1066" s="13">
        <f t="shared" si="198"/>
        <v>0</v>
      </c>
      <c r="M1066" s="13">
        <f t="shared" si="203"/>
        <v>3.115338976839118E-9</v>
      </c>
      <c r="N1066" s="13">
        <f t="shared" si="199"/>
        <v>1.931510165640253E-9</v>
      </c>
      <c r="O1066" s="13">
        <f t="shared" si="200"/>
        <v>0.65542610065214679</v>
      </c>
      <c r="Q1066">
        <v>13.80535989354839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112.4285537475014</v>
      </c>
      <c r="G1067" s="13">
        <f t="shared" si="194"/>
        <v>11.294616593882765</v>
      </c>
      <c r="H1067" s="13">
        <f t="shared" si="195"/>
        <v>101.13393715361863</v>
      </c>
      <c r="I1067" s="16">
        <f t="shared" si="202"/>
        <v>106.29038919230602</v>
      </c>
      <c r="J1067" s="13">
        <f t="shared" si="196"/>
        <v>54.578274201465121</v>
      </c>
      <c r="K1067" s="13">
        <f t="shared" si="197"/>
        <v>51.712114990840902</v>
      </c>
      <c r="L1067" s="13">
        <f t="shared" si="198"/>
        <v>14.050701974318747</v>
      </c>
      <c r="M1067" s="13">
        <f t="shared" si="203"/>
        <v>14.050701975502575</v>
      </c>
      <c r="N1067" s="13">
        <f t="shared" si="199"/>
        <v>8.7114352248115967</v>
      </c>
      <c r="O1067" s="13">
        <f t="shared" si="200"/>
        <v>20.00605181869436</v>
      </c>
      <c r="Q1067">
        <v>13.380132562567839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35.289691488866758</v>
      </c>
      <c r="G1068" s="13">
        <f t="shared" si="194"/>
        <v>0.15953656598416729</v>
      </c>
      <c r="H1068" s="13">
        <f t="shared" si="195"/>
        <v>35.130154922882589</v>
      </c>
      <c r="I1068" s="16">
        <f t="shared" si="202"/>
        <v>72.791567939404757</v>
      </c>
      <c r="J1068" s="13">
        <f t="shared" si="196"/>
        <v>51.746452078293181</v>
      </c>
      <c r="K1068" s="13">
        <f t="shared" si="197"/>
        <v>21.045115861111576</v>
      </c>
      <c r="L1068" s="13">
        <f t="shared" si="198"/>
        <v>0</v>
      </c>
      <c r="M1068" s="13">
        <f t="shared" si="203"/>
        <v>5.3392667506909781</v>
      </c>
      <c r="N1068" s="13">
        <f t="shared" si="199"/>
        <v>3.3103453854284064</v>
      </c>
      <c r="O1068" s="13">
        <f t="shared" si="200"/>
        <v>3.4698819514125736</v>
      </c>
      <c r="Q1068">
        <v>15.48098518613179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4.8045045395880974</v>
      </c>
      <c r="G1069" s="13">
        <f t="shared" si="194"/>
        <v>0</v>
      </c>
      <c r="H1069" s="13">
        <f t="shared" si="195"/>
        <v>4.8045045395880974</v>
      </c>
      <c r="I1069" s="16">
        <f t="shared" si="202"/>
        <v>25.849620400699674</v>
      </c>
      <c r="J1069" s="13">
        <f t="shared" si="196"/>
        <v>24.951713842491532</v>
      </c>
      <c r="K1069" s="13">
        <f t="shared" si="197"/>
        <v>0.8979065582081418</v>
      </c>
      <c r="L1069" s="13">
        <f t="shared" si="198"/>
        <v>0</v>
      </c>
      <c r="M1069" s="13">
        <f t="shared" si="203"/>
        <v>2.0289213652625717</v>
      </c>
      <c r="N1069" s="13">
        <f t="shared" si="199"/>
        <v>1.2579312464627945</v>
      </c>
      <c r="O1069" s="13">
        <f t="shared" si="200"/>
        <v>1.2579312464627945</v>
      </c>
      <c r="Q1069">
        <v>19.18296619385826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0.159459459</v>
      </c>
      <c r="G1070" s="13">
        <f t="shared" si="194"/>
        <v>0</v>
      </c>
      <c r="H1070" s="13">
        <f t="shared" si="195"/>
        <v>0.159459459</v>
      </c>
      <c r="I1070" s="16">
        <f t="shared" si="202"/>
        <v>1.0573660172081418</v>
      </c>
      <c r="J1070" s="13">
        <f t="shared" si="196"/>
        <v>1.05730607159</v>
      </c>
      <c r="K1070" s="13">
        <f t="shared" si="197"/>
        <v>5.99456181418212E-5</v>
      </c>
      <c r="L1070" s="13">
        <f t="shared" si="198"/>
        <v>0</v>
      </c>
      <c r="M1070" s="13">
        <f t="shared" si="203"/>
        <v>0.77099011879977719</v>
      </c>
      <c r="N1070" s="13">
        <f t="shared" si="199"/>
        <v>0.47801387365586184</v>
      </c>
      <c r="O1070" s="13">
        <f t="shared" si="200"/>
        <v>0.47801387365586184</v>
      </c>
      <c r="Q1070">
        <v>19.733183514389349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7.4741963015263169</v>
      </c>
      <c r="G1071" s="13">
        <f t="shared" si="194"/>
        <v>0</v>
      </c>
      <c r="H1071" s="13">
        <f t="shared" si="195"/>
        <v>7.4741963015263169</v>
      </c>
      <c r="I1071" s="16">
        <f t="shared" si="202"/>
        <v>7.4742562471444582</v>
      </c>
      <c r="J1071" s="13">
        <f t="shared" si="196"/>
        <v>7.4591764275172441</v>
      </c>
      <c r="K1071" s="13">
        <f t="shared" si="197"/>
        <v>1.5079819627214164E-2</v>
      </c>
      <c r="L1071" s="13">
        <f t="shared" si="198"/>
        <v>0</v>
      </c>
      <c r="M1071" s="13">
        <f t="shared" si="203"/>
        <v>0.29297624514391535</v>
      </c>
      <c r="N1071" s="13">
        <f t="shared" si="199"/>
        <v>0.1816452719892275</v>
      </c>
      <c r="O1071" s="13">
        <f t="shared" si="200"/>
        <v>0.1816452719892275</v>
      </c>
      <c r="Q1071">
        <v>22.110727982078458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4.7128326011614439</v>
      </c>
      <c r="G1072" s="13">
        <f t="shared" si="194"/>
        <v>0</v>
      </c>
      <c r="H1072" s="13">
        <f t="shared" si="195"/>
        <v>4.7128326011614439</v>
      </c>
      <c r="I1072" s="16">
        <f t="shared" si="202"/>
        <v>4.727912420788658</v>
      </c>
      <c r="J1072" s="13">
        <f t="shared" si="196"/>
        <v>4.7233434969035049</v>
      </c>
      <c r="K1072" s="13">
        <f t="shared" si="197"/>
        <v>4.5689238851531755E-3</v>
      </c>
      <c r="L1072" s="13">
        <f t="shared" si="198"/>
        <v>0</v>
      </c>
      <c r="M1072" s="13">
        <f t="shared" si="203"/>
        <v>0.11133097315468785</v>
      </c>
      <c r="N1072" s="13">
        <f t="shared" si="199"/>
        <v>6.9025203355906464E-2</v>
      </c>
      <c r="O1072" s="13">
        <f t="shared" si="200"/>
        <v>6.9025203355906464E-2</v>
      </c>
      <c r="Q1072">
        <v>20.84975185701364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32.070800313123577</v>
      </c>
      <c r="G1073" s="13">
        <f t="shared" si="194"/>
        <v>0</v>
      </c>
      <c r="H1073" s="13">
        <f t="shared" si="195"/>
        <v>32.070800313123577</v>
      </c>
      <c r="I1073" s="16">
        <f t="shared" si="202"/>
        <v>32.075369237008729</v>
      </c>
      <c r="J1073" s="13">
        <f t="shared" si="196"/>
        <v>31.289396874638243</v>
      </c>
      <c r="K1073" s="13">
        <f t="shared" si="197"/>
        <v>0.78597236237048662</v>
      </c>
      <c r="L1073" s="13">
        <f t="shared" si="198"/>
        <v>0</v>
      </c>
      <c r="M1073" s="13">
        <f t="shared" si="203"/>
        <v>4.2305769798781381E-2</v>
      </c>
      <c r="N1073" s="13">
        <f t="shared" si="199"/>
        <v>2.6229577275244456E-2</v>
      </c>
      <c r="O1073" s="13">
        <f t="shared" si="200"/>
        <v>2.6229577275244456E-2</v>
      </c>
      <c r="Q1073">
        <v>24.832879000000009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24.455088952137832</v>
      </c>
      <c r="G1074" s="13">
        <f t="shared" si="194"/>
        <v>0</v>
      </c>
      <c r="H1074" s="13">
        <f t="shared" si="195"/>
        <v>24.455088952137832</v>
      </c>
      <c r="I1074" s="16">
        <f t="shared" si="202"/>
        <v>25.241061314508318</v>
      </c>
      <c r="J1074" s="13">
        <f t="shared" si="196"/>
        <v>24.80019718278448</v>
      </c>
      <c r="K1074" s="13">
        <f t="shared" si="197"/>
        <v>0.44086413172383843</v>
      </c>
      <c r="L1074" s="13">
        <f t="shared" si="198"/>
        <v>0</v>
      </c>
      <c r="M1074" s="13">
        <f t="shared" si="203"/>
        <v>1.6076192523536925E-2</v>
      </c>
      <c r="N1074" s="13">
        <f t="shared" si="199"/>
        <v>9.9672393645928933E-3</v>
      </c>
      <c r="O1074" s="13">
        <f t="shared" si="200"/>
        <v>9.9672393645928933E-3</v>
      </c>
      <c r="Q1074">
        <v>23.90361998337853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27.661777371066449</v>
      </c>
      <c r="G1075" s="13">
        <f t="shared" si="194"/>
        <v>0</v>
      </c>
      <c r="H1075" s="13">
        <f t="shared" si="195"/>
        <v>27.661777371066449</v>
      </c>
      <c r="I1075" s="16">
        <f t="shared" si="202"/>
        <v>28.102641502790288</v>
      </c>
      <c r="J1075" s="13">
        <f t="shared" si="196"/>
        <v>27.173851151238246</v>
      </c>
      <c r="K1075" s="13">
        <f t="shared" si="197"/>
        <v>0.92879035155204193</v>
      </c>
      <c r="L1075" s="13">
        <f t="shared" si="198"/>
        <v>0</v>
      </c>
      <c r="M1075" s="13">
        <f t="shared" si="203"/>
        <v>6.1089531589440318E-3</v>
      </c>
      <c r="N1075" s="13">
        <f t="shared" si="199"/>
        <v>3.7875509585452998E-3</v>
      </c>
      <c r="O1075" s="13">
        <f t="shared" si="200"/>
        <v>3.7875509585452998E-3</v>
      </c>
      <c r="Q1075">
        <v>20.732717188480159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6.4244508658309094</v>
      </c>
      <c r="G1076" s="13">
        <f t="shared" si="194"/>
        <v>0</v>
      </c>
      <c r="H1076" s="13">
        <f t="shared" si="195"/>
        <v>6.4244508658309094</v>
      </c>
      <c r="I1076" s="16">
        <f t="shared" si="202"/>
        <v>7.3532412173829513</v>
      </c>
      <c r="J1076" s="13">
        <f t="shared" si="196"/>
        <v>7.3225578186805249</v>
      </c>
      <c r="K1076" s="13">
        <f t="shared" si="197"/>
        <v>3.0683398702426423E-2</v>
      </c>
      <c r="L1076" s="13">
        <f t="shared" si="198"/>
        <v>0</v>
      </c>
      <c r="M1076" s="13">
        <f t="shared" si="203"/>
        <v>2.3214022003987321E-3</v>
      </c>
      <c r="N1076" s="13">
        <f t="shared" si="199"/>
        <v>1.439269364247214E-3</v>
      </c>
      <c r="O1076" s="13">
        <f t="shared" si="200"/>
        <v>1.439269364247214E-3</v>
      </c>
      <c r="Q1076">
        <v>16.717751979510421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15.077577395638871</v>
      </c>
      <c r="G1077" s="13">
        <f t="shared" si="194"/>
        <v>0</v>
      </c>
      <c r="H1077" s="13">
        <f t="shared" si="195"/>
        <v>15.077577395638871</v>
      </c>
      <c r="I1077" s="16">
        <f t="shared" si="202"/>
        <v>15.108260794341298</v>
      </c>
      <c r="J1077" s="13">
        <f t="shared" si="196"/>
        <v>14.850381550147121</v>
      </c>
      <c r="K1077" s="13">
        <f t="shared" si="197"/>
        <v>0.25787924419417685</v>
      </c>
      <c r="L1077" s="13">
        <f t="shared" si="198"/>
        <v>0</v>
      </c>
      <c r="M1077" s="13">
        <f t="shared" si="203"/>
        <v>8.8213283615151813E-4</v>
      </c>
      <c r="N1077" s="13">
        <f t="shared" si="199"/>
        <v>5.4692235841394125E-4</v>
      </c>
      <c r="O1077" s="13">
        <f t="shared" si="200"/>
        <v>5.4692235841394125E-4</v>
      </c>
      <c r="Q1077">
        <v>16.802657216619341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13.740380076530091</v>
      </c>
      <c r="G1078" s="13">
        <f t="shared" si="194"/>
        <v>0</v>
      </c>
      <c r="H1078" s="13">
        <f t="shared" si="195"/>
        <v>13.740380076530091</v>
      </c>
      <c r="I1078" s="16">
        <f t="shared" si="202"/>
        <v>13.998259320724268</v>
      </c>
      <c r="J1078" s="13">
        <f t="shared" si="196"/>
        <v>13.785335302488159</v>
      </c>
      <c r="K1078" s="13">
        <f t="shared" si="197"/>
        <v>0.21292401823610874</v>
      </c>
      <c r="L1078" s="13">
        <f t="shared" si="198"/>
        <v>0</v>
      </c>
      <c r="M1078" s="13">
        <f t="shared" si="203"/>
        <v>3.3521047773757689E-4</v>
      </c>
      <c r="N1078" s="13">
        <f t="shared" si="199"/>
        <v>2.0783049619729768E-4</v>
      </c>
      <c r="O1078" s="13">
        <f t="shared" si="200"/>
        <v>2.0783049619729768E-4</v>
      </c>
      <c r="Q1078">
        <v>16.55712789354839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8.1558261666708187</v>
      </c>
      <c r="G1079" s="13">
        <f t="shared" si="194"/>
        <v>0</v>
      </c>
      <c r="H1079" s="13">
        <f t="shared" si="195"/>
        <v>8.1558261666708187</v>
      </c>
      <c r="I1079" s="16">
        <f t="shared" si="202"/>
        <v>8.3687501849069275</v>
      </c>
      <c r="J1079" s="13">
        <f t="shared" si="196"/>
        <v>8.3221472349778729</v>
      </c>
      <c r="K1079" s="13">
        <f t="shared" si="197"/>
        <v>4.660294992905456E-2</v>
      </c>
      <c r="L1079" s="13">
        <f t="shared" si="198"/>
        <v>0</v>
      </c>
      <c r="M1079" s="13">
        <f t="shared" si="203"/>
        <v>1.273799815402792E-4</v>
      </c>
      <c r="N1079" s="13">
        <f t="shared" si="199"/>
        <v>7.8975588554973104E-5</v>
      </c>
      <c r="O1079" s="13">
        <f t="shared" si="200"/>
        <v>7.8975588554973104E-5</v>
      </c>
      <c r="Q1079">
        <v>16.490428049453719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21.499949324916109</v>
      </c>
      <c r="G1080" s="13">
        <f t="shared" si="194"/>
        <v>0</v>
      </c>
      <c r="H1080" s="13">
        <f t="shared" si="195"/>
        <v>21.499949324916109</v>
      </c>
      <c r="I1080" s="16">
        <f t="shared" si="202"/>
        <v>21.546552274845162</v>
      </c>
      <c r="J1080" s="13">
        <f t="shared" si="196"/>
        <v>20.866060049972639</v>
      </c>
      <c r="K1080" s="13">
        <f t="shared" si="197"/>
        <v>0.68049222487252337</v>
      </c>
      <c r="L1080" s="13">
        <f t="shared" si="198"/>
        <v>0</v>
      </c>
      <c r="M1080" s="13">
        <f t="shared" si="203"/>
        <v>4.84043929853061E-5</v>
      </c>
      <c r="N1080" s="13">
        <f t="shared" si="199"/>
        <v>3.0010723650889783E-5</v>
      </c>
      <c r="O1080" s="13">
        <f t="shared" si="200"/>
        <v>3.0010723650889783E-5</v>
      </c>
      <c r="Q1080">
        <v>17.315146207633731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13.983729315049249</v>
      </c>
      <c r="G1081" s="13">
        <f t="shared" si="194"/>
        <v>0</v>
      </c>
      <c r="H1081" s="13">
        <f t="shared" si="195"/>
        <v>13.983729315049249</v>
      </c>
      <c r="I1081" s="16">
        <f t="shared" si="202"/>
        <v>14.664221539921773</v>
      </c>
      <c r="J1081" s="13">
        <f t="shared" si="196"/>
        <v>14.477310586872344</v>
      </c>
      <c r="K1081" s="13">
        <f t="shared" si="197"/>
        <v>0.18691095304942884</v>
      </c>
      <c r="L1081" s="13">
        <f t="shared" si="198"/>
        <v>0</v>
      </c>
      <c r="M1081" s="13">
        <f t="shared" si="203"/>
        <v>1.8393669334416317E-5</v>
      </c>
      <c r="N1081" s="13">
        <f t="shared" si="199"/>
        <v>1.1404074987338116E-5</v>
      </c>
      <c r="O1081" s="13">
        <f t="shared" si="200"/>
        <v>1.1404074987338116E-5</v>
      </c>
      <c r="Q1081">
        <v>18.495655528719951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0.35405405400000001</v>
      </c>
      <c r="G1082" s="13">
        <f t="shared" si="194"/>
        <v>0</v>
      </c>
      <c r="H1082" s="13">
        <f t="shared" si="195"/>
        <v>0.35405405400000001</v>
      </c>
      <c r="I1082" s="16">
        <f t="shared" si="202"/>
        <v>0.54096500704942885</v>
      </c>
      <c r="J1082" s="13">
        <f t="shared" si="196"/>
        <v>0.5409581023128337</v>
      </c>
      <c r="K1082" s="13">
        <f t="shared" si="197"/>
        <v>6.9047365951480089E-6</v>
      </c>
      <c r="L1082" s="13">
        <f t="shared" si="198"/>
        <v>0</v>
      </c>
      <c r="M1082" s="13">
        <f t="shared" si="203"/>
        <v>6.9895943470782014E-6</v>
      </c>
      <c r="N1082" s="13">
        <f t="shared" si="199"/>
        <v>4.3335484951884847E-6</v>
      </c>
      <c r="O1082" s="13">
        <f t="shared" si="200"/>
        <v>4.3335484951884847E-6</v>
      </c>
      <c r="Q1082">
        <v>20.797503827899732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1.123018892427049</v>
      </c>
      <c r="G1083" s="13">
        <f t="shared" si="194"/>
        <v>0</v>
      </c>
      <c r="H1083" s="13">
        <f t="shared" si="195"/>
        <v>1.123018892427049</v>
      </c>
      <c r="I1083" s="16">
        <f t="shared" si="202"/>
        <v>1.1230257971636441</v>
      </c>
      <c r="J1083" s="13">
        <f t="shared" si="196"/>
        <v>1.1229441134278033</v>
      </c>
      <c r="K1083" s="13">
        <f t="shared" si="197"/>
        <v>8.1683735840831773E-5</v>
      </c>
      <c r="L1083" s="13">
        <f t="shared" si="198"/>
        <v>0</v>
      </c>
      <c r="M1083" s="13">
        <f t="shared" si="203"/>
        <v>2.6560458518897167E-6</v>
      </c>
      <c r="N1083" s="13">
        <f t="shared" si="199"/>
        <v>1.6467484281716243E-6</v>
      </c>
      <c r="O1083" s="13">
        <f t="shared" si="200"/>
        <v>1.6467484281716243E-6</v>
      </c>
      <c r="Q1083">
        <v>18.824456790523591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1.177419492629951</v>
      </c>
      <c r="G1084" s="13">
        <f t="shared" si="194"/>
        <v>0</v>
      </c>
      <c r="H1084" s="13">
        <f t="shared" si="195"/>
        <v>1.177419492629951</v>
      </c>
      <c r="I1084" s="16">
        <f t="shared" si="202"/>
        <v>1.1775011763657919</v>
      </c>
      <c r="J1084" s="13">
        <f t="shared" si="196"/>
        <v>1.1774524965112849</v>
      </c>
      <c r="K1084" s="13">
        <f t="shared" si="197"/>
        <v>4.8679854506961107E-5</v>
      </c>
      <c r="L1084" s="13">
        <f t="shared" si="198"/>
        <v>0</v>
      </c>
      <c r="M1084" s="13">
        <f t="shared" si="203"/>
        <v>1.0092974237180924E-6</v>
      </c>
      <c r="N1084" s="13">
        <f t="shared" si="199"/>
        <v>6.2576440270521723E-7</v>
      </c>
      <c r="O1084" s="13">
        <f t="shared" si="200"/>
        <v>6.2576440270521723E-7</v>
      </c>
      <c r="Q1084">
        <v>23.4929050891425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8.6486486000000001E-2</v>
      </c>
      <c r="G1085" s="13">
        <f t="shared" si="194"/>
        <v>0</v>
      </c>
      <c r="H1085" s="13">
        <f t="shared" si="195"/>
        <v>8.6486486000000001E-2</v>
      </c>
      <c r="I1085" s="16">
        <f t="shared" si="202"/>
        <v>8.6535165854506962E-2</v>
      </c>
      <c r="J1085" s="13">
        <f t="shared" si="196"/>
        <v>8.6535154463659947E-2</v>
      </c>
      <c r="K1085" s="13">
        <f t="shared" si="197"/>
        <v>1.1390847015624317E-8</v>
      </c>
      <c r="L1085" s="13">
        <f t="shared" si="198"/>
        <v>0</v>
      </c>
      <c r="M1085" s="13">
        <f t="shared" si="203"/>
        <v>3.8353302101287516E-7</v>
      </c>
      <c r="N1085" s="13">
        <f t="shared" si="199"/>
        <v>2.3779047302798259E-7</v>
      </c>
      <c r="O1085" s="13">
        <f t="shared" si="200"/>
        <v>2.3779047302798259E-7</v>
      </c>
      <c r="Q1085">
        <v>27.301755000000011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16.614009278968449</v>
      </c>
      <c r="G1086" s="13">
        <f t="shared" si="194"/>
        <v>0</v>
      </c>
      <c r="H1086" s="13">
        <f t="shared" si="195"/>
        <v>16.614009278968449</v>
      </c>
      <c r="I1086" s="16">
        <f t="shared" si="202"/>
        <v>16.614009290359295</v>
      </c>
      <c r="J1086" s="13">
        <f t="shared" si="196"/>
        <v>16.495839888416722</v>
      </c>
      <c r="K1086" s="13">
        <f t="shared" si="197"/>
        <v>0.11816940194257342</v>
      </c>
      <c r="L1086" s="13">
        <f t="shared" si="198"/>
        <v>0</v>
      </c>
      <c r="M1086" s="13">
        <f t="shared" si="203"/>
        <v>1.4574254798489257E-7</v>
      </c>
      <c r="N1086" s="13">
        <f t="shared" si="199"/>
        <v>9.0360379750633393E-8</v>
      </c>
      <c r="O1086" s="13">
        <f t="shared" si="200"/>
        <v>9.0360379750633393E-8</v>
      </c>
      <c r="Q1086">
        <v>24.459072061725351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5.5951190589472963</v>
      </c>
      <c r="G1087" s="13">
        <f t="shared" si="194"/>
        <v>0</v>
      </c>
      <c r="H1087" s="13">
        <f t="shared" si="195"/>
        <v>5.5951190589472963</v>
      </c>
      <c r="I1087" s="16">
        <f t="shared" si="202"/>
        <v>5.7132884608898697</v>
      </c>
      <c r="J1087" s="13">
        <f t="shared" si="196"/>
        <v>5.7082010550649382</v>
      </c>
      <c r="K1087" s="13">
        <f t="shared" si="197"/>
        <v>5.0874058249315013E-3</v>
      </c>
      <c r="L1087" s="13">
        <f t="shared" si="198"/>
        <v>0</v>
      </c>
      <c r="M1087" s="13">
        <f t="shared" si="203"/>
        <v>5.5382168234259177E-8</v>
      </c>
      <c r="N1087" s="13">
        <f t="shared" si="199"/>
        <v>3.4336944305240691E-8</v>
      </c>
      <c r="O1087" s="13">
        <f t="shared" si="200"/>
        <v>3.4336944305240691E-8</v>
      </c>
      <c r="Q1087">
        <v>24.118387390499379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41.543704776797668</v>
      </c>
      <c r="G1088" s="13">
        <f t="shared" si="194"/>
        <v>1.0623102965995264</v>
      </c>
      <c r="H1088" s="13">
        <f t="shared" si="195"/>
        <v>40.481394480198141</v>
      </c>
      <c r="I1088" s="16">
        <f t="shared" si="202"/>
        <v>40.486481886023071</v>
      </c>
      <c r="J1088" s="13">
        <f t="shared" si="196"/>
        <v>35.651184672589402</v>
      </c>
      <c r="K1088" s="13">
        <f t="shared" si="197"/>
        <v>4.8352972134336696</v>
      </c>
      <c r="L1088" s="13">
        <f t="shared" si="198"/>
        <v>0</v>
      </c>
      <c r="M1088" s="13">
        <f t="shared" si="203"/>
        <v>2.1045223929018486E-8</v>
      </c>
      <c r="N1088" s="13">
        <f t="shared" si="199"/>
        <v>1.3048038835991462E-8</v>
      </c>
      <c r="O1088" s="13">
        <f t="shared" si="200"/>
        <v>1.0623103096475652</v>
      </c>
      <c r="Q1088">
        <v>15.79836022107647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64.726146724332779</v>
      </c>
      <c r="G1089" s="13">
        <f t="shared" si="194"/>
        <v>4.4087214150629928</v>
      </c>
      <c r="H1089" s="13">
        <f t="shared" si="195"/>
        <v>60.317425309269787</v>
      </c>
      <c r="I1089" s="16">
        <f t="shared" si="202"/>
        <v>65.152722522703456</v>
      </c>
      <c r="J1089" s="13">
        <f t="shared" si="196"/>
        <v>49.159881215897428</v>
      </c>
      <c r="K1089" s="13">
        <f t="shared" si="197"/>
        <v>15.992841306806028</v>
      </c>
      <c r="L1089" s="13">
        <f t="shared" si="198"/>
        <v>0</v>
      </c>
      <c r="M1089" s="13">
        <f t="shared" si="203"/>
        <v>7.9971850930270245E-9</v>
      </c>
      <c r="N1089" s="13">
        <f t="shared" si="199"/>
        <v>4.9582547576767553E-9</v>
      </c>
      <c r="O1089" s="13">
        <f t="shared" si="200"/>
        <v>4.4087214200212479</v>
      </c>
      <c r="Q1089">
        <v>15.737843899725259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148.82053028963381</v>
      </c>
      <c r="G1090" s="13">
        <f t="shared" si="194"/>
        <v>16.547838631451683</v>
      </c>
      <c r="H1090" s="13">
        <f t="shared" si="195"/>
        <v>132.27269165818211</v>
      </c>
      <c r="I1090" s="16">
        <f t="shared" si="202"/>
        <v>148.26553296498815</v>
      </c>
      <c r="J1090" s="13">
        <f t="shared" si="196"/>
        <v>66.353441283615382</v>
      </c>
      <c r="K1090" s="13">
        <f t="shared" si="197"/>
        <v>81.912091681372772</v>
      </c>
      <c r="L1090" s="13">
        <f t="shared" si="198"/>
        <v>43.025750858239832</v>
      </c>
      <c r="M1090" s="13">
        <f t="shared" si="203"/>
        <v>43.025750861278766</v>
      </c>
      <c r="N1090" s="13">
        <f t="shared" si="199"/>
        <v>26.675965533992834</v>
      </c>
      <c r="O1090" s="13">
        <f t="shared" si="200"/>
        <v>43.22380416544452</v>
      </c>
      <c r="Q1090">
        <v>15.601603988834119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112.6181181802728</v>
      </c>
      <c r="G1091" s="13">
        <f t="shared" si="194"/>
        <v>11.321980429277113</v>
      </c>
      <c r="H1091" s="13">
        <f t="shared" si="195"/>
        <v>101.29613775099568</v>
      </c>
      <c r="I1091" s="16">
        <f t="shared" si="202"/>
        <v>140.18247857412862</v>
      </c>
      <c r="J1091" s="13">
        <f t="shared" si="196"/>
        <v>63.09173601807408</v>
      </c>
      <c r="K1091" s="13">
        <f t="shared" si="197"/>
        <v>77.090742556054551</v>
      </c>
      <c r="L1091" s="13">
        <f t="shared" si="198"/>
        <v>38.399958327865356</v>
      </c>
      <c r="M1091" s="13">
        <f t="shared" si="203"/>
        <v>54.749743655151292</v>
      </c>
      <c r="N1091" s="13">
        <f t="shared" si="199"/>
        <v>33.944841066193803</v>
      </c>
      <c r="O1091" s="13">
        <f t="shared" si="200"/>
        <v>45.266821495470914</v>
      </c>
      <c r="Q1091">
        <v>14.89935189354839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11.66998011908067</v>
      </c>
      <c r="G1092" s="13">
        <f t="shared" si="194"/>
        <v>0</v>
      </c>
      <c r="H1092" s="13">
        <f t="shared" si="195"/>
        <v>11.66998011908067</v>
      </c>
      <c r="I1092" s="16">
        <f t="shared" si="202"/>
        <v>50.360764347269857</v>
      </c>
      <c r="J1092" s="13">
        <f t="shared" si="196"/>
        <v>41.801873693305247</v>
      </c>
      <c r="K1092" s="13">
        <f t="shared" si="197"/>
        <v>8.5588906539646104</v>
      </c>
      <c r="L1092" s="13">
        <f t="shared" si="198"/>
        <v>0</v>
      </c>
      <c r="M1092" s="13">
        <f t="shared" si="203"/>
        <v>20.804902588957489</v>
      </c>
      <c r="N1092" s="13">
        <f t="shared" si="199"/>
        <v>12.899039605153643</v>
      </c>
      <c r="O1092" s="13">
        <f t="shared" si="200"/>
        <v>12.899039605153643</v>
      </c>
      <c r="Q1092">
        <v>15.74667545478524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10.52169191804389</v>
      </c>
      <c r="G1093" s="13">
        <f t="shared" si="194"/>
        <v>0</v>
      </c>
      <c r="H1093" s="13">
        <f t="shared" si="195"/>
        <v>10.52169191804389</v>
      </c>
      <c r="I1093" s="16">
        <f t="shared" si="202"/>
        <v>19.080582572008502</v>
      </c>
      <c r="J1093" s="13">
        <f t="shared" si="196"/>
        <v>18.765836997231379</v>
      </c>
      <c r="K1093" s="13">
        <f t="shared" si="197"/>
        <v>0.31474557477712395</v>
      </c>
      <c r="L1093" s="13">
        <f t="shared" si="198"/>
        <v>0</v>
      </c>
      <c r="M1093" s="13">
        <f t="shared" si="203"/>
        <v>7.9058629838038463</v>
      </c>
      <c r="N1093" s="13">
        <f t="shared" si="199"/>
        <v>4.9016350499583847</v>
      </c>
      <c r="O1093" s="13">
        <f t="shared" si="200"/>
        <v>4.9016350499583847</v>
      </c>
      <c r="Q1093">
        <v>20.35218916155641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1.100463617684672</v>
      </c>
      <c r="G1094" s="13">
        <f t="shared" ref="G1094:G1157" si="205">IF((F1094-$J$2)&gt;0,$I$2*(F1094-$J$2),0)</f>
        <v>0</v>
      </c>
      <c r="H1094" s="13">
        <f t="shared" ref="H1094:H1157" si="206">F1094-G1094</f>
        <v>1.100463617684672</v>
      </c>
      <c r="I1094" s="16">
        <f t="shared" si="202"/>
        <v>1.415209192461796</v>
      </c>
      <c r="J1094" s="13">
        <f t="shared" ref="J1094:J1157" si="207">I1094/SQRT(1+(I1094/($K$2*(300+(25*Q1094)+0.05*(Q1094)^3)))^2)</f>
        <v>1.4151054466798343</v>
      </c>
      <c r="K1094" s="13">
        <f t="shared" ref="K1094:K1157" si="208">I1094-J1094</f>
        <v>1.0374578196170603E-4</v>
      </c>
      <c r="L1094" s="13">
        <f t="shared" ref="L1094:L1157" si="209">IF(K1094&gt;$N$2,(K1094-$N$2)/$L$2,0)</f>
        <v>0</v>
      </c>
      <c r="M1094" s="13">
        <f t="shared" si="203"/>
        <v>3.0042279338454616</v>
      </c>
      <c r="N1094" s="13">
        <f t="shared" ref="N1094:N1157" si="210">$M$2*M1094</f>
        <v>1.8626213189841863</v>
      </c>
      <c r="O1094" s="13">
        <f t="shared" ref="O1094:O1157" si="211">N1094+G1094</f>
        <v>1.8626213189841863</v>
      </c>
      <c r="Q1094">
        <v>22.036544549521949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68.796637374322273</v>
      </c>
      <c r="G1095" s="13">
        <f t="shared" si="205"/>
        <v>4.9963012394643114</v>
      </c>
      <c r="H1095" s="13">
        <f t="shared" si="206"/>
        <v>63.800336134857965</v>
      </c>
      <c r="I1095" s="16">
        <f t="shared" ref="I1095:I1158" si="213">H1095+K1094-L1094</f>
        <v>63.800439880639928</v>
      </c>
      <c r="J1095" s="13">
        <f t="shared" si="207"/>
        <v>59.216452810454086</v>
      </c>
      <c r="K1095" s="13">
        <f t="shared" si="208"/>
        <v>4.5839870701858416</v>
      </c>
      <c r="L1095" s="13">
        <f t="shared" si="209"/>
        <v>0</v>
      </c>
      <c r="M1095" s="13">
        <f t="shared" ref="M1095:M1158" si="214">L1095+M1094-N1094</f>
        <v>1.1416066148612753</v>
      </c>
      <c r="N1095" s="13">
        <f t="shared" si="210"/>
        <v>0.70779610121399072</v>
      </c>
      <c r="O1095" s="13">
        <f t="shared" si="211"/>
        <v>5.7040973406783024</v>
      </c>
      <c r="Q1095">
        <v>26.451953301960462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48.827738795797671</v>
      </c>
      <c r="G1096" s="13">
        <f t="shared" si="205"/>
        <v>2.1137686582170119</v>
      </c>
      <c r="H1096" s="13">
        <f t="shared" si="206"/>
        <v>46.71397013758066</v>
      </c>
      <c r="I1096" s="16">
        <f t="shared" si="213"/>
        <v>51.297957207766501</v>
      </c>
      <c r="J1096" s="13">
        <f t="shared" si="207"/>
        <v>48.580847137175674</v>
      </c>
      <c r="K1096" s="13">
        <f t="shared" si="208"/>
        <v>2.7171100705908273</v>
      </c>
      <c r="L1096" s="13">
        <f t="shared" si="209"/>
        <v>0</v>
      </c>
      <c r="M1096" s="13">
        <f t="shared" si="214"/>
        <v>0.43381051364728462</v>
      </c>
      <c r="N1096" s="13">
        <f t="shared" si="210"/>
        <v>0.26896251846131647</v>
      </c>
      <c r="O1096" s="13">
        <f t="shared" si="211"/>
        <v>2.3827311766783286</v>
      </c>
      <c r="Q1096">
        <v>25.722305000000009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8.2283489931032729</v>
      </c>
      <c r="G1097" s="13">
        <f t="shared" si="205"/>
        <v>0</v>
      </c>
      <c r="H1097" s="13">
        <f t="shared" si="206"/>
        <v>8.2283489931032729</v>
      </c>
      <c r="I1097" s="16">
        <f t="shared" si="213"/>
        <v>10.9454590636941</v>
      </c>
      <c r="J1097" s="13">
        <f t="shared" si="207"/>
        <v>10.920937565105579</v>
      </c>
      <c r="K1097" s="13">
        <f t="shared" si="208"/>
        <v>2.4521498588521595E-2</v>
      </c>
      <c r="L1097" s="13">
        <f t="shared" si="209"/>
        <v>0</v>
      </c>
      <c r="M1097" s="13">
        <f t="shared" si="214"/>
        <v>0.16484799518596815</v>
      </c>
      <c r="N1097" s="13">
        <f t="shared" si="210"/>
        <v>0.10220575701530026</v>
      </c>
      <c r="O1097" s="13">
        <f t="shared" si="211"/>
        <v>0.10220575701530026</v>
      </c>
      <c r="Q1097">
        <v>26.82590688442426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5.9562662221347491</v>
      </c>
      <c r="G1098" s="13">
        <f t="shared" si="205"/>
        <v>0</v>
      </c>
      <c r="H1098" s="13">
        <f t="shared" si="206"/>
        <v>5.9562662221347491</v>
      </c>
      <c r="I1098" s="16">
        <f t="shared" si="213"/>
        <v>5.9807877207232707</v>
      </c>
      <c r="J1098" s="13">
        <f t="shared" si="207"/>
        <v>5.9764198143390539</v>
      </c>
      <c r="K1098" s="13">
        <f t="shared" si="208"/>
        <v>4.367906384216802E-3</v>
      </c>
      <c r="L1098" s="13">
        <f t="shared" si="209"/>
        <v>0</v>
      </c>
      <c r="M1098" s="13">
        <f t="shared" si="214"/>
        <v>6.2642238170667899E-2</v>
      </c>
      <c r="N1098" s="13">
        <f t="shared" si="210"/>
        <v>3.8838187665814095E-2</v>
      </c>
      <c r="O1098" s="13">
        <f t="shared" si="211"/>
        <v>3.8838187665814095E-2</v>
      </c>
      <c r="Q1098">
        <v>26.204343160029801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0.82789449127622794</v>
      </c>
      <c r="G1099" s="13">
        <f t="shared" si="205"/>
        <v>0</v>
      </c>
      <c r="H1099" s="13">
        <f t="shared" si="206"/>
        <v>0.82789449127622794</v>
      </c>
      <c r="I1099" s="16">
        <f t="shared" si="213"/>
        <v>0.83226239766044474</v>
      </c>
      <c r="J1099" s="13">
        <f t="shared" si="207"/>
        <v>0.83223610921518187</v>
      </c>
      <c r="K1099" s="13">
        <f t="shared" si="208"/>
        <v>2.6288445262867555E-5</v>
      </c>
      <c r="L1099" s="13">
        <f t="shared" si="209"/>
        <v>0</v>
      </c>
      <c r="M1099" s="13">
        <f t="shared" si="214"/>
        <v>2.3804050504853805E-2</v>
      </c>
      <c r="N1099" s="13">
        <f t="shared" si="210"/>
        <v>1.4758511313009358E-2</v>
      </c>
      <c r="O1099" s="13">
        <f t="shared" si="211"/>
        <v>1.4758511313009358E-2</v>
      </c>
      <c r="Q1099">
        <v>20.482745181295272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42.40451227661525</v>
      </c>
      <c r="G1100" s="13">
        <f t="shared" si="205"/>
        <v>1.1865688106406918</v>
      </c>
      <c r="H1100" s="13">
        <f t="shared" si="206"/>
        <v>41.217943465974557</v>
      </c>
      <c r="I1100" s="16">
        <f t="shared" si="213"/>
        <v>41.217969754419819</v>
      </c>
      <c r="J1100" s="13">
        <f t="shared" si="207"/>
        <v>37.136679584761282</v>
      </c>
      <c r="K1100" s="13">
        <f t="shared" si="208"/>
        <v>4.0812901696585371</v>
      </c>
      <c r="L1100" s="13">
        <f t="shared" si="209"/>
        <v>0</v>
      </c>
      <c r="M1100" s="13">
        <f t="shared" si="214"/>
        <v>9.0455391918444466E-3</v>
      </c>
      <c r="N1100" s="13">
        <f t="shared" si="210"/>
        <v>5.6082342989435567E-3</v>
      </c>
      <c r="O1100" s="13">
        <f t="shared" si="211"/>
        <v>1.1921770449396354</v>
      </c>
      <c r="Q1100">
        <v>17.63499757728739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24.456655594649259</v>
      </c>
      <c r="G1101" s="13">
        <f t="shared" si="205"/>
        <v>0</v>
      </c>
      <c r="H1101" s="13">
        <f t="shared" si="206"/>
        <v>24.456655594649259</v>
      </c>
      <c r="I1101" s="16">
        <f t="shared" si="213"/>
        <v>28.537945764307796</v>
      </c>
      <c r="J1101" s="13">
        <f t="shared" si="207"/>
        <v>26.326828439844956</v>
      </c>
      <c r="K1101" s="13">
        <f t="shared" si="208"/>
        <v>2.2111173244628404</v>
      </c>
      <c r="L1101" s="13">
        <f t="shared" si="209"/>
        <v>0</v>
      </c>
      <c r="M1101" s="13">
        <f t="shared" si="214"/>
        <v>3.4373048929008899E-3</v>
      </c>
      <c r="N1101" s="13">
        <f t="shared" si="210"/>
        <v>2.1311290335985517E-3</v>
      </c>
      <c r="O1101" s="13">
        <f t="shared" si="211"/>
        <v>2.1311290335985517E-3</v>
      </c>
      <c r="Q1101">
        <v>14.39358212047847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15.50618590295776</v>
      </c>
      <c r="G1102" s="13">
        <f t="shared" si="205"/>
        <v>0</v>
      </c>
      <c r="H1102" s="13">
        <f t="shared" si="206"/>
        <v>15.50618590295776</v>
      </c>
      <c r="I1102" s="16">
        <f t="shared" si="213"/>
        <v>17.717303227420601</v>
      </c>
      <c r="J1102" s="13">
        <f t="shared" si="207"/>
        <v>16.920586887100061</v>
      </c>
      <c r="K1102" s="13">
        <f t="shared" si="208"/>
        <v>0.79671634032053973</v>
      </c>
      <c r="L1102" s="13">
        <f t="shared" si="209"/>
        <v>0</v>
      </c>
      <c r="M1102" s="13">
        <f t="shared" si="214"/>
        <v>1.3061758593023382E-3</v>
      </c>
      <c r="N1102" s="13">
        <f t="shared" si="210"/>
        <v>8.0982903276744964E-4</v>
      </c>
      <c r="O1102" s="13">
        <f t="shared" si="211"/>
        <v>8.0982903276744964E-4</v>
      </c>
      <c r="Q1102">
        <v>11.79139889354839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11.30304677822525</v>
      </c>
      <c r="G1103" s="13">
        <f t="shared" si="205"/>
        <v>0</v>
      </c>
      <c r="H1103" s="13">
        <f t="shared" si="206"/>
        <v>11.30304677822525</v>
      </c>
      <c r="I1103" s="16">
        <f t="shared" si="213"/>
        <v>12.099763118545789</v>
      </c>
      <c r="J1103" s="13">
        <f t="shared" si="207"/>
        <v>11.855768626466125</v>
      </c>
      <c r="K1103" s="13">
        <f t="shared" si="208"/>
        <v>0.24399449207966484</v>
      </c>
      <c r="L1103" s="13">
        <f t="shared" si="209"/>
        <v>0</v>
      </c>
      <c r="M1103" s="13">
        <f t="shared" si="214"/>
        <v>4.9634682653488854E-4</v>
      </c>
      <c r="N1103" s="13">
        <f t="shared" si="210"/>
        <v>3.0773503245163091E-4</v>
      </c>
      <c r="O1103" s="13">
        <f t="shared" si="211"/>
        <v>3.0773503245163091E-4</v>
      </c>
      <c r="Q1103">
        <v>12.36511970024945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1.7180793550132201</v>
      </c>
      <c r="G1104" s="13">
        <f t="shared" si="205"/>
        <v>0</v>
      </c>
      <c r="H1104" s="13">
        <f t="shared" si="206"/>
        <v>1.7180793550132201</v>
      </c>
      <c r="I1104" s="16">
        <f t="shared" si="213"/>
        <v>1.9620738470928849</v>
      </c>
      <c r="J1104" s="13">
        <f t="shared" si="207"/>
        <v>1.961618466747622</v>
      </c>
      <c r="K1104" s="13">
        <f t="shared" si="208"/>
        <v>4.5538034526293458E-4</v>
      </c>
      <c r="L1104" s="13">
        <f t="shared" si="209"/>
        <v>0</v>
      </c>
      <c r="M1104" s="13">
        <f t="shared" si="214"/>
        <v>1.8861179408325763E-4</v>
      </c>
      <c r="N1104" s="13">
        <f t="shared" si="210"/>
        <v>1.1693931233161973E-4</v>
      </c>
      <c r="O1104" s="13">
        <f t="shared" si="211"/>
        <v>1.1693931233161973E-4</v>
      </c>
      <c r="Q1104">
        <v>18.509388982509019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65.584575010943638</v>
      </c>
      <c r="G1105" s="13">
        <f t="shared" si="205"/>
        <v>4.5326364870480464</v>
      </c>
      <c r="H1105" s="13">
        <f t="shared" si="206"/>
        <v>61.051938523895593</v>
      </c>
      <c r="I1105" s="16">
        <f t="shared" si="213"/>
        <v>61.052393904240859</v>
      </c>
      <c r="J1105" s="13">
        <f t="shared" si="207"/>
        <v>47.575439946714326</v>
      </c>
      <c r="K1105" s="13">
        <f t="shared" si="208"/>
        <v>13.476953957526533</v>
      </c>
      <c r="L1105" s="13">
        <f t="shared" si="209"/>
        <v>0</v>
      </c>
      <c r="M1105" s="13">
        <f t="shared" si="214"/>
        <v>7.1672481751637905E-5</v>
      </c>
      <c r="N1105" s="13">
        <f t="shared" si="210"/>
        <v>4.4436938686015499E-5</v>
      </c>
      <c r="O1105" s="13">
        <f t="shared" si="211"/>
        <v>4.5326809239867325</v>
      </c>
      <c r="Q1105">
        <v>15.92814555333603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14.92532674201701</v>
      </c>
      <c r="G1106" s="13">
        <f t="shared" si="205"/>
        <v>0</v>
      </c>
      <c r="H1106" s="13">
        <f t="shared" si="206"/>
        <v>14.92532674201701</v>
      </c>
      <c r="I1106" s="16">
        <f t="shared" si="213"/>
        <v>28.402280699543542</v>
      </c>
      <c r="J1106" s="13">
        <f t="shared" si="207"/>
        <v>26.971405551517226</v>
      </c>
      <c r="K1106" s="13">
        <f t="shared" si="208"/>
        <v>1.4308751480263169</v>
      </c>
      <c r="L1106" s="13">
        <f t="shared" si="209"/>
        <v>0</v>
      </c>
      <c r="M1106" s="13">
        <f t="shared" si="214"/>
        <v>2.7235543065622405E-5</v>
      </c>
      <c r="N1106" s="13">
        <f t="shared" si="210"/>
        <v>1.688603670068589E-5</v>
      </c>
      <c r="O1106" s="13">
        <f t="shared" si="211"/>
        <v>1.688603670068589E-5</v>
      </c>
      <c r="Q1106">
        <v>17.711508517858949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1.1530352596806821</v>
      </c>
      <c r="G1107" s="13">
        <f t="shared" si="205"/>
        <v>0</v>
      </c>
      <c r="H1107" s="13">
        <f t="shared" si="206"/>
        <v>1.1530352596806821</v>
      </c>
      <c r="I1107" s="16">
        <f t="shared" si="213"/>
        <v>2.5839104077069992</v>
      </c>
      <c r="J1107" s="13">
        <f t="shared" si="207"/>
        <v>2.5829308798936514</v>
      </c>
      <c r="K1107" s="13">
        <f t="shared" si="208"/>
        <v>9.7952781334775807E-4</v>
      </c>
      <c r="L1107" s="13">
        <f t="shared" si="209"/>
        <v>0</v>
      </c>
      <c r="M1107" s="13">
        <f t="shared" si="214"/>
        <v>1.0349506364936515E-5</v>
      </c>
      <c r="N1107" s="13">
        <f t="shared" si="210"/>
        <v>6.4166939462606394E-6</v>
      </c>
      <c r="O1107" s="13">
        <f t="shared" si="211"/>
        <v>6.4166939462606394E-6</v>
      </c>
      <c r="Q1107">
        <v>18.931512010438929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2.5920360805411931</v>
      </c>
      <c r="G1108" s="13">
        <f t="shared" si="205"/>
        <v>0</v>
      </c>
      <c r="H1108" s="13">
        <f t="shared" si="206"/>
        <v>2.5920360805411931</v>
      </c>
      <c r="I1108" s="16">
        <f t="shared" si="213"/>
        <v>2.5930156083545408</v>
      </c>
      <c r="J1108" s="13">
        <f t="shared" si="207"/>
        <v>2.592466855120469</v>
      </c>
      <c r="K1108" s="13">
        <f t="shared" si="208"/>
        <v>5.487532340717749E-4</v>
      </c>
      <c r="L1108" s="13">
        <f t="shared" si="209"/>
        <v>0</v>
      </c>
      <c r="M1108" s="13">
        <f t="shared" si="214"/>
        <v>3.9328124186758753E-6</v>
      </c>
      <c r="N1108" s="13">
        <f t="shared" si="210"/>
        <v>2.4383436995790426E-6</v>
      </c>
      <c r="O1108" s="13">
        <f t="shared" si="211"/>
        <v>2.4383436995790426E-6</v>
      </c>
      <c r="Q1108">
        <v>23.10603855169035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19.526149913139921</v>
      </c>
      <c r="G1109" s="13">
        <f t="shared" si="205"/>
        <v>0</v>
      </c>
      <c r="H1109" s="13">
        <f t="shared" si="206"/>
        <v>19.526149913139921</v>
      </c>
      <c r="I1109" s="16">
        <f t="shared" si="213"/>
        <v>19.526698666373992</v>
      </c>
      <c r="J1109" s="13">
        <f t="shared" si="207"/>
        <v>19.29234383054737</v>
      </c>
      <c r="K1109" s="13">
        <f t="shared" si="208"/>
        <v>0.23435483582662187</v>
      </c>
      <c r="L1109" s="13">
        <f t="shared" si="209"/>
        <v>0</v>
      </c>
      <c r="M1109" s="13">
        <f t="shared" si="214"/>
        <v>1.4944687190968328E-6</v>
      </c>
      <c r="N1109" s="13">
        <f t="shared" si="210"/>
        <v>9.2657060584003629E-7</v>
      </c>
      <c r="O1109" s="13">
        <f t="shared" si="211"/>
        <v>9.2657060584003629E-7</v>
      </c>
      <c r="Q1109">
        <v>22.978992000000009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19.515813555946568</v>
      </c>
      <c r="G1110" s="13">
        <f t="shared" si="205"/>
        <v>0</v>
      </c>
      <c r="H1110" s="13">
        <f t="shared" si="206"/>
        <v>19.515813555946568</v>
      </c>
      <c r="I1110" s="16">
        <f t="shared" si="213"/>
        <v>19.75016839177319</v>
      </c>
      <c r="J1110" s="13">
        <f t="shared" si="207"/>
        <v>19.524579243704245</v>
      </c>
      <c r="K1110" s="13">
        <f t="shared" si="208"/>
        <v>0.22558914806894492</v>
      </c>
      <c r="L1110" s="13">
        <f t="shared" si="209"/>
        <v>0</v>
      </c>
      <c r="M1110" s="13">
        <f t="shared" si="214"/>
        <v>5.6789811325679649E-7</v>
      </c>
      <c r="N1110" s="13">
        <f t="shared" si="210"/>
        <v>3.5209683021921385E-7</v>
      </c>
      <c r="O1110" s="13">
        <f t="shared" si="211"/>
        <v>3.5209683021921385E-7</v>
      </c>
      <c r="Q1110">
        <v>23.499392545552219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1.7837837839999999</v>
      </c>
      <c r="G1111" s="13">
        <f t="shared" si="205"/>
        <v>0</v>
      </c>
      <c r="H1111" s="13">
        <f t="shared" si="206"/>
        <v>1.7837837839999999</v>
      </c>
      <c r="I1111" s="16">
        <f t="shared" si="213"/>
        <v>2.0093729320689446</v>
      </c>
      <c r="J1111" s="13">
        <f t="shared" si="207"/>
        <v>2.0091216969852188</v>
      </c>
      <c r="K1111" s="13">
        <f t="shared" si="208"/>
        <v>2.5123508372582037E-4</v>
      </c>
      <c r="L1111" s="13">
        <f t="shared" si="209"/>
        <v>0</v>
      </c>
      <c r="M1111" s="13">
        <f t="shared" si="214"/>
        <v>2.1580128303758265E-7</v>
      </c>
      <c r="N1111" s="13">
        <f t="shared" si="210"/>
        <v>1.3379679548330124E-7</v>
      </c>
      <c r="O1111" s="13">
        <f t="shared" si="211"/>
        <v>1.3379679548330124E-7</v>
      </c>
      <c r="Q1111">
        <v>23.222637301283129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4.7252134746752006</v>
      </c>
      <c r="G1112" s="13">
        <f t="shared" si="205"/>
        <v>0</v>
      </c>
      <c r="H1112" s="13">
        <f t="shared" si="206"/>
        <v>4.7252134746752006</v>
      </c>
      <c r="I1112" s="16">
        <f t="shared" si="213"/>
        <v>4.725464709758926</v>
      </c>
      <c r="J1112" s="13">
        <f t="shared" si="207"/>
        <v>4.7176497194269222</v>
      </c>
      <c r="K1112" s="13">
        <f t="shared" si="208"/>
        <v>7.8149903320037239E-3</v>
      </c>
      <c r="L1112" s="13">
        <f t="shared" si="209"/>
        <v>0</v>
      </c>
      <c r="M1112" s="13">
        <f t="shared" si="214"/>
        <v>8.2004487554281411E-8</v>
      </c>
      <c r="N1112" s="13">
        <f t="shared" si="210"/>
        <v>5.0842782283654477E-8</v>
      </c>
      <c r="O1112" s="13">
        <f t="shared" si="211"/>
        <v>5.0842782283654477E-8</v>
      </c>
      <c r="Q1112">
        <v>17.037046883202748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8.6486486000000001E-2</v>
      </c>
      <c r="G1113" s="13">
        <f t="shared" si="205"/>
        <v>0</v>
      </c>
      <c r="H1113" s="13">
        <f t="shared" si="206"/>
        <v>8.6486486000000001E-2</v>
      </c>
      <c r="I1113" s="16">
        <f t="shared" si="213"/>
        <v>9.4301476332003725E-2</v>
      </c>
      <c r="J1113" s="13">
        <f t="shared" si="207"/>
        <v>9.4301400350836853E-2</v>
      </c>
      <c r="K1113" s="13">
        <f t="shared" si="208"/>
        <v>7.5981166872129968E-8</v>
      </c>
      <c r="L1113" s="13">
        <f t="shared" si="209"/>
        <v>0</v>
      </c>
      <c r="M1113" s="13">
        <f t="shared" si="214"/>
        <v>3.1161705270626934E-8</v>
      </c>
      <c r="N1113" s="13">
        <f t="shared" si="210"/>
        <v>1.9320257267788698E-8</v>
      </c>
      <c r="O1113" s="13">
        <f t="shared" si="211"/>
        <v>1.9320257267788698E-8</v>
      </c>
      <c r="Q1113">
        <v>15.618530432162711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82.071629222822921</v>
      </c>
      <c r="G1114" s="13">
        <f t="shared" si="205"/>
        <v>6.9125609855200034</v>
      </c>
      <c r="H1114" s="13">
        <f t="shared" si="206"/>
        <v>75.159068237302918</v>
      </c>
      <c r="I1114" s="16">
        <f t="shared" si="213"/>
        <v>75.159068313284081</v>
      </c>
      <c r="J1114" s="13">
        <f t="shared" si="207"/>
        <v>46.939018575311636</v>
      </c>
      <c r="K1114" s="13">
        <f t="shared" si="208"/>
        <v>28.220049737972445</v>
      </c>
      <c r="L1114" s="13">
        <f t="shared" si="209"/>
        <v>0</v>
      </c>
      <c r="M1114" s="13">
        <f t="shared" si="214"/>
        <v>1.1841448002838236E-8</v>
      </c>
      <c r="N1114" s="13">
        <f t="shared" si="210"/>
        <v>7.3416977617597059E-9</v>
      </c>
      <c r="O1114" s="13">
        <f t="shared" si="211"/>
        <v>6.9125609928617013</v>
      </c>
      <c r="Q1114">
        <v>12.55317389354839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54.904177722932651</v>
      </c>
      <c r="G1115" s="13">
        <f t="shared" si="205"/>
        <v>2.9909093335801944</v>
      </c>
      <c r="H1115" s="13">
        <f t="shared" si="206"/>
        <v>51.91326838935246</v>
      </c>
      <c r="I1115" s="16">
        <f t="shared" si="213"/>
        <v>80.133318127324912</v>
      </c>
      <c r="J1115" s="13">
        <f t="shared" si="207"/>
        <v>50.023547055465428</v>
      </c>
      <c r="K1115" s="13">
        <f t="shared" si="208"/>
        <v>30.109771071859484</v>
      </c>
      <c r="L1115" s="13">
        <f t="shared" si="209"/>
        <v>0</v>
      </c>
      <c r="M1115" s="13">
        <f t="shared" si="214"/>
        <v>4.4997502410785299E-9</v>
      </c>
      <c r="N1115" s="13">
        <f t="shared" si="210"/>
        <v>2.7898451494686886E-9</v>
      </c>
      <c r="O1115" s="13">
        <f t="shared" si="211"/>
        <v>2.9909093363700396</v>
      </c>
      <c r="Q1115">
        <v>13.47783966327802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38.896908512077403</v>
      </c>
      <c r="G1116" s="13">
        <f t="shared" si="205"/>
        <v>0.68024233030794135</v>
      </c>
      <c r="H1116" s="13">
        <f t="shared" si="206"/>
        <v>38.216666181769462</v>
      </c>
      <c r="I1116" s="16">
        <f t="shared" si="213"/>
        <v>68.326437253628939</v>
      </c>
      <c r="J1116" s="13">
        <f t="shared" si="207"/>
        <v>50.686414158574898</v>
      </c>
      <c r="K1116" s="13">
        <f t="shared" si="208"/>
        <v>17.64002309505404</v>
      </c>
      <c r="L1116" s="13">
        <f t="shared" si="209"/>
        <v>0</v>
      </c>
      <c r="M1116" s="13">
        <f t="shared" si="214"/>
        <v>1.7099050916098413E-9</v>
      </c>
      <c r="N1116" s="13">
        <f t="shared" si="210"/>
        <v>1.0601411567981015E-9</v>
      </c>
      <c r="O1116" s="13">
        <f t="shared" si="211"/>
        <v>0.68024233136808254</v>
      </c>
      <c r="Q1116">
        <v>15.86615852856754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0.70577888181297832</v>
      </c>
      <c r="G1117" s="13">
        <f t="shared" si="205"/>
        <v>0</v>
      </c>
      <c r="H1117" s="13">
        <f t="shared" si="206"/>
        <v>0.70577888181297832</v>
      </c>
      <c r="I1117" s="16">
        <f t="shared" si="213"/>
        <v>18.345801976867019</v>
      </c>
      <c r="J1117" s="13">
        <f t="shared" si="207"/>
        <v>17.968683232724803</v>
      </c>
      <c r="K1117" s="13">
        <f t="shared" si="208"/>
        <v>0.37711874414221569</v>
      </c>
      <c r="L1117" s="13">
        <f t="shared" si="209"/>
        <v>0</v>
      </c>
      <c r="M1117" s="13">
        <f t="shared" si="214"/>
        <v>6.4976393481173978E-10</v>
      </c>
      <c r="N1117" s="13">
        <f t="shared" si="210"/>
        <v>4.0285363958327865E-10</v>
      </c>
      <c r="O1117" s="13">
        <f t="shared" si="211"/>
        <v>4.0285363958327865E-10</v>
      </c>
      <c r="Q1117">
        <v>18.199388109423101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3.4361520076842651</v>
      </c>
      <c r="G1118" s="13">
        <f t="shared" si="205"/>
        <v>0</v>
      </c>
      <c r="H1118" s="13">
        <f t="shared" si="206"/>
        <v>3.4361520076842651</v>
      </c>
      <c r="I1118" s="16">
        <f t="shared" si="213"/>
        <v>3.8132707518264808</v>
      </c>
      <c r="J1118" s="13">
        <f t="shared" si="207"/>
        <v>3.8115720078509625</v>
      </c>
      <c r="K1118" s="13">
        <f t="shared" si="208"/>
        <v>1.6987439755182798E-3</v>
      </c>
      <c r="L1118" s="13">
        <f t="shared" si="209"/>
        <v>0</v>
      </c>
      <c r="M1118" s="13">
        <f t="shared" si="214"/>
        <v>2.4691029522846113E-10</v>
      </c>
      <c r="N1118" s="13">
        <f t="shared" si="210"/>
        <v>1.5308438304164591E-10</v>
      </c>
      <c r="O1118" s="13">
        <f t="shared" si="211"/>
        <v>1.5308438304164591E-10</v>
      </c>
      <c r="Q1118">
        <v>23.295626661948479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16.553688459533682</v>
      </c>
      <c r="G1119" s="13">
        <f t="shared" si="205"/>
        <v>0</v>
      </c>
      <c r="H1119" s="13">
        <f t="shared" si="206"/>
        <v>16.553688459533682</v>
      </c>
      <c r="I1119" s="16">
        <f t="shared" si="213"/>
        <v>16.555387203509198</v>
      </c>
      <c r="J1119" s="13">
        <f t="shared" si="207"/>
        <v>16.437632116598675</v>
      </c>
      <c r="K1119" s="13">
        <f t="shared" si="208"/>
        <v>0.11775508691052394</v>
      </c>
      <c r="L1119" s="13">
        <f t="shared" si="209"/>
        <v>0</v>
      </c>
      <c r="M1119" s="13">
        <f t="shared" si="214"/>
        <v>9.3825912186815219E-11</v>
      </c>
      <c r="N1119" s="13">
        <f t="shared" si="210"/>
        <v>5.8172065555825435E-11</v>
      </c>
      <c r="O1119" s="13">
        <f t="shared" si="211"/>
        <v>5.8172065555825435E-11</v>
      </c>
      <c r="Q1119">
        <v>24.40829791333686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0.65927267893915487</v>
      </c>
      <c r="G1120" s="13">
        <f t="shared" si="205"/>
        <v>0</v>
      </c>
      <c r="H1120" s="13">
        <f t="shared" si="206"/>
        <v>0.65927267893915487</v>
      </c>
      <c r="I1120" s="16">
        <f t="shared" si="213"/>
        <v>0.77702776584967881</v>
      </c>
      <c r="J1120" s="13">
        <f t="shared" si="207"/>
        <v>0.77701333924791349</v>
      </c>
      <c r="K1120" s="13">
        <f t="shared" si="208"/>
        <v>1.4426601765316072E-5</v>
      </c>
      <c r="L1120" s="13">
        <f t="shared" si="209"/>
        <v>0</v>
      </c>
      <c r="M1120" s="13">
        <f t="shared" si="214"/>
        <v>3.5653846630989784E-11</v>
      </c>
      <c r="N1120" s="13">
        <f t="shared" si="210"/>
        <v>2.2105384911213664E-11</v>
      </c>
      <c r="O1120" s="13">
        <f t="shared" si="211"/>
        <v>2.2105384911213664E-11</v>
      </c>
      <c r="Q1120">
        <v>23.273648723186088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0.337837838</v>
      </c>
      <c r="G1121" s="13">
        <f t="shared" si="205"/>
        <v>0</v>
      </c>
      <c r="H1121" s="13">
        <f t="shared" si="206"/>
        <v>0.337837838</v>
      </c>
      <c r="I1121" s="16">
        <f t="shared" si="213"/>
        <v>0.33785226460176532</v>
      </c>
      <c r="J1121" s="13">
        <f t="shared" si="207"/>
        <v>0.33785130903297461</v>
      </c>
      <c r="K1121" s="13">
        <f t="shared" si="208"/>
        <v>9.5556879070590739E-7</v>
      </c>
      <c r="L1121" s="13">
        <f t="shared" si="209"/>
        <v>0</v>
      </c>
      <c r="M1121" s="13">
        <f t="shared" si="214"/>
        <v>1.3548461719776119E-11</v>
      </c>
      <c r="N1121" s="13">
        <f t="shared" si="210"/>
        <v>8.4000462662611937E-12</v>
      </c>
      <c r="O1121" s="13">
        <f t="shared" si="211"/>
        <v>8.4000462662611937E-12</v>
      </c>
      <c r="Q1121">
        <v>24.816423000000011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15.498018305931129</v>
      </c>
      <c r="G1122" s="13">
        <f t="shared" si="205"/>
        <v>0</v>
      </c>
      <c r="H1122" s="13">
        <f t="shared" si="206"/>
        <v>15.498018305931129</v>
      </c>
      <c r="I1122" s="16">
        <f t="shared" si="213"/>
        <v>15.49801926149992</v>
      </c>
      <c r="J1122" s="13">
        <f t="shared" si="207"/>
        <v>15.401394338002762</v>
      </c>
      <c r="K1122" s="13">
        <f t="shared" si="208"/>
        <v>9.6624923497158122E-2</v>
      </c>
      <c r="L1122" s="13">
        <f t="shared" si="209"/>
        <v>0</v>
      </c>
      <c r="M1122" s="13">
        <f t="shared" si="214"/>
        <v>5.1484154535149257E-12</v>
      </c>
      <c r="N1122" s="13">
        <f t="shared" si="210"/>
        <v>3.1920175811792538E-12</v>
      </c>
      <c r="O1122" s="13">
        <f t="shared" si="211"/>
        <v>3.1920175811792538E-12</v>
      </c>
      <c r="Q1122">
        <v>24.416170281697291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26.826495591943761</v>
      </c>
      <c r="G1123" s="13">
        <f t="shared" si="205"/>
        <v>0</v>
      </c>
      <c r="H1123" s="13">
        <f t="shared" si="206"/>
        <v>26.826495591943761</v>
      </c>
      <c r="I1123" s="16">
        <f t="shared" si="213"/>
        <v>26.923120515440921</v>
      </c>
      <c r="J1123" s="13">
        <f t="shared" si="207"/>
        <v>25.881264286809888</v>
      </c>
      <c r="K1123" s="13">
        <f t="shared" si="208"/>
        <v>1.0418562286310333</v>
      </c>
      <c r="L1123" s="13">
        <f t="shared" si="209"/>
        <v>0</v>
      </c>
      <c r="M1123" s="13">
        <f t="shared" si="214"/>
        <v>1.9563978723356719E-12</v>
      </c>
      <c r="N1123" s="13">
        <f t="shared" si="210"/>
        <v>1.2129666808481166E-12</v>
      </c>
      <c r="O1123" s="13">
        <f t="shared" si="211"/>
        <v>1.2129666808481166E-12</v>
      </c>
      <c r="Q1123">
        <v>18.95111504634955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8.6486486000000001E-2</v>
      </c>
      <c r="G1124" s="13">
        <f t="shared" si="205"/>
        <v>0</v>
      </c>
      <c r="H1124" s="13">
        <f t="shared" si="206"/>
        <v>8.6486486000000001E-2</v>
      </c>
      <c r="I1124" s="16">
        <f t="shared" si="213"/>
        <v>1.1283427146310334</v>
      </c>
      <c r="J1124" s="13">
        <f t="shared" si="207"/>
        <v>1.1282449435761079</v>
      </c>
      <c r="K1124" s="13">
        <f t="shared" si="208"/>
        <v>9.777105492547733E-5</v>
      </c>
      <c r="L1124" s="13">
        <f t="shared" si="209"/>
        <v>0</v>
      </c>
      <c r="M1124" s="13">
        <f t="shared" si="214"/>
        <v>7.4343119148755528E-13</v>
      </c>
      <c r="N1124" s="13">
        <f t="shared" si="210"/>
        <v>4.6092733872228427E-13</v>
      </c>
      <c r="O1124" s="13">
        <f t="shared" si="211"/>
        <v>4.6092733872228427E-13</v>
      </c>
      <c r="Q1124">
        <v>17.653090083795419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19.412142482631289</v>
      </c>
      <c r="G1125" s="13">
        <f t="shared" si="205"/>
        <v>0</v>
      </c>
      <c r="H1125" s="13">
        <f t="shared" si="206"/>
        <v>19.412142482631289</v>
      </c>
      <c r="I1125" s="16">
        <f t="shared" si="213"/>
        <v>19.412240253686214</v>
      </c>
      <c r="J1125" s="13">
        <f t="shared" si="207"/>
        <v>18.708206230000552</v>
      </c>
      <c r="K1125" s="13">
        <f t="shared" si="208"/>
        <v>0.70403402368566148</v>
      </c>
      <c r="L1125" s="13">
        <f t="shared" si="209"/>
        <v>0</v>
      </c>
      <c r="M1125" s="13">
        <f t="shared" si="214"/>
        <v>2.8250385276527101E-13</v>
      </c>
      <c r="N1125" s="13">
        <f t="shared" si="210"/>
        <v>1.7515238871446803E-13</v>
      </c>
      <c r="O1125" s="13">
        <f t="shared" si="211"/>
        <v>1.7515238871446803E-13</v>
      </c>
      <c r="Q1125">
        <v>14.787058721427369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0.28918918900000001</v>
      </c>
      <c r="G1126" s="13">
        <f t="shared" si="205"/>
        <v>0</v>
      </c>
      <c r="H1126" s="13">
        <f t="shared" si="206"/>
        <v>0.28918918900000001</v>
      </c>
      <c r="I1126" s="16">
        <f t="shared" si="213"/>
        <v>0.99322321268566149</v>
      </c>
      <c r="J1126" s="13">
        <f t="shared" si="207"/>
        <v>0.99309783311866251</v>
      </c>
      <c r="K1126" s="13">
        <f t="shared" si="208"/>
        <v>1.2537956699898434E-4</v>
      </c>
      <c r="L1126" s="13">
        <f t="shared" si="209"/>
        <v>0</v>
      </c>
      <c r="M1126" s="13">
        <f t="shared" si="214"/>
        <v>1.0735146405080298E-13</v>
      </c>
      <c r="N1126" s="13">
        <f t="shared" si="210"/>
        <v>6.6557907711497847E-14</v>
      </c>
      <c r="O1126" s="13">
        <f t="shared" si="211"/>
        <v>6.6557907711497847E-14</v>
      </c>
      <c r="Q1126">
        <v>13.12593189354839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47.976291658403859</v>
      </c>
      <c r="G1127" s="13">
        <f t="shared" si="205"/>
        <v>1.9908613228376391</v>
      </c>
      <c r="H1127" s="13">
        <f t="shared" si="206"/>
        <v>45.985430335566221</v>
      </c>
      <c r="I1127" s="16">
        <f t="shared" si="213"/>
        <v>45.985555715133223</v>
      </c>
      <c r="J1127" s="13">
        <f t="shared" si="207"/>
        <v>37.960704623385588</v>
      </c>
      <c r="K1127" s="13">
        <f t="shared" si="208"/>
        <v>8.0248510917476352</v>
      </c>
      <c r="L1127" s="13">
        <f t="shared" si="209"/>
        <v>0</v>
      </c>
      <c r="M1127" s="13">
        <f t="shared" si="214"/>
        <v>4.079355633930513E-14</v>
      </c>
      <c r="N1127" s="13">
        <f t="shared" si="210"/>
        <v>2.529200493036918E-14</v>
      </c>
      <c r="O1127" s="13">
        <f t="shared" si="211"/>
        <v>1.9908613228376644</v>
      </c>
      <c r="Q1127">
        <v>14.189737367779779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50.6586749641897</v>
      </c>
      <c r="G1128" s="13">
        <f t="shared" si="205"/>
        <v>2.3780663178410641</v>
      </c>
      <c r="H1128" s="13">
        <f t="shared" si="206"/>
        <v>48.280608646348639</v>
      </c>
      <c r="I1128" s="16">
        <f t="shared" si="213"/>
        <v>56.305459738096275</v>
      </c>
      <c r="J1128" s="13">
        <f t="shared" si="207"/>
        <v>43.920997892909675</v>
      </c>
      <c r="K1128" s="13">
        <f t="shared" si="208"/>
        <v>12.3844618451866</v>
      </c>
      <c r="L1128" s="13">
        <f t="shared" si="209"/>
        <v>0</v>
      </c>
      <c r="M1128" s="13">
        <f t="shared" si="214"/>
        <v>1.550155140893595E-14</v>
      </c>
      <c r="N1128" s="13">
        <f t="shared" si="210"/>
        <v>9.6109618735402894E-15</v>
      </c>
      <c r="O1128" s="13">
        <f t="shared" si="211"/>
        <v>2.3780663178410739</v>
      </c>
      <c r="Q1128">
        <v>14.80563574836661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36.309636329785633</v>
      </c>
      <c r="G1129" s="13">
        <f t="shared" si="205"/>
        <v>0.30676673110632263</v>
      </c>
      <c r="H1129" s="13">
        <f t="shared" si="206"/>
        <v>36.002869598679311</v>
      </c>
      <c r="I1129" s="16">
        <f t="shared" si="213"/>
        <v>48.387331443865911</v>
      </c>
      <c r="J1129" s="13">
        <f t="shared" si="207"/>
        <v>42.909204655375</v>
      </c>
      <c r="K1129" s="13">
        <f t="shared" si="208"/>
        <v>5.4781267884909113</v>
      </c>
      <c r="L1129" s="13">
        <f t="shared" si="209"/>
        <v>0</v>
      </c>
      <c r="M1129" s="13">
        <f t="shared" si="214"/>
        <v>5.8905895353956605E-15</v>
      </c>
      <c r="N1129" s="13">
        <f t="shared" si="210"/>
        <v>3.6521655119453093E-15</v>
      </c>
      <c r="O1129" s="13">
        <f t="shared" si="211"/>
        <v>0.3067667311063263</v>
      </c>
      <c r="Q1129">
        <v>18.784144967084849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1.2454053849803659</v>
      </c>
      <c r="G1130" s="13">
        <f t="shared" si="205"/>
        <v>0</v>
      </c>
      <c r="H1130" s="13">
        <f t="shared" si="206"/>
        <v>1.2454053849803659</v>
      </c>
      <c r="I1130" s="16">
        <f t="shared" si="213"/>
        <v>6.723532173471277</v>
      </c>
      <c r="J1130" s="13">
        <f t="shared" si="207"/>
        <v>6.7138516187145747</v>
      </c>
      <c r="K1130" s="13">
        <f t="shared" si="208"/>
        <v>9.6805547567022643E-3</v>
      </c>
      <c r="L1130" s="13">
        <f t="shared" si="209"/>
        <v>0</v>
      </c>
      <c r="M1130" s="13">
        <f t="shared" si="214"/>
        <v>2.2384240234503512E-15</v>
      </c>
      <c r="N1130" s="13">
        <f t="shared" si="210"/>
        <v>1.3878228945392177E-15</v>
      </c>
      <c r="O1130" s="13">
        <f t="shared" si="211"/>
        <v>1.3878228945392177E-15</v>
      </c>
      <c r="Q1130">
        <v>23.008688390166789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1.7180793550132201</v>
      </c>
      <c r="G1131" s="13">
        <f t="shared" si="205"/>
        <v>0</v>
      </c>
      <c r="H1131" s="13">
        <f t="shared" si="206"/>
        <v>1.7180793550132201</v>
      </c>
      <c r="I1131" s="16">
        <f t="shared" si="213"/>
        <v>1.7277599097699223</v>
      </c>
      <c r="J1131" s="13">
        <f t="shared" si="207"/>
        <v>1.7275227176206422</v>
      </c>
      <c r="K1131" s="13">
        <f t="shared" si="208"/>
        <v>2.3719214928008547E-4</v>
      </c>
      <c r="L1131" s="13">
        <f t="shared" si="209"/>
        <v>0</v>
      </c>
      <c r="M1131" s="13">
        <f t="shared" si="214"/>
        <v>8.5060112891113357E-16</v>
      </c>
      <c r="N1131" s="13">
        <f t="shared" si="210"/>
        <v>5.2737269992490284E-16</v>
      </c>
      <c r="O1131" s="13">
        <f t="shared" si="211"/>
        <v>5.2737269992490284E-16</v>
      </c>
      <c r="Q1131">
        <v>20.422024020722279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2.6027027029999998</v>
      </c>
      <c r="G1132" s="13">
        <f t="shared" si="205"/>
        <v>0</v>
      </c>
      <c r="H1132" s="13">
        <f t="shared" si="206"/>
        <v>2.6027027029999998</v>
      </c>
      <c r="I1132" s="16">
        <f t="shared" si="213"/>
        <v>2.6029398951492801</v>
      </c>
      <c r="J1132" s="13">
        <f t="shared" si="207"/>
        <v>2.6024219677468015</v>
      </c>
      <c r="K1132" s="13">
        <f t="shared" si="208"/>
        <v>5.1792740247869062E-4</v>
      </c>
      <c r="L1132" s="13">
        <f t="shared" si="209"/>
        <v>0</v>
      </c>
      <c r="M1132" s="13">
        <f t="shared" si="214"/>
        <v>3.2322842898623072E-16</v>
      </c>
      <c r="N1132" s="13">
        <f t="shared" si="210"/>
        <v>2.0040162597146304E-16</v>
      </c>
      <c r="O1132" s="13">
        <f t="shared" si="211"/>
        <v>2.0040162597146304E-16</v>
      </c>
      <c r="Q1132">
        <v>23.599318335037481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8.6486486000000001E-2</v>
      </c>
      <c r="G1133" s="13">
        <f t="shared" si="205"/>
        <v>0</v>
      </c>
      <c r="H1133" s="13">
        <f t="shared" si="206"/>
        <v>8.6486486000000001E-2</v>
      </c>
      <c r="I1133" s="16">
        <f t="shared" si="213"/>
        <v>8.7004413402478692E-2</v>
      </c>
      <c r="J1133" s="13">
        <f t="shared" si="207"/>
        <v>8.7004391711289444E-2</v>
      </c>
      <c r="K1133" s="13">
        <f t="shared" si="208"/>
        <v>2.1691189247552423E-8</v>
      </c>
      <c r="L1133" s="13">
        <f t="shared" si="209"/>
        <v>0</v>
      </c>
      <c r="M1133" s="13">
        <f t="shared" si="214"/>
        <v>1.2282680301476768E-16</v>
      </c>
      <c r="N1133" s="13">
        <f t="shared" si="210"/>
        <v>7.6152617869155965E-17</v>
      </c>
      <c r="O1133" s="13">
        <f t="shared" si="211"/>
        <v>7.6152617869155965E-17</v>
      </c>
      <c r="Q1133">
        <v>22.785993000000008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8.8288288000000006E-2</v>
      </c>
      <c r="G1134" s="13">
        <f t="shared" si="205"/>
        <v>0</v>
      </c>
      <c r="H1134" s="13">
        <f t="shared" si="206"/>
        <v>8.8288288000000006E-2</v>
      </c>
      <c r="I1134" s="16">
        <f t="shared" si="213"/>
        <v>8.8288309691189254E-2</v>
      </c>
      <c r="J1134" s="13">
        <f t="shared" si="207"/>
        <v>8.8288288195246825E-2</v>
      </c>
      <c r="K1134" s="13">
        <f t="shared" si="208"/>
        <v>2.1495942428839676E-8</v>
      </c>
      <c r="L1134" s="13">
        <f t="shared" si="209"/>
        <v>0</v>
      </c>
      <c r="M1134" s="13">
        <f t="shared" si="214"/>
        <v>4.6674185145611718E-17</v>
      </c>
      <c r="N1134" s="13">
        <f t="shared" si="210"/>
        <v>2.8937994790279263E-17</v>
      </c>
      <c r="O1134" s="13">
        <f t="shared" si="211"/>
        <v>2.8937994790279263E-17</v>
      </c>
      <c r="Q1134">
        <v>23.16257472517292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8.6486486000000001E-2</v>
      </c>
      <c r="G1135" s="13">
        <f t="shared" si="205"/>
        <v>0</v>
      </c>
      <c r="H1135" s="13">
        <f t="shared" si="206"/>
        <v>8.6486486000000001E-2</v>
      </c>
      <c r="I1135" s="16">
        <f t="shared" si="213"/>
        <v>8.648650749594243E-2</v>
      </c>
      <c r="J1135" s="13">
        <f t="shared" si="207"/>
        <v>8.6486483490430338E-2</v>
      </c>
      <c r="K1135" s="13">
        <f t="shared" si="208"/>
        <v>2.4005512092029058E-8</v>
      </c>
      <c r="L1135" s="13">
        <f t="shared" si="209"/>
        <v>0</v>
      </c>
      <c r="M1135" s="13">
        <f t="shared" si="214"/>
        <v>1.7736190355332455E-17</v>
      </c>
      <c r="N1135" s="13">
        <f t="shared" si="210"/>
        <v>1.0996438020306122E-17</v>
      </c>
      <c r="O1135" s="13">
        <f t="shared" si="211"/>
        <v>1.0996438020306122E-17</v>
      </c>
      <c r="Q1135">
        <v>21.94017783718671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41.665679626907711</v>
      </c>
      <c r="G1136" s="13">
        <f t="shared" si="205"/>
        <v>1.0799175010305746</v>
      </c>
      <c r="H1136" s="13">
        <f t="shared" si="206"/>
        <v>40.585762125877139</v>
      </c>
      <c r="I1136" s="16">
        <f t="shared" si="213"/>
        <v>40.585762149882648</v>
      </c>
      <c r="J1136" s="13">
        <f t="shared" si="207"/>
        <v>37.082771714103288</v>
      </c>
      <c r="K1136" s="13">
        <f t="shared" si="208"/>
        <v>3.5029904357793598</v>
      </c>
      <c r="L1136" s="13">
        <f t="shared" si="209"/>
        <v>0</v>
      </c>
      <c r="M1136" s="13">
        <f t="shared" si="214"/>
        <v>6.7397523350263334E-18</v>
      </c>
      <c r="N1136" s="13">
        <f t="shared" si="210"/>
        <v>4.1786464477163267E-18</v>
      </c>
      <c r="O1136" s="13">
        <f t="shared" si="211"/>
        <v>1.0799175010305746</v>
      </c>
      <c r="Q1136">
        <v>18.538960792339889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39.899192381724532</v>
      </c>
      <c r="G1137" s="13">
        <f t="shared" si="205"/>
        <v>0.82492311470651347</v>
      </c>
      <c r="H1137" s="13">
        <f t="shared" si="206"/>
        <v>39.074269267018018</v>
      </c>
      <c r="I1137" s="16">
        <f t="shared" si="213"/>
        <v>42.577259702797377</v>
      </c>
      <c r="J1137" s="13">
        <f t="shared" si="207"/>
        <v>35.942969104917026</v>
      </c>
      <c r="K1137" s="13">
        <f t="shared" si="208"/>
        <v>6.6342905978803515</v>
      </c>
      <c r="L1137" s="13">
        <f t="shared" si="209"/>
        <v>0</v>
      </c>
      <c r="M1137" s="13">
        <f t="shared" si="214"/>
        <v>2.5611058873100067E-18</v>
      </c>
      <c r="N1137" s="13">
        <f t="shared" si="210"/>
        <v>1.5878856501322041E-18</v>
      </c>
      <c r="O1137" s="13">
        <f t="shared" si="211"/>
        <v>0.82492311470651347</v>
      </c>
      <c r="Q1137">
        <v>14.145384937211061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52.255000606295923</v>
      </c>
      <c r="G1138" s="13">
        <f t="shared" si="205"/>
        <v>2.6084976886829345</v>
      </c>
      <c r="H1138" s="13">
        <f t="shared" si="206"/>
        <v>49.646502917612992</v>
      </c>
      <c r="I1138" s="16">
        <f t="shared" si="213"/>
        <v>56.280793515493343</v>
      </c>
      <c r="J1138" s="13">
        <f t="shared" si="207"/>
        <v>41.377301857699671</v>
      </c>
      <c r="K1138" s="13">
        <f t="shared" si="208"/>
        <v>14.903491657793673</v>
      </c>
      <c r="L1138" s="13">
        <f t="shared" si="209"/>
        <v>0</v>
      </c>
      <c r="M1138" s="13">
        <f t="shared" si="214"/>
        <v>9.7322023717780254E-19</v>
      </c>
      <c r="N1138" s="13">
        <f t="shared" si="210"/>
        <v>6.033965470502376E-19</v>
      </c>
      <c r="O1138" s="13">
        <f t="shared" si="211"/>
        <v>2.6084976886829345</v>
      </c>
      <c r="Q1138">
        <v>12.780433893548389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113.3707264949483</v>
      </c>
      <c r="G1139" s="13">
        <f t="shared" si="205"/>
        <v>11.430620271351472</v>
      </c>
      <c r="H1139" s="13">
        <f t="shared" si="206"/>
        <v>101.94010622359683</v>
      </c>
      <c r="I1139" s="16">
        <f t="shared" si="213"/>
        <v>116.84359788139051</v>
      </c>
      <c r="J1139" s="13">
        <f t="shared" si="207"/>
        <v>56.799067621110851</v>
      </c>
      <c r="K1139" s="13">
        <f t="shared" si="208"/>
        <v>60.044530260279657</v>
      </c>
      <c r="L1139" s="13">
        <f t="shared" si="209"/>
        <v>22.045149858406383</v>
      </c>
      <c r="M1139" s="13">
        <f t="shared" si="214"/>
        <v>22.045149858406383</v>
      </c>
      <c r="N1139" s="13">
        <f t="shared" si="210"/>
        <v>13.667992912211957</v>
      </c>
      <c r="O1139" s="13">
        <f t="shared" si="211"/>
        <v>25.09861318356343</v>
      </c>
      <c r="Q1139">
        <v>13.694522894372319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38.162060173403717</v>
      </c>
      <c r="G1140" s="13">
        <f t="shared" si="205"/>
        <v>0.57416616039938273</v>
      </c>
      <c r="H1140" s="13">
        <f t="shared" si="206"/>
        <v>37.58789401300433</v>
      </c>
      <c r="I1140" s="16">
        <f t="shared" si="213"/>
        <v>75.587274414877612</v>
      </c>
      <c r="J1140" s="13">
        <f t="shared" si="207"/>
        <v>50.712588599281112</v>
      </c>
      <c r="K1140" s="13">
        <f t="shared" si="208"/>
        <v>24.8746858155965</v>
      </c>
      <c r="L1140" s="13">
        <f t="shared" si="209"/>
        <v>0</v>
      </c>
      <c r="M1140" s="13">
        <f t="shared" si="214"/>
        <v>8.3771569461944253</v>
      </c>
      <c r="N1140" s="13">
        <f t="shared" si="210"/>
        <v>5.1938373066405434</v>
      </c>
      <c r="O1140" s="13">
        <f t="shared" si="211"/>
        <v>5.7680034670399261</v>
      </c>
      <c r="Q1140">
        <v>14.43063516066406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29.09669202687353</v>
      </c>
      <c r="G1141" s="13">
        <f t="shared" si="205"/>
        <v>0</v>
      </c>
      <c r="H1141" s="13">
        <f t="shared" si="206"/>
        <v>29.09669202687353</v>
      </c>
      <c r="I1141" s="16">
        <f t="shared" si="213"/>
        <v>53.971377842470034</v>
      </c>
      <c r="J1141" s="13">
        <f t="shared" si="207"/>
        <v>45.377869891758216</v>
      </c>
      <c r="K1141" s="13">
        <f t="shared" si="208"/>
        <v>8.5935079507118175</v>
      </c>
      <c r="L1141" s="13">
        <f t="shared" si="209"/>
        <v>0</v>
      </c>
      <c r="M1141" s="13">
        <f t="shared" si="214"/>
        <v>3.1833196395538819</v>
      </c>
      <c r="N1141" s="13">
        <f t="shared" si="210"/>
        <v>1.9736581765234067</v>
      </c>
      <c r="O1141" s="13">
        <f t="shared" si="211"/>
        <v>1.9736581765234067</v>
      </c>
      <c r="Q1141">
        <v>17.337383568340361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0.28918918900000001</v>
      </c>
      <c r="G1142" s="13">
        <f t="shared" si="205"/>
        <v>0</v>
      </c>
      <c r="H1142" s="13">
        <f t="shared" si="206"/>
        <v>0.28918918900000001</v>
      </c>
      <c r="I1142" s="16">
        <f t="shared" si="213"/>
        <v>8.8826971397118175</v>
      </c>
      <c r="J1142" s="13">
        <f t="shared" si="207"/>
        <v>8.8479320004303741</v>
      </c>
      <c r="K1142" s="13">
        <f t="shared" si="208"/>
        <v>3.4765139281443425E-2</v>
      </c>
      <c r="L1142" s="13">
        <f t="shared" si="209"/>
        <v>0</v>
      </c>
      <c r="M1142" s="13">
        <f t="shared" si="214"/>
        <v>1.2096614630304752</v>
      </c>
      <c r="N1142" s="13">
        <f t="shared" si="210"/>
        <v>0.74999010707889457</v>
      </c>
      <c r="O1142" s="13">
        <f t="shared" si="211"/>
        <v>0.74999010707889457</v>
      </c>
      <c r="Q1142">
        <v>19.84782519985114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8.6486486000000001E-2</v>
      </c>
      <c r="G1143" s="13">
        <f t="shared" si="205"/>
        <v>0</v>
      </c>
      <c r="H1143" s="13">
        <f t="shared" si="206"/>
        <v>8.6486486000000001E-2</v>
      </c>
      <c r="I1143" s="16">
        <f t="shared" si="213"/>
        <v>0.12125162528144343</v>
      </c>
      <c r="J1143" s="13">
        <f t="shared" si="207"/>
        <v>0.12125156080967182</v>
      </c>
      <c r="K1143" s="13">
        <f t="shared" si="208"/>
        <v>6.4471771601959382E-8</v>
      </c>
      <c r="L1143" s="13">
        <f t="shared" si="209"/>
        <v>0</v>
      </c>
      <c r="M1143" s="13">
        <f t="shared" si="214"/>
        <v>0.4596713559515806</v>
      </c>
      <c r="N1143" s="13">
        <f t="shared" si="210"/>
        <v>0.28499624068997997</v>
      </c>
      <c r="O1143" s="13">
        <f t="shared" si="211"/>
        <v>0.28499624068997997</v>
      </c>
      <c r="Q1143">
        <v>22.12216036217643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8.6486486000000001E-2</v>
      </c>
      <c r="G1144" s="13">
        <f t="shared" si="205"/>
        <v>0</v>
      </c>
      <c r="H1144" s="13">
        <f t="shared" si="206"/>
        <v>8.6486486000000001E-2</v>
      </c>
      <c r="I1144" s="16">
        <f t="shared" si="213"/>
        <v>8.6486550471771603E-2</v>
      </c>
      <c r="J1144" s="13">
        <f t="shared" si="207"/>
        <v>8.6486531015679935E-2</v>
      </c>
      <c r="K1144" s="13">
        <f t="shared" si="208"/>
        <v>1.9456091668312858E-8</v>
      </c>
      <c r="L1144" s="13">
        <f t="shared" si="209"/>
        <v>0</v>
      </c>
      <c r="M1144" s="13">
        <f t="shared" si="214"/>
        <v>0.17467511526160062</v>
      </c>
      <c r="N1144" s="13">
        <f t="shared" si="210"/>
        <v>0.10829857146219239</v>
      </c>
      <c r="O1144" s="13">
        <f t="shared" si="211"/>
        <v>0.10829857146219239</v>
      </c>
      <c r="Q1144">
        <v>23.43193253808467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24.47234326826301</v>
      </c>
      <c r="G1145" s="13">
        <f t="shared" si="205"/>
        <v>0</v>
      </c>
      <c r="H1145" s="13">
        <f t="shared" si="206"/>
        <v>24.47234326826301</v>
      </c>
      <c r="I1145" s="16">
        <f t="shared" si="213"/>
        <v>24.472343287719102</v>
      </c>
      <c r="J1145" s="13">
        <f t="shared" si="207"/>
        <v>24.079851011680944</v>
      </c>
      <c r="K1145" s="13">
        <f t="shared" si="208"/>
        <v>0.39249227603815839</v>
      </c>
      <c r="L1145" s="13">
        <f t="shared" si="209"/>
        <v>0</v>
      </c>
      <c r="M1145" s="13">
        <f t="shared" si="214"/>
        <v>6.637654379940823E-2</v>
      </c>
      <c r="N1145" s="13">
        <f t="shared" si="210"/>
        <v>4.1153457155633101E-2</v>
      </c>
      <c r="O1145" s="13">
        <f t="shared" si="211"/>
        <v>4.1153457155633101E-2</v>
      </c>
      <c r="Q1145">
        <v>24.08658258059592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7.8239488789568856</v>
      </c>
      <c r="G1146" s="13">
        <f t="shared" si="205"/>
        <v>0</v>
      </c>
      <c r="H1146" s="13">
        <f t="shared" si="206"/>
        <v>7.8239488789568856</v>
      </c>
      <c r="I1146" s="16">
        <f t="shared" si="213"/>
        <v>8.216441154995044</v>
      </c>
      <c r="J1146" s="13">
        <f t="shared" si="207"/>
        <v>8.2012103074065372</v>
      </c>
      <c r="K1146" s="13">
        <f t="shared" si="208"/>
        <v>1.5230847588506791E-2</v>
      </c>
      <c r="L1146" s="13">
        <f t="shared" si="209"/>
        <v>0</v>
      </c>
      <c r="M1146" s="13">
        <f t="shared" si="214"/>
        <v>2.5223086643775129E-2</v>
      </c>
      <c r="N1146" s="13">
        <f t="shared" si="210"/>
        <v>1.5638313719140581E-2</v>
      </c>
      <c r="O1146" s="13">
        <f t="shared" si="211"/>
        <v>1.5638313719140581E-2</v>
      </c>
      <c r="Q1146">
        <v>24.061405000000011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4.8012890936533701</v>
      </c>
      <c r="G1147" s="13">
        <f t="shared" si="205"/>
        <v>0</v>
      </c>
      <c r="H1147" s="13">
        <f t="shared" si="206"/>
        <v>4.8012890936533701</v>
      </c>
      <c r="I1147" s="16">
        <f t="shared" si="213"/>
        <v>4.8165199412418769</v>
      </c>
      <c r="J1147" s="13">
        <f t="shared" si="207"/>
        <v>4.8119136495511539</v>
      </c>
      <c r="K1147" s="13">
        <f t="shared" si="208"/>
        <v>4.6062916907230189E-3</v>
      </c>
      <c r="L1147" s="13">
        <f t="shared" si="209"/>
        <v>0</v>
      </c>
      <c r="M1147" s="13">
        <f t="shared" si="214"/>
        <v>9.5847729246345478E-3</v>
      </c>
      <c r="N1147" s="13">
        <f t="shared" si="210"/>
        <v>5.9425592132734198E-3</v>
      </c>
      <c r="O1147" s="13">
        <f t="shared" si="211"/>
        <v>5.9425592132734198E-3</v>
      </c>
      <c r="Q1147">
        <v>21.18589586539478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31.807736148569351</v>
      </c>
      <c r="G1148" s="13">
        <f t="shared" si="205"/>
        <v>0</v>
      </c>
      <c r="H1148" s="13">
        <f t="shared" si="206"/>
        <v>31.807736148569351</v>
      </c>
      <c r="I1148" s="16">
        <f t="shared" si="213"/>
        <v>31.812342440260075</v>
      </c>
      <c r="J1148" s="13">
        <f t="shared" si="207"/>
        <v>29.690841197125931</v>
      </c>
      <c r="K1148" s="13">
        <f t="shared" si="208"/>
        <v>2.1215012431341442</v>
      </c>
      <c r="L1148" s="13">
        <f t="shared" si="209"/>
        <v>0</v>
      </c>
      <c r="M1148" s="13">
        <f t="shared" si="214"/>
        <v>3.642213711361128E-3</v>
      </c>
      <c r="N1148" s="13">
        <f t="shared" si="210"/>
        <v>2.2581725010438992E-3</v>
      </c>
      <c r="O1148" s="13">
        <f t="shared" si="211"/>
        <v>2.2581725010438992E-3</v>
      </c>
      <c r="Q1148">
        <v>17.14489285512116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3.6685709109054732</v>
      </c>
      <c r="G1149" s="13">
        <f t="shared" si="205"/>
        <v>0</v>
      </c>
      <c r="H1149" s="13">
        <f t="shared" si="206"/>
        <v>3.6685709109054732</v>
      </c>
      <c r="I1149" s="16">
        <f t="shared" si="213"/>
        <v>5.7900721540396169</v>
      </c>
      <c r="J1149" s="13">
        <f t="shared" si="207"/>
        <v>5.7671216944112533</v>
      </c>
      <c r="K1149" s="13">
        <f t="shared" si="208"/>
        <v>2.2950459628363618E-2</v>
      </c>
      <c r="L1149" s="13">
        <f t="shared" si="209"/>
        <v>0</v>
      </c>
      <c r="M1149" s="13">
        <f t="shared" si="214"/>
        <v>1.3840412103172288E-3</v>
      </c>
      <c r="N1149" s="13">
        <f t="shared" si="210"/>
        <v>8.5810555039668186E-4</v>
      </c>
      <c r="O1149" s="13">
        <f t="shared" si="211"/>
        <v>8.5810555039668186E-4</v>
      </c>
      <c r="Q1149">
        <v>13.65911018453038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38.960735643344528</v>
      </c>
      <c r="G1150" s="13">
        <f t="shared" si="205"/>
        <v>0.68945584725388342</v>
      </c>
      <c r="H1150" s="13">
        <f t="shared" si="206"/>
        <v>38.271279796090646</v>
      </c>
      <c r="I1150" s="16">
        <f t="shared" si="213"/>
        <v>38.294230255719008</v>
      </c>
      <c r="J1150" s="13">
        <f t="shared" si="207"/>
        <v>33.06910646841154</v>
      </c>
      <c r="K1150" s="13">
        <f t="shared" si="208"/>
        <v>5.2251237873074672</v>
      </c>
      <c r="L1150" s="13">
        <f t="shared" si="209"/>
        <v>0</v>
      </c>
      <c r="M1150" s="13">
        <f t="shared" si="214"/>
        <v>5.2593565992054697E-4</v>
      </c>
      <c r="N1150" s="13">
        <f t="shared" si="210"/>
        <v>3.2608010915073914E-4</v>
      </c>
      <c r="O1150" s="13">
        <f t="shared" si="211"/>
        <v>0.68978192736303412</v>
      </c>
      <c r="Q1150">
        <v>13.824351893548389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16.967304261264118</v>
      </c>
      <c r="G1151" s="13">
        <f t="shared" si="205"/>
        <v>0</v>
      </c>
      <c r="H1151" s="13">
        <f t="shared" si="206"/>
        <v>16.967304261264118</v>
      </c>
      <c r="I1151" s="16">
        <f t="shared" si="213"/>
        <v>22.192428048571585</v>
      </c>
      <c r="J1151" s="13">
        <f t="shared" si="207"/>
        <v>21.193957621791387</v>
      </c>
      <c r="K1151" s="13">
        <f t="shared" si="208"/>
        <v>0.99847042678019804</v>
      </c>
      <c r="L1151" s="13">
        <f t="shared" si="209"/>
        <v>0</v>
      </c>
      <c r="M1151" s="13">
        <f t="shared" si="214"/>
        <v>1.9985555076980783E-4</v>
      </c>
      <c r="N1151" s="13">
        <f t="shared" si="210"/>
        <v>1.2391044147728086E-4</v>
      </c>
      <c r="O1151" s="13">
        <f t="shared" si="211"/>
        <v>1.2391044147728086E-4</v>
      </c>
      <c r="Q1151">
        <v>15.063018758890729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69.781302333278944</v>
      </c>
      <c r="G1152" s="13">
        <f t="shared" si="205"/>
        <v>5.1384387146306985</v>
      </c>
      <c r="H1152" s="13">
        <f t="shared" si="206"/>
        <v>64.642863618648249</v>
      </c>
      <c r="I1152" s="16">
        <f t="shared" si="213"/>
        <v>65.641334045428451</v>
      </c>
      <c r="J1152" s="13">
        <f t="shared" si="207"/>
        <v>48.376729799997683</v>
      </c>
      <c r="K1152" s="13">
        <f t="shared" si="208"/>
        <v>17.264604245430768</v>
      </c>
      <c r="L1152" s="13">
        <f t="shared" si="209"/>
        <v>0</v>
      </c>
      <c r="M1152" s="13">
        <f t="shared" si="214"/>
        <v>7.5945109292526966E-5</v>
      </c>
      <c r="N1152" s="13">
        <f t="shared" si="210"/>
        <v>4.7085967761366718E-5</v>
      </c>
      <c r="O1152" s="13">
        <f t="shared" si="211"/>
        <v>5.1384858005984597</v>
      </c>
      <c r="Q1152">
        <v>15.085369181791251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1.3054054049999999</v>
      </c>
      <c r="G1153" s="13">
        <f t="shared" si="205"/>
        <v>0</v>
      </c>
      <c r="H1153" s="13">
        <f t="shared" si="206"/>
        <v>1.3054054049999999</v>
      </c>
      <c r="I1153" s="16">
        <f t="shared" si="213"/>
        <v>18.570009650430766</v>
      </c>
      <c r="J1153" s="13">
        <f t="shared" si="207"/>
        <v>18.111211589061451</v>
      </c>
      <c r="K1153" s="13">
        <f t="shared" si="208"/>
        <v>0.45879806136931478</v>
      </c>
      <c r="L1153" s="13">
        <f t="shared" si="209"/>
        <v>0</v>
      </c>
      <c r="M1153" s="13">
        <f t="shared" si="214"/>
        <v>2.8859141531160248E-5</v>
      </c>
      <c r="N1153" s="13">
        <f t="shared" si="210"/>
        <v>1.7892667749319354E-5</v>
      </c>
      <c r="O1153" s="13">
        <f t="shared" si="211"/>
        <v>1.7892667749319354E-5</v>
      </c>
      <c r="Q1153">
        <v>17.02326864211858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8.6486486000000001E-2</v>
      </c>
      <c r="G1154" s="13">
        <f t="shared" si="205"/>
        <v>0</v>
      </c>
      <c r="H1154" s="13">
        <f t="shared" si="206"/>
        <v>8.6486486000000001E-2</v>
      </c>
      <c r="I1154" s="16">
        <f t="shared" si="213"/>
        <v>0.54528454736931475</v>
      </c>
      <c r="J1154" s="13">
        <f t="shared" si="207"/>
        <v>0.54527864799423054</v>
      </c>
      <c r="K1154" s="13">
        <f t="shared" si="208"/>
        <v>5.8993750842173398E-6</v>
      </c>
      <c r="L1154" s="13">
        <f t="shared" si="209"/>
        <v>0</v>
      </c>
      <c r="M1154" s="13">
        <f t="shared" si="214"/>
        <v>1.0966473781840894E-5</v>
      </c>
      <c r="N1154" s="13">
        <f t="shared" si="210"/>
        <v>6.7992137447413545E-6</v>
      </c>
      <c r="O1154" s="13">
        <f t="shared" si="211"/>
        <v>6.7992137447413545E-6</v>
      </c>
      <c r="Q1154">
        <v>22.07915844170217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1.1479210235308519</v>
      </c>
      <c r="G1155" s="13">
        <f t="shared" si="205"/>
        <v>0</v>
      </c>
      <c r="H1155" s="13">
        <f t="shared" si="206"/>
        <v>1.1479210235308519</v>
      </c>
      <c r="I1155" s="16">
        <f t="shared" si="213"/>
        <v>1.1479269229059361</v>
      </c>
      <c r="J1155" s="13">
        <f t="shared" si="207"/>
        <v>1.1478502972704518</v>
      </c>
      <c r="K1155" s="13">
        <f t="shared" si="208"/>
        <v>7.6625635484273147E-5</v>
      </c>
      <c r="L1155" s="13">
        <f t="shared" si="209"/>
        <v>0</v>
      </c>
      <c r="M1155" s="13">
        <f t="shared" si="214"/>
        <v>4.1672600370995396E-6</v>
      </c>
      <c r="N1155" s="13">
        <f t="shared" si="210"/>
        <v>2.5837012230017146E-6</v>
      </c>
      <c r="O1155" s="13">
        <f t="shared" si="211"/>
        <v>2.5837012230017146E-6</v>
      </c>
      <c r="Q1155">
        <v>19.740391541757688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0.65927267893915487</v>
      </c>
      <c r="G1156" s="13">
        <f t="shared" si="205"/>
        <v>0</v>
      </c>
      <c r="H1156" s="13">
        <f t="shared" si="206"/>
        <v>0.65927267893915487</v>
      </c>
      <c r="I1156" s="16">
        <f t="shared" si="213"/>
        <v>0.65934930457463914</v>
      </c>
      <c r="J1156" s="13">
        <f t="shared" si="207"/>
        <v>0.65934076988128643</v>
      </c>
      <c r="K1156" s="13">
        <f t="shared" si="208"/>
        <v>8.5346933527130631E-6</v>
      </c>
      <c r="L1156" s="13">
        <f t="shared" si="209"/>
        <v>0</v>
      </c>
      <c r="M1156" s="13">
        <f t="shared" si="214"/>
        <v>1.583558814097825E-6</v>
      </c>
      <c r="N1156" s="13">
        <f t="shared" si="210"/>
        <v>9.8180646474065155E-7</v>
      </c>
      <c r="O1156" s="13">
        <f t="shared" si="211"/>
        <v>9.8180646474065155E-7</v>
      </c>
      <c r="Q1156">
        <v>23.503443118750209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8.3368663444901667</v>
      </c>
      <c r="G1157" s="13">
        <f t="shared" si="205"/>
        <v>0</v>
      </c>
      <c r="H1157" s="13">
        <f t="shared" si="206"/>
        <v>8.3368663444901667</v>
      </c>
      <c r="I1157" s="16">
        <f t="shared" si="213"/>
        <v>8.3368748791835188</v>
      </c>
      <c r="J1157" s="13">
        <f t="shared" si="207"/>
        <v>8.3211619616066272</v>
      </c>
      <c r="K1157" s="13">
        <f t="shared" si="208"/>
        <v>1.5712917576891527E-2</v>
      </c>
      <c r="L1157" s="13">
        <f t="shared" si="209"/>
        <v>0</v>
      </c>
      <c r="M1157" s="13">
        <f t="shared" si="214"/>
        <v>6.0175234935717341E-7</v>
      </c>
      <c r="N1157" s="13">
        <f t="shared" si="210"/>
        <v>3.7308645660144752E-7</v>
      </c>
      <c r="O1157" s="13">
        <f t="shared" si="211"/>
        <v>3.7308645660144752E-7</v>
      </c>
      <c r="Q1157">
        <v>24.150349124748718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20.191044509280118</v>
      </c>
      <c r="G1158" s="13">
        <f t="shared" ref="G1158:G1221" si="216">IF((F1158-$J$2)&gt;0,$I$2*(F1158-$J$2),0)</f>
        <v>0</v>
      </c>
      <c r="H1158" s="13">
        <f t="shared" ref="H1158:H1221" si="217">F1158-G1158</f>
        <v>20.191044509280118</v>
      </c>
      <c r="I1158" s="16">
        <f t="shared" si="213"/>
        <v>20.20675742685701</v>
      </c>
      <c r="J1158" s="13">
        <f t="shared" ref="J1158:J1221" si="218">I1158/SQRT(1+(I1158/($K$2*(300+(25*Q1158)+0.05*(Q1158)^3)))^2)</f>
        <v>19.972260772740057</v>
      </c>
      <c r="K1158" s="13">
        <f t="shared" ref="K1158:K1221" si="219">I1158-J1158</f>
        <v>0.23449665411695264</v>
      </c>
      <c r="L1158" s="13">
        <f t="shared" ref="L1158:L1221" si="220">IF(K1158&gt;$N$2,(K1158-$N$2)/$L$2,0)</f>
        <v>0</v>
      </c>
      <c r="M1158" s="13">
        <f t="shared" si="214"/>
        <v>2.2866589275572589E-7</v>
      </c>
      <c r="N1158" s="13">
        <f t="shared" ref="N1158:N1221" si="221">$M$2*M1158</f>
        <v>1.4177285350855006E-7</v>
      </c>
      <c r="O1158" s="13">
        <f t="shared" ref="O1158:O1221" si="222">N1158+G1158</f>
        <v>1.4177285350855006E-7</v>
      </c>
      <c r="Q1158">
        <v>23.710086000000011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2.5494998476468278</v>
      </c>
      <c r="G1159" s="13">
        <f t="shared" si="216"/>
        <v>0</v>
      </c>
      <c r="H1159" s="13">
        <f t="shared" si="217"/>
        <v>2.5494998476468278</v>
      </c>
      <c r="I1159" s="16">
        <f t="shared" ref="I1159:I1222" si="224">H1159+K1158-L1158</f>
        <v>2.7839965017637804</v>
      </c>
      <c r="J1159" s="13">
        <f t="shared" si="218"/>
        <v>2.7832524510308652</v>
      </c>
      <c r="K1159" s="13">
        <f t="shared" si="219"/>
        <v>7.4405073291528012E-4</v>
      </c>
      <c r="L1159" s="13">
        <f t="shared" si="220"/>
        <v>0</v>
      </c>
      <c r="M1159" s="13">
        <f t="shared" ref="M1159:M1222" si="225">L1159+M1158-N1158</f>
        <v>8.6893039247175826E-8</v>
      </c>
      <c r="N1159" s="13">
        <f t="shared" si="221"/>
        <v>5.3873684333249015E-8</v>
      </c>
      <c r="O1159" s="13">
        <f t="shared" si="222"/>
        <v>5.3873684333249015E-8</v>
      </c>
      <c r="Q1159">
        <v>22.457356748949589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2.5880036239055619</v>
      </c>
      <c r="G1160" s="13">
        <f t="shared" si="216"/>
        <v>0</v>
      </c>
      <c r="H1160" s="13">
        <f t="shared" si="217"/>
        <v>2.5880036239055619</v>
      </c>
      <c r="I1160" s="16">
        <f t="shared" si="224"/>
        <v>2.5887476746384772</v>
      </c>
      <c r="J1160" s="13">
        <f t="shared" si="218"/>
        <v>2.5874374216972171</v>
      </c>
      <c r="K1160" s="13">
        <f t="shared" si="219"/>
        <v>1.3102529412600816E-3</v>
      </c>
      <c r="L1160" s="13">
        <f t="shared" si="220"/>
        <v>0</v>
      </c>
      <c r="M1160" s="13">
        <f t="shared" si="225"/>
        <v>3.3019354913926812E-8</v>
      </c>
      <c r="N1160" s="13">
        <f t="shared" si="221"/>
        <v>2.0472000046634623E-8</v>
      </c>
      <c r="O1160" s="13">
        <f t="shared" si="222"/>
        <v>2.0472000046634623E-8</v>
      </c>
      <c r="Q1160">
        <v>16.91044481094373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94.111169555698794</v>
      </c>
      <c r="G1161" s="13">
        <f t="shared" si="216"/>
        <v>8.6504819397622263</v>
      </c>
      <c r="H1161" s="13">
        <f t="shared" si="217"/>
        <v>85.460687615936564</v>
      </c>
      <c r="I1161" s="16">
        <f t="shared" si="224"/>
        <v>85.46199786887783</v>
      </c>
      <c r="J1161" s="13">
        <f t="shared" si="218"/>
        <v>47.025344114338452</v>
      </c>
      <c r="K1161" s="13">
        <f t="shared" si="219"/>
        <v>38.436653754539378</v>
      </c>
      <c r="L1161" s="13">
        <f t="shared" si="220"/>
        <v>1.3137008097108396</v>
      </c>
      <c r="M1161" s="13">
        <f t="shared" si="225"/>
        <v>1.3137008222581943</v>
      </c>
      <c r="N1161" s="13">
        <f t="shared" si="221"/>
        <v>0.81449450980008042</v>
      </c>
      <c r="O1161" s="13">
        <f t="shared" si="222"/>
        <v>9.4649764495623074</v>
      </c>
      <c r="Q1161">
        <v>11.596145794111971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43.464283010688931</v>
      </c>
      <c r="G1162" s="13">
        <f t="shared" si="216"/>
        <v>1.3395478874589315</v>
      </c>
      <c r="H1162" s="13">
        <f t="shared" si="217"/>
        <v>42.124735123229996</v>
      </c>
      <c r="I1162" s="16">
        <f t="shared" si="224"/>
        <v>79.247688068058537</v>
      </c>
      <c r="J1162" s="13">
        <f t="shared" si="218"/>
        <v>46.647957023739814</v>
      </c>
      <c r="K1162" s="13">
        <f t="shared" si="219"/>
        <v>32.599731044318723</v>
      </c>
      <c r="L1162" s="13">
        <f t="shared" si="220"/>
        <v>0</v>
      </c>
      <c r="M1162" s="13">
        <f t="shared" si="225"/>
        <v>0.49920631245811387</v>
      </c>
      <c r="N1162" s="13">
        <f t="shared" si="221"/>
        <v>0.30950791372403058</v>
      </c>
      <c r="O1162" s="13">
        <f t="shared" si="222"/>
        <v>1.6490558011829621</v>
      </c>
      <c r="Q1162">
        <v>11.955116893548389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42.704758512709731</v>
      </c>
      <c r="G1163" s="13">
        <f t="shared" si="216"/>
        <v>1.2299096866802932</v>
      </c>
      <c r="H1163" s="13">
        <f t="shared" si="217"/>
        <v>41.474848826029437</v>
      </c>
      <c r="I1163" s="16">
        <f t="shared" si="224"/>
        <v>74.07457987034816</v>
      </c>
      <c r="J1163" s="13">
        <f t="shared" si="218"/>
        <v>44.819412347552337</v>
      </c>
      <c r="K1163" s="13">
        <f t="shared" si="219"/>
        <v>29.255167522795823</v>
      </c>
      <c r="L1163" s="13">
        <f t="shared" si="220"/>
        <v>0</v>
      </c>
      <c r="M1163" s="13">
        <f t="shared" si="225"/>
        <v>0.18969839873408328</v>
      </c>
      <c r="N1163" s="13">
        <f t="shared" si="221"/>
        <v>0.11761300721513164</v>
      </c>
      <c r="O1163" s="13">
        <f t="shared" si="222"/>
        <v>1.3475226938954248</v>
      </c>
      <c r="Q1163">
        <v>11.58964509758243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39.841894842429312</v>
      </c>
      <c r="G1164" s="13">
        <f t="shared" si="216"/>
        <v>0.81665215157881288</v>
      </c>
      <c r="H1164" s="13">
        <f t="shared" si="217"/>
        <v>39.025242690850497</v>
      </c>
      <c r="I1164" s="16">
        <f t="shared" si="224"/>
        <v>68.28041021364632</v>
      </c>
      <c r="J1164" s="13">
        <f t="shared" si="218"/>
        <v>49.013913753742585</v>
      </c>
      <c r="K1164" s="13">
        <f t="shared" si="219"/>
        <v>19.266496459903735</v>
      </c>
      <c r="L1164" s="13">
        <f t="shared" si="220"/>
        <v>0</v>
      </c>
      <c r="M1164" s="13">
        <f t="shared" si="225"/>
        <v>7.2085391518951644E-2</v>
      </c>
      <c r="N1164" s="13">
        <f t="shared" si="221"/>
        <v>4.4692942741750022E-2</v>
      </c>
      <c r="O1164" s="13">
        <f t="shared" si="222"/>
        <v>0.86134509432056294</v>
      </c>
      <c r="Q1164">
        <v>14.848104878150821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67.715481353138074</v>
      </c>
      <c r="G1165" s="13">
        <f t="shared" si="216"/>
        <v>4.8402351728147099</v>
      </c>
      <c r="H1165" s="13">
        <f t="shared" si="217"/>
        <v>62.875246180323366</v>
      </c>
      <c r="I1165" s="16">
        <f t="shared" si="224"/>
        <v>82.141742640227108</v>
      </c>
      <c r="J1165" s="13">
        <f t="shared" si="218"/>
        <v>53.556027570218824</v>
      </c>
      <c r="K1165" s="13">
        <f t="shared" si="219"/>
        <v>28.585715070008284</v>
      </c>
      <c r="L1165" s="13">
        <f t="shared" si="220"/>
        <v>0</v>
      </c>
      <c r="M1165" s="13">
        <f t="shared" si="225"/>
        <v>2.7392448777201622E-2</v>
      </c>
      <c r="N1165" s="13">
        <f t="shared" si="221"/>
        <v>1.6983318241865004E-2</v>
      </c>
      <c r="O1165" s="13">
        <f t="shared" si="222"/>
        <v>4.8572184910565745</v>
      </c>
      <c r="Q1165">
        <v>14.8956266607972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32.814920945853252</v>
      </c>
      <c r="G1166" s="13">
        <f t="shared" si="216"/>
        <v>0</v>
      </c>
      <c r="H1166" s="13">
        <f t="shared" si="217"/>
        <v>32.814920945853252</v>
      </c>
      <c r="I1166" s="16">
        <f t="shared" si="224"/>
        <v>61.400636015861537</v>
      </c>
      <c r="J1166" s="13">
        <f t="shared" si="218"/>
        <v>53.07907234348243</v>
      </c>
      <c r="K1166" s="13">
        <f t="shared" si="219"/>
        <v>8.3215636723791064</v>
      </c>
      <c r="L1166" s="13">
        <f t="shared" si="220"/>
        <v>0</v>
      </c>
      <c r="M1166" s="13">
        <f t="shared" si="225"/>
        <v>1.0409130535336618E-2</v>
      </c>
      <c r="N1166" s="13">
        <f t="shared" si="221"/>
        <v>6.4536609319087029E-3</v>
      </c>
      <c r="O1166" s="13">
        <f t="shared" si="222"/>
        <v>6.4536609319087029E-3</v>
      </c>
      <c r="Q1166">
        <v>20.6013324912747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10.78776635456256</v>
      </c>
      <c r="G1167" s="13">
        <f t="shared" si="216"/>
        <v>0</v>
      </c>
      <c r="H1167" s="13">
        <f t="shared" si="217"/>
        <v>10.78776635456256</v>
      </c>
      <c r="I1167" s="16">
        <f t="shared" si="224"/>
        <v>19.109330026941667</v>
      </c>
      <c r="J1167" s="13">
        <f t="shared" si="218"/>
        <v>18.875588900659928</v>
      </c>
      <c r="K1167" s="13">
        <f t="shared" si="219"/>
        <v>0.23374112628173904</v>
      </c>
      <c r="L1167" s="13">
        <f t="shared" si="220"/>
        <v>0</v>
      </c>
      <c r="M1167" s="13">
        <f t="shared" si="225"/>
        <v>3.9554696034279149E-3</v>
      </c>
      <c r="N1167" s="13">
        <f t="shared" si="221"/>
        <v>2.4523911541253071E-3</v>
      </c>
      <c r="O1167" s="13">
        <f t="shared" si="222"/>
        <v>2.4523911541253071E-3</v>
      </c>
      <c r="Q1167">
        <v>22.534879311646002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0.159459459</v>
      </c>
      <c r="G1168" s="13">
        <f t="shared" si="216"/>
        <v>0</v>
      </c>
      <c r="H1168" s="13">
        <f t="shared" si="217"/>
        <v>0.159459459</v>
      </c>
      <c r="I1168" s="16">
        <f t="shared" si="224"/>
        <v>0.39320058528173907</v>
      </c>
      <c r="J1168" s="13">
        <f t="shared" si="218"/>
        <v>0.39319858842836419</v>
      </c>
      <c r="K1168" s="13">
        <f t="shared" si="219"/>
        <v>1.996853374874874E-6</v>
      </c>
      <c r="L1168" s="13">
        <f t="shared" si="220"/>
        <v>0</v>
      </c>
      <c r="M1168" s="13">
        <f t="shared" si="225"/>
        <v>1.5030784493026078E-3</v>
      </c>
      <c r="N1168" s="13">
        <f t="shared" si="221"/>
        <v>9.3190863856761682E-4</v>
      </c>
      <c r="O1168" s="13">
        <f t="shared" si="222"/>
        <v>9.3190863856761682E-4</v>
      </c>
      <c r="Q1168">
        <v>22.804841335594279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0.81891891900000002</v>
      </c>
      <c r="G1169" s="13">
        <f t="shared" si="216"/>
        <v>0</v>
      </c>
      <c r="H1169" s="13">
        <f t="shared" si="217"/>
        <v>0.81891891900000002</v>
      </c>
      <c r="I1169" s="16">
        <f t="shared" si="224"/>
        <v>0.8189209158533749</v>
      </c>
      <c r="J1169" s="13">
        <f t="shared" si="218"/>
        <v>0.81890632376514239</v>
      </c>
      <c r="K1169" s="13">
        <f t="shared" si="219"/>
        <v>1.4592088232512346E-5</v>
      </c>
      <c r="L1169" s="13">
        <f t="shared" si="220"/>
        <v>0</v>
      </c>
      <c r="M1169" s="13">
        <f t="shared" si="225"/>
        <v>5.7116981073499103E-4</v>
      </c>
      <c r="N1169" s="13">
        <f t="shared" si="221"/>
        <v>3.5412528265569442E-4</v>
      </c>
      <c r="O1169" s="13">
        <f t="shared" si="222"/>
        <v>3.5412528265569442E-4</v>
      </c>
      <c r="Q1169">
        <v>24.316209000000011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27.591860315809271</v>
      </c>
      <c r="G1170" s="13">
        <f t="shared" si="216"/>
        <v>0</v>
      </c>
      <c r="H1170" s="13">
        <f t="shared" si="217"/>
        <v>27.591860315809271</v>
      </c>
      <c r="I1170" s="16">
        <f t="shared" si="224"/>
        <v>27.591874907897502</v>
      </c>
      <c r="J1170" s="13">
        <f t="shared" si="218"/>
        <v>26.886845889912188</v>
      </c>
      <c r="K1170" s="13">
        <f t="shared" si="219"/>
        <v>0.70502901798531425</v>
      </c>
      <c r="L1170" s="13">
        <f t="shared" si="220"/>
        <v>0</v>
      </c>
      <c r="M1170" s="13">
        <f t="shared" si="225"/>
        <v>2.170445280792966E-4</v>
      </c>
      <c r="N1170" s="13">
        <f t="shared" si="221"/>
        <v>1.3456760740916389E-4</v>
      </c>
      <c r="O1170" s="13">
        <f t="shared" si="222"/>
        <v>1.3456760740916389E-4</v>
      </c>
      <c r="Q1170">
        <v>22.375857055125731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2.6389780272284589</v>
      </c>
      <c r="G1171" s="13">
        <f t="shared" si="216"/>
        <v>0</v>
      </c>
      <c r="H1171" s="13">
        <f t="shared" si="217"/>
        <v>2.6389780272284589</v>
      </c>
      <c r="I1171" s="16">
        <f t="shared" si="224"/>
        <v>3.3440070452137731</v>
      </c>
      <c r="J1171" s="13">
        <f t="shared" si="218"/>
        <v>3.3420340064945226</v>
      </c>
      <c r="K1171" s="13">
        <f t="shared" si="219"/>
        <v>1.973038719250475E-3</v>
      </c>
      <c r="L1171" s="13">
        <f t="shared" si="220"/>
        <v>0</v>
      </c>
      <c r="M1171" s="13">
        <f t="shared" si="225"/>
        <v>8.2476920670132716E-5</v>
      </c>
      <c r="N1171" s="13">
        <f t="shared" si="221"/>
        <v>5.1135690815482283E-5</v>
      </c>
      <c r="O1171" s="13">
        <f t="shared" si="222"/>
        <v>5.1135690815482283E-5</v>
      </c>
      <c r="Q1171">
        <v>19.447110183310389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8.6486486000000001E-2</v>
      </c>
      <c r="G1172" s="13">
        <f t="shared" si="216"/>
        <v>0</v>
      </c>
      <c r="H1172" s="13">
        <f t="shared" si="217"/>
        <v>8.6486486000000001E-2</v>
      </c>
      <c r="I1172" s="16">
        <f t="shared" si="224"/>
        <v>8.8459524719250476E-2</v>
      </c>
      <c r="J1172" s="13">
        <f t="shared" si="218"/>
        <v>8.8459479940181468E-2</v>
      </c>
      <c r="K1172" s="13">
        <f t="shared" si="219"/>
        <v>4.4779069008349381E-8</v>
      </c>
      <c r="L1172" s="13">
        <f t="shared" si="220"/>
        <v>0</v>
      </c>
      <c r="M1172" s="13">
        <f t="shared" si="225"/>
        <v>3.1341229854650433E-5</v>
      </c>
      <c r="N1172" s="13">
        <f t="shared" si="221"/>
        <v>1.9431562509883268E-5</v>
      </c>
      <c r="O1172" s="13">
        <f t="shared" si="222"/>
        <v>1.9431562509883268E-5</v>
      </c>
      <c r="Q1172">
        <v>18.013378853917111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46.103028061291788</v>
      </c>
      <c r="G1173" s="13">
        <f t="shared" si="216"/>
        <v>1.7204536520937366</v>
      </c>
      <c r="H1173" s="13">
        <f t="shared" si="217"/>
        <v>44.38257440919805</v>
      </c>
      <c r="I1173" s="16">
        <f t="shared" si="224"/>
        <v>44.382574453977121</v>
      </c>
      <c r="J1173" s="13">
        <f t="shared" si="218"/>
        <v>36.497158229342027</v>
      </c>
      <c r="K1173" s="13">
        <f t="shared" si="219"/>
        <v>7.8854162246350938</v>
      </c>
      <c r="L1173" s="13">
        <f t="shared" si="220"/>
        <v>0</v>
      </c>
      <c r="M1173" s="13">
        <f t="shared" si="225"/>
        <v>1.1909667344767165E-5</v>
      </c>
      <c r="N1173" s="13">
        <f t="shared" si="221"/>
        <v>7.383993753755642E-6</v>
      </c>
      <c r="O1173" s="13">
        <f t="shared" si="222"/>
        <v>1.7204610360874903</v>
      </c>
      <c r="Q1173">
        <v>13.502569037747319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64.718609938012847</v>
      </c>
      <c r="G1174" s="13">
        <f t="shared" si="216"/>
        <v>4.4076334716273715</v>
      </c>
      <c r="H1174" s="13">
        <f t="shared" si="217"/>
        <v>60.310976466385476</v>
      </c>
      <c r="I1174" s="16">
        <f t="shared" si="224"/>
        <v>68.196392691020577</v>
      </c>
      <c r="J1174" s="13">
        <f t="shared" si="218"/>
        <v>46.208459920199282</v>
      </c>
      <c r="K1174" s="13">
        <f t="shared" si="219"/>
        <v>21.987932770821295</v>
      </c>
      <c r="L1174" s="13">
        <f t="shared" si="220"/>
        <v>0</v>
      </c>
      <c r="M1174" s="13">
        <f t="shared" si="225"/>
        <v>4.5256735910115232E-6</v>
      </c>
      <c r="N1174" s="13">
        <f t="shared" si="221"/>
        <v>2.8059176264271442E-6</v>
      </c>
      <c r="O1174" s="13">
        <f t="shared" si="222"/>
        <v>4.4076362775449978</v>
      </c>
      <c r="Q1174">
        <v>13.202028393548391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54.984875867545263</v>
      </c>
      <c r="G1175" s="13">
        <f t="shared" si="216"/>
        <v>3.0025581999499313</v>
      </c>
      <c r="H1175" s="13">
        <f t="shared" si="217"/>
        <v>51.982317667595332</v>
      </c>
      <c r="I1175" s="16">
        <f t="shared" si="224"/>
        <v>73.970250438416628</v>
      </c>
      <c r="J1175" s="13">
        <f t="shared" si="218"/>
        <v>47.566253818868603</v>
      </c>
      <c r="K1175" s="13">
        <f t="shared" si="219"/>
        <v>26.403996619548025</v>
      </c>
      <c r="L1175" s="13">
        <f t="shared" si="220"/>
        <v>0</v>
      </c>
      <c r="M1175" s="13">
        <f t="shared" si="225"/>
        <v>1.719755964584379E-6</v>
      </c>
      <c r="N1175" s="13">
        <f t="shared" si="221"/>
        <v>1.0662486980423149E-6</v>
      </c>
      <c r="O1175" s="13">
        <f t="shared" si="222"/>
        <v>3.0025592661986296</v>
      </c>
      <c r="Q1175">
        <v>13.034154037446299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2.3685556641269732</v>
      </c>
      <c r="G1176" s="13">
        <f t="shared" si="216"/>
        <v>0</v>
      </c>
      <c r="H1176" s="13">
        <f t="shared" si="217"/>
        <v>2.3685556641269732</v>
      </c>
      <c r="I1176" s="16">
        <f t="shared" si="224"/>
        <v>28.772552283674997</v>
      </c>
      <c r="J1176" s="13">
        <f t="shared" si="218"/>
        <v>26.851963048406105</v>
      </c>
      <c r="K1176" s="13">
        <f t="shared" si="219"/>
        <v>1.920589235268892</v>
      </c>
      <c r="L1176" s="13">
        <f t="shared" si="220"/>
        <v>0</v>
      </c>
      <c r="M1176" s="13">
        <f t="shared" si="225"/>
        <v>6.535072665420641E-7</v>
      </c>
      <c r="N1176" s="13">
        <f t="shared" si="221"/>
        <v>4.0517450525607972E-7</v>
      </c>
      <c r="O1176" s="13">
        <f t="shared" si="222"/>
        <v>4.0517450525607972E-7</v>
      </c>
      <c r="Q1176">
        <v>15.70725168176604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1.6396069431110381</v>
      </c>
      <c r="G1177" s="13">
        <f t="shared" si="216"/>
        <v>0</v>
      </c>
      <c r="H1177" s="13">
        <f t="shared" si="217"/>
        <v>1.6396069431110381</v>
      </c>
      <c r="I1177" s="16">
        <f t="shared" si="224"/>
        <v>3.5601961783799299</v>
      </c>
      <c r="J1177" s="13">
        <f t="shared" si="218"/>
        <v>3.5572440641425986</v>
      </c>
      <c r="K1177" s="13">
        <f t="shared" si="219"/>
        <v>2.9521142373312159E-3</v>
      </c>
      <c r="L1177" s="13">
        <f t="shared" si="220"/>
        <v>0</v>
      </c>
      <c r="M1177" s="13">
        <f t="shared" si="225"/>
        <v>2.4833276128598438E-7</v>
      </c>
      <c r="N1177" s="13">
        <f t="shared" si="221"/>
        <v>1.5396631199731031E-7</v>
      </c>
      <c r="O1177" s="13">
        <f t="shared" si="222"/>
        <v>1.5396631199731031E-7</v>
      </c>
      <c r="Q1177">
        <v>17.92522108799529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2.4968434996705011</v>
      </c>
      <c r="G1178" s="13">
        <f t="shared" si="216"/>
        <v>0</v>
      </c>
      <c r="H1178" s="13">
        <f t="shared" si="217"/>
        <v>2.4968434996705011</v>
      </c>
      <c r="I1178" s="16">
        <f t="shared" si="224"/>
        <v>2.4997956139078323</v>
      </c>
      <c r="J1178" s="13">
        <f t="shared" si="218"/>
        <v>2.4989717123180104</v>
      </c>
      <c r="K1178" s="13">
        <f t="shared" si="219"/>
        <v>8.2390158982192929E-4</v>
      </c>
      <c r="L1178" s="13">
        <f t="shared" si="220"/>
        <v>0</v>
      </c>
      <c r="M1178" s="13">
        <f t="shared" si="225"/>
        <v>9.436644928867407E-8</v>
      </c>
      <c r="N1178" s="13">
        <f t="shared" si="221"/>
        <v>5.8507198558977926E-8</v>
      </c>
      <c r="O1178" s="13">
        <f t="shared" si="222"/>
        <v>5.8507198558977926E-8</v>
      </c>
      <c r="Q1178">
        <v>19.452668875922079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0.45135135100000001</v>
      </c>
      <c r="G1179" s="13">
        <f t="shared" si="216"/>
        <v>0</v>
      </c>
      <c r="H1179" s="13">
        <f t="shared" si="217"/>
        <v>0.45135135100000001</v>
      </c>
      <c r="I1179" s="16">
        <f t="shared" si="224"/>
        <v>0.45217525258982194</v>
      </c>
      <c r="J1179" s="13">
        <f t="shared" si="218"/>
        <v>0.45217121644571839</v>
      </c>
      <c r="K1179" s="13">
        <f t="shared" si="219"/>
        <v>4.0361441035474677E-6</v>
      </c>
      <c r="L1179" s="13">
        <f t="shared" si="220"/>
        <v>0</v>
      </c>
      <c r="M1179" s="13">
        <f t="shared" si="225"/>
        <v>3.5859250729696144E-8</v>
      </c>
      <c r="N1179" s="13">
        <f t="shared" si="221"/>
        <v>2.2232735452411609E-8</v>
      </c>
      <c r="O1179" s="13">
        <f t="shared" si="222"/>
        <v>2.2232735452411609E-8</v>
      </c>
      <c r="Q1179">
        <v>20.790929958986531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0.37178493916610078</v>
      </c>
      <c r="G1180" s="13">
        <f t="shared" si="216"/>
        <v>0</v>
      </c>
      <c r="H1180" s="13">
        <f t="shared" si="217"/>
        <v>0.37178493916610078</v>
      </c>
      <c r="I1180" s="16">
        <f t="shared" si="224"/>
        <v>0.37178897531020433</v>
      </c>
      <c r="J1180" s="13">
        <f t="shared" si="218"/>
        <v>0.37178721900620509</v>
      </c>
      <c r="K1180" s="13">
        <f t="shared" si="219"/>
        <v>1.756303999234099E-6</v>
      </c>
      <c r="L1180" s="13">
        <f t="shared" si="220"/>
        <v>0</v>
      </c>
      <c r="M1180" s="13">
        <f t="shared" si="225"/>
        <v>1.3626515277284535E-8</v>
      </c>
      <c r="N1180" s="13">
        <f t="shared" si="221"/>
        <v>8.448439471916411E-9</v>
      </c>
      <c r="O1180" s="13">
        <f t="shared" si="222"/>
        <v>8.448439471916411E-9</v>
      </c>
      <c r="Q1180">
        <v>22.52362667110387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8.6486486000000001E-2</v>
      </c>
      <c r="G1181" s="13">
        <f t="shared" si="216"/>
        <v>0</v>
      </c>
      <c r="H1181" s="13">
        <f t="shared" si="217"/>
        <v>8.6486486000000001E-2</v>
      </c>
      <c r="I1181" s="16">
        <f t="shared" si="224"/>
        <v>8.6488242303999235E-2</v>
      </c>
      <c r="J1181" s="13">
        <f t="shared" si="218"/>
        <v>8.6488225329555093E-2</v>
      </c>
      <c r="K1181" s="13">
        <f t="shared" si="219"/>
        <v>1.6974444141948375E-8</v>
      </c>
      <c r="L1181" s="13">
        <f t="shared" si="220"/>
        <v>0</v>
      </c>
      <c r="M1181" s="13">
        <f t="shared" si="225"/>
        <v>5.1780758053681237E-9</v>
      </c>
      <c r="N1181" s="13">
        <f t="shared" si="221"/>
        <v>3.2104069993282369E-9</v>
      </c>
      <c r="O1181" s="13">
        <f t="shared" si="222"/>
        <v>3.2104069993282369E-9</v>
      </c>
      <c r="Q1181">
        <v>24.406486000000012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0.50536119679142999</v>
      </c>
      <c r="G1182" s="13">
        <f t="shared" si="216"/>
        <v>0</v>
      </c>
      <c r="H1182" s="13">
        <f t="shared" si="217"/>
        <v>0.50536119679142999</v>
      </c>
      <c r="I1182" s="16">
        <f t="shared" si="224"/>
        <v>0.50536121376587417</v>
      </c>
      <c r="J1182" s="13">
        <f t="shared" si="218"/>
        <v>0.50535683428048961</v>
      </c>
      <c r="K1182" s="13">
        <f t="shared" si="219"/>
        <v>4.3794853845646742E-6</v>
      </c>
      <c r="L1182" s="13">
        <f t="shared" si="220"/>
        <v>0</v>
      </c>
      <c r="M1182" s="13">
        <f t="shared" si="225"/>
        <v>1.9676688060398868E-9</v>
      </c>
      <c r="N1182" s="13">
        <f t="shared" si="221"/>
        <v>1.2199546597447298E-9</v>
      </c>
      <c r="O1182" s="13">
        <f t="shared" si="222"/>
        <v>1.2199546597447298E-9</v>
      </c>
      <c r="Q1182">
        <v>22.5741108311991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5.1719153448082684</v>
      </c>
      <c r="G1183" s="13">
        <f t="shared" si="216"/>
        <v>0</v>
      </c>
      <c r="H1183" s="13">
        <f t="shared" si="217"/>
        <v>5.1719153448082684</v>
      </c>
      <c r="I1183" s="16">
        <f t="shared" si="224"/>
        <v>5.1719197242936534</v>
      </c>
      <c r="J1183" s="13">
        <f t="shared" si="218"/>
        <v>5.1652166195225862</v>
      </c>
      <c r="K1183" s="13">
        <f t="shared" si="219"/>
        <v>6.7031047710672809E-3</v>
      </c>
      <c r="L1183" s="13">
        <f t="shared" si="220"/>
        <v>0</v>
      </c>
      <c r="M1183" s="13">
        <f t="shared" si="225"/>
        <v>7.4771414629515707E-10</v>
      </c>
      <c r="N1183" s="13">
        <f t="shared" si="221"/>
        <v>4.6358277070299738E-10</v>
      </c>
      <c r="O1183" s="13">
        <f t="shared" si="222"/>
        <v>4.6358277070299738E-10</v>
      </c>
      <c r="Q1183">
        <v>20.041228155224079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43.235337655231362</v>
      </c>
      <c r="G1184" s="13">
        <f t="shared" si="216"/>
        <v>1.3064993723474663</v>
      </c>
      <c r="H1184" s="13">
        <f t="shared" si="217"/>
        <v>41.928838282883895</v>
      </c>
      <c r="I1184" s="16">
        <f t="shared" si="224"/>
        <v>41.935541387654965</v>
      </c>
      <c r="J1184" s="13">
        <f t="shared" si="218"/>
        <v>36.673824202517288</v>
      </c>
      <c r="K1184" s="13">
        <f t="shared" si="219"/>
        <v>5.2617171851376767</v>
      </c>
      <c r="L1184" s="13">
        <f t="shared" si="220"/>
        <v>0</v>
      </c>
      <c r="M1184" s="13">
        <f t="shared" si="225"/>
        <v>2.8413137559215968E-10</v>
      </c>
      <c r="N1184" s="13">
        <f t="shared" si="221"/>
        <v>1.7616145286713899E-10</v>
      </c>
      <c r="O1184" s="13">
        <f t="shared" si="222"/>
        <v>1.3064993725236278</v>
      </c>
      <c r="Q1184">
        <v>15.872857881269571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14.908231126327371</v>
      </c>
      <c r="G1185" s="13">
        <f t="shared" si="216"/>
        <v>0</v>
      </c>
      <c r="H1185" s="13">
        <f t="shared" si="217"/>
        <v>14.908231126327371</v>
      </c>
      <c r="I1185" s="16">
        <f t="shared" si="224"/>
        <v>20.169948311465049</v>
      </c>
      <c r="J1185" s="13">
        <f t="shared" si="218"/>
        <v>19.111790201100529</v>
      </c>
      <c r="K1185" s="13">
        <f t="shared" si="219"/>
        <v>1.0581581103645199</v>
      </c>
      <c r="L1185" s="13">
        <f t="shared" si="220"/>
        <v>0</v>
      </c>
      <c r="M1185" s="13">
        <f t="shared" si="225"/>
        <v>1.0796992272502069E-10</v>
      </c>
      <c r="N1185" s="13">
        <f t="shared" si="221"/>
        <v>6.6941352089512829E-11</v>
      </c>
      <c r="O1185" s="13">
        <f t="shared" si="222"/>
        <v>6.6941352089512829E-11</v>
      </c>
      <c r="Q1185">
        <v>12.47734342869135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72.446749462182964</v>
      </c>
      <c r="G1186" s="13">
        <f t="shared" si="216"/>
        <v>5.5231989537818338</v>
      </c>
      <c r="H1186" s="13">
        <f t="shared" si="217"/>
        <v>66.923550508401135</v>
      </c>
      <c r="I1186" s="16">
        <f t="shared" si="224"/>
        <v>67.981708618765651</v>
      </c>
      <c r="J1186" s="13">
        <f t="shared" si="218"/>
        <v>43.648687771933005</v>
      </c>
      <c r="K1186" s="13">
        <f t="shared" si="219"/>
        <v>24.333020846832646</v>
      </c>
      <c r="L1186" s="13">
        <f t="shared" si="220"/>
        <v>0</v>
      </c>
      <c r="M1186" s="13">
        <f t="shared" si="225"/>
        <v>4.102857063550786E-11</v>
      </c>
      <c r="N1186" s="13">
        <f t="shared" si="221"/>
        <v>2.5437713794014873E-11</v>
      </c>
      <c r="O1186" s="13">
        <f t="shared" si="222"/>
        <v>5.5231989538072712</v>
      </c>
      <c r="Q1186">
        <v>11.757021893548391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24.66320327407556</v>
      </c>
      <c r="G1187" s="13">
        <f t="shared" si="216"/>
        <v>0</v>
      </c>
      <c r="H1187" s="13">
        <f t="shared" si="217"/>
        <v>24.66320327407556</v>
      </c>
      <c r="I1187" s="16">
        <f t="shared" si="224"/>
        <v>48.996224120908209</v>
      </c>
      <c r="J1187" s="13">
        <f t="shared" si="218"/>
        <v>38.86404316198859</v>
      </c>
      <c r="K1187" s="13">
        <f t="shared" si="219"/>
        <v>10.132180958919619</v>
      </c>
      <c r="L1187" s="13">
        <f t="shared" si="220"/>
        <v>0</v>
      </c>
      <c r="M1187" s="13">
        <f t="shared" si="225"/>
        <v>1.5590856841492987E-11</v>
      </c>
      <c r="N1187" s="13">
        <f t="shared" si="221"/>
        <v>9.6663312417256517E-12</v>
      </c>
      <c r="O1187" s="13">
        <f t="shared" si="222"/>
        <v>9.6663312417256517E-12</v>
      </c>
      <c r="Q1187">
        <v>13.429723992741989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3.0729729730000002</v>
      </c>
      <c r="G1188" s="13">
        <f t="shared" si="216"/>
        <v>0</v>
      </c>
      <c r="H1188" s="13">
        <f t="shared" si="217"/>
        <v>3.0729729730000002</v>
      </c>
      <c r="I1188" s="16">
        <f t="shared" si="224"/>
        <v>13.20515393191962</v>
      </c>
      <c r="J1188" s="13">
        <f t="shared" si="218"/>
        <v>13.009167622497802</v>
      </c>
      <c r="K1188" s="13">
        <f t="shared" si="219"/>
        <v>0.1959863094218175</v>
      </c>
      <c r="L1188" s="13">
        <f t="shared" si="220"/>
        <v>0</v>
      </c>
      <c r="M1188" s="13">
        <f t="shared" si="225"/>
        <v>5.9245255997673351E-12</v>
      </c>
      <c r="N1188" s="13">
        <f t="shared" si="221"/>
        <v>3.6732058718557479E-12</v>
      </c>
      <c r="O1188" s="13">
        <f t="shared" si="222"/>
        <v>3.6732058718557479E-12</v>
      </c>
      <c r="Q1188">
        <v>15.904859798627831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8.6486486000000001E-2</v>
      </c>
      <c r="G1189" s="13">
        <f t="shared" si="216"/>
        <v>0</v>
      </c>
      <c r="H1189" s="13">
        <f t="shared" si="217"/>
        <v>8.6486486000000001E-2</v>
      </c>
      <c r="I1189" s="16">
        <f t="shared" si="224"/>
        <v>0.28247279542181747</v>
      </c>
      <c r="J1189" s="13">
        <f t="shared" si="218"/>
        <v>0.28247183686377708</v>
      </c>
      <c r="K1189" s="13">
        <f t="shared" si="219"/>
        <v>9.585580403870253E-7</v>
      </c>
      <c r="L1189" s="13">
        <f t="shared" si="220"/>
        <v>0</v>
      </c>
      <c r="M1189" s="13">
        <f t="shared" si="225"/>
        <v>2.2513197279115873E-12</v>
      </c>
      <c r="N1189" s="13">
        <f t="shared" si="221"/>
        <v>1.3958182313051842E-12</v>
      </c>
      <c r="O1189" s="13">
        <f t="shared" si="222"/>
        <v>1.3958182313051842E-12</v>
      </c>
      <c r="Q1189">
        <v>20.97573494938629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9.7506621003262323E-2</v>
      </c>
      <c r="G1190" s="13">
        <f t="shared" si="216"/>
        <v>0</v>
      </c>
      <c r="H1190" s="13">
        <f t="shared" si="217"/>
        <v>9.7506621003262323E-2</v>
      </c>
      <c r="I1190" s="16">
        <f t="shared" si="224"/>
        <v>9.750757956130271E-2</v>
      </c>
      <c r="J1190" s="13">
        <f t="shared" si="218"/>
        <v>9.7507553077917544E-2</v>
      </c>
      <c r="K1190" s="13">
        <f t="shared" si="219"/>
        <v>2.6483385165421147E-8</v>
      </c>
      <c r="L1190" s="13">
        <f t="shared" si="220"/>
        <v>0</v>
      </c>
      <c r="M1190" s="13">
        <f t="shared" si="225"/>
        <v>8.5550149660640308E-13</v>
      </c>
      <c r="N1190" s="13">
        <f t="shared" si="221"/>
        <v>5.3041092789596991E-13</v>
      </c>
      <c r="O1190" s="13">
        <f t="shared" si="222"/>
        <v>5.3041092789596991E-13</v>
      </c>
      <c r="Q1190">
        <v>23.798768410414109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1.8245856716478279</v>
      </c>
      <c r="G1191" s="13">
        <f t="shared" si="216"/>
        <v>0</v>
      </c>
      <c r="H1191" s="13">
        <f t="shared" si="217"/>
        <v>1.8245856716478279</v>
      </c>
      <c r="I1191" s="16">
        <f t="shared" si="224"/>
        <v>1.8245856981312132</v>
      </c>
      <c r="J1191" s="13">
        <f t="shared" si="218"/>
        <v>1.82441063880792</v>
      </c>
      <c r="K1191" s="13">
        <f t="shared" si="219"/>
        <v>1.7505932329320295E-4</v>
      </c>
      <c r="L1191" s="13">
        <f t="shared" si="220"/>
        <v>0</v>
      </c>
      <c r="M1191" s="13">
        <f t="shared" si="225"/>
        <v>3.2509056871043317E-13</v>
      </c>
      <c r="N1191" s="13">
        <f t="shared" si="221"/>
        <v>2.0155615260046856E-13</v>
      </c>
      <c r="O1191" s="13">
        <f t="shared" si="222"/>
        <v>2.0155615260046856E-13</v>
      </c>
      <c r="Q1191">
        <v>23.734771647528589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2.5643281473409338</v>
      </c>
      <c r="G1192" s="13">
        <f t="shared" si="216"/>
        <v>0</v>
      </c>
      <c r="H1192" s="13">
        <f t="shared" si="217"/>
        <v>2.5643281473409338</v>
      </c>
      <c r="I1192" s="16">
        <f t="shared" si="224"/>
        <v>2.5645032066642273</v>
      </c>
      <c r="J1192" s="13">
        <f t="shared" si="218"/>
        <v>2.564133564816689</v>
      </c>
      <c r="K1192" s="13">
        <f t="shared" si="219"/>
        <v>3.6964184753829343E-4</v>
      </c>
      <c r="L1192" s="13">
        <f t="shared" si="220"/>
        <v>0</v>
      </c>
      <c r="M1192" s="13">
        <f t="shared" si="225"/>
        <v>1.235344161099646E-13</v>
      </c>
      <c r="N1192" s="13">
        <f t="shared" si="221"/>
        <v>7.6591337988178059E-14</v>
      </c>
      <c r="O1192" s="13">
        <f t="shared" si="222"/>
        <v>7.6591337988178059E-14</v>
      </c>
      <c r="Q1192">
        <v>25.698285247539651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1.14565477714983</v>
      </c>
      <c r="G1193" s="13">
        <f t="shared" si="216"/>
        <v>0</v>
      </c>
      <c r="H1193" s="13">
        <f t="shared" si="217"/>
        <v>1.14565477714983</v>
      </c>
      <c r="I1193" s="16">
        <f t="shared" si="224"/>
        <v>1.1460244189973683</v>
      </c>
      <c r="J1193" s="13">
        <f t="shared" si="218"/>
        <v>1.1459916190993593</v>
      </c>
      <c r="K1193" s="13">
        <f t="shared" si="219"/>
        <v>3.2799898008972761E-5</v>
      </c>
      <c r="L1193" s="13">
        <f t="shared" si="220"/>
        <v>0</v>
      </c>
      <c r="M1193" s="13">
        <f t="shared" si="225"/>
        <v>4.6943078121786544E-14</v>
      </c>
      <c r="N1193" s="13">
        <f t="shared" si="221"/>
        <v>2.9104708435507659E-14</v>
      </c>
      <c r="O1193" s="13">
        <f t="shared" si="222"/>
        <v>2.9104708435507659E-14</v>
      </c>
      <c r="Q1193">
        <v>25.740770773405739</v>
      </c>
    </row>
    <row r="1194" spans="1:17" x14ac:dyDescent="0.2">
      <c r="A1194" s="14">
        <f t="shared" si="223"/>
        <v>58319</v>
      </c>
      <c r="B1194" s="1">
        <v>9</v>
      </c>
      <c r="F1194" s="34">
        <v>14.947806301940281</v>
      </c>
      <c r="G1194" s="13">
        <f t="shared" si="216"/>
        <v>0</v>
      </c>
      <c r="H1194" s="13">
        <f t="shared" si="217"/>
        <v>14.947806301940281</v>
      </c>
      <c r="I1194" s="16">
        <f t="shared" si="224"/>
        <v>14.947839101838289</v>
      </c>
      <c r="J1194" s="13">
        <f t="shared" si="218"/>
        <v>14.864652799419741</v>
      </c>
      <c r="K1194" s="13">
        <f t="shared" si="219"/>
        <v>8.3186302418548408E-2</v>
      </c>
      <c r="L1194" s="13">
        <f t="shared" si="220"/>
        <v>0</v>
      </c>
      <c r="M1194" s="13">
        <f t="shared" si="225"/>
        <v>1.7838369686278884E-14</v>
      </c>
      <c r="N1194" s="13">
        <f t="shared" si="221"/>
        <v>1.1059789205492909E-14</v>
      </c>
      <c r="O1194" s="13">
        <f t="shared" si="222"/>
        <v>1.1059789205492909E-14</v>
      </c>
      <c r="Q1194">
        <v>24.719455000000011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8.3261122443312381</v>
      </c>
      <c r="G1195" s="13">
        <f t="shared" si="216"/>
        <v>0</v>
      </c>
      <c r="H1195" s="13">
        <f t="shared" si="217"/>
        <v>8.3261122443312381</v>
      </c>
      <c r="I1195" s="16">
        <f t="shared" si="224"/>
        <v>8.4092985467497865</v>
      </c>
      <c r="J1195" s="13">
        <f t="shared" si="218"/>
        <v>8.3797329333284143</v>
      </c>
      <c r="K1195" s="13">
        <f t="shared" si="219"/>
        <v>2.9565613421372205E-2</v>
      </c>
      <c r="L1195" s="13">
        <f t="shared" si="220"/>
        <v>0</v>
      </c>
      <c r="M1195" s="13">
        <f t="shared" si="225"/>
        <v>6.7785804807859758E-15</v>
      </c>
      <c r="N1195" s="13">
        <f t="shared" si="221"/>
        <v>4.2027198980873048E-15</v>
      </c>
      <c r="O1195" s="13">
        <f t="shared" si="222"/>
        <v>4.2027198980873048E-15</v>
      </c>
      <c r="Q1195">
        <v>19.83583386821525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65.466190228749568</v>
      </c>
      <c r="G1196" s="13">
        <f t="shared" si="216"/>
        <v>4.5155475128887366</v>
      </c>
      <c r="H1196" s="13">
        <f t="shared" si="217"/>
        <v>60.95064271586083</v>
      </c>
      <c r="I1196" s="16">
        <f t="shared" si="224"/>
        <v>60.980208329282206</v>
      </c>
      <c r="J1196" s="13">
        <f t="shared" si="218"/>
        <v>46.460013875886958</v>
      </c>
      <c r="K1196" s="13">
        <f t="shared" si="219"/>
        <v>14.520194453395249</v>
      </c>
      <c r="L1196" s="13">
        <f t="shared" si="220"/>
        <v>0</v>
      </c>
      <c r="M1196" s="13">
        <f t="shared" si="225"/>
        <v>2.575860582698671E-15</v>
      </c>
      <c r="N1196" s="13">
        <f t="shared" si="221"/>
        <v>1.5970335612731759E-15</v>
      </c>
      <c r="O1196" s="13">
        <f t="shared" si="222"/>
        <v>4.5155475128887383</v>
      </c>
      <c r="Q1196">
        <v>15.11675666492734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2.6150865586449288</v>
      </c>
      <c r="G1197" s="13">
        <f t="shared" si="216"/>
        <v>0</v>
      </c>
      <c r="H1197" s="13">
        <f t="shared" si="217"/>
        <v>2.6150865586449288</v>
      </c>
      <c r="I1197" s="16">
        <f t="shared" si="224"/>
        <v>17.135281012040178</v>
      </c>
      <c r="J1197" s="13">
        <f t="shared" si="218"/>
        <v>16.483921244634804</v>
      </c>
      <c r="K1197" s="13">
        <f t="shared" si="219"/>
        <v>0.65135976740537416</v>
      </c>
      <c r="L1197" s="13">
        <f t="shared" si="220"/>
        <v>0</v>
      </c>
      <c r="M1197" s="13">
        <f t="shared" si="225"/>
        <v>9.7882702142549504E-16</v>
      </c>
      <c r="N1197" s="13">
        <f t="shared" si="221"/>
        <v>6.0687275328380691E-16</v>
      </c>
      <c r="O1197" s="13">
        <f t="shared" si="222"/>
        <v>6.0687275328380691E-16</v>
      </c>
      <c r="Q1197">
        <v>12.6161027321081</v>
      </c>
    </row>
    <row r="1198" spans="1:17" x14ac:dyDescent="0.2">
      <c r="A1198" s="14">
        <f t="shared" si="223"/>
        <v>58441</v>
      </c>
      <c r="B1198" s="1">
        <v>1</v>
      </c>
      <c r="F1198" s="34">
        <v>0.159459459</v>
      </c>
      <c r="G1198" s="13">
        <f t="shared" si="216"/>
        <v>0</v>
      </c>
      <c r="H1198" s="13">
        <f t="shared" si="217"/>
        <v>0.159459459</v>
      </c>
      <c r="I1198" s="16">
        <f t="shared" si="224"/>
        <v>0.81081922640537418</v>
      </c>
      <c r="J1198" s="13">
        <f t="shared" si="218"/>
        <v>0.81074364190710868</v>
      </c>
      <c r="K1198" s="13">
        <f t="shared" si="219"/>
        <v>7.5584498265501843E-5</v>
      </c>
      <c r="L1198" s="13">
        <f t="shared" si="220"/>
        <v>0</v>
      </c>
      <c r="M1198" s="13">
        <f t="shared" si="225"/>
        <v>3.7195426814168814E-16</v>
      </c>
      <c r="N1198" s="13">
        <f t="shared" si="221"/>
        <v>2.3061164624784662E-16</v>
      </c>
      <c r="O1198" s="13">
        <f t="shared" si="222"/>
        <v>2.3061164624784662E-16</v>
      </c>
      <c r="Q1198">
        <v>12.375619893548389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79.833550806259254</v>
      </c>
      <c r="G1199" s="13">
        <f t="shared" si="216"/>
        <v>6.5894918923618473</v>
      </c>
      <c r="H1199" s="13">
        <f t="shared" si="217"/>
        <v>73.244058913897405</v>
      </c>
      <c r="I1199" s="16">
        <f t="shared" si="224"/>
        <v>73.244134498395667</v>
      </c>
      <c r="J1199" s="13">
        <f t="shared" si="218"/>
        <v>46.714593386814563</v>
      </c>
      <c r="K1199" s="13">
        <f t="shared" si="219"/>
        <v>26.529541111581104</v>
      </c>
      <c r="L1199" s="13">
        <f t="shared" si="220"/>
        <v>0</v>
      </c>
      <c r="M1199" s="13">
        <f t="shared" si="225"/>
        <v>1.4134262189384152E-16</v>
      </c>
      <c r="N1199" s="13">
        <f t="shared" si="221"/>
        <v>8.7632425574181741E-17</v>
      </c>
      <c r="O1199" s="13">
        <f t="shared" si="222"/>
        <v>6.5894918923618473</v>
      </c>
      <c r="Q1199">
        <v>12.686797916901639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66.412284198338824</v>
      </c>
      <c r="G1200" s="13">
        <f t="shared" si="216"/>
        <v>4.6521172231077825</v>
      </c>
      <c r="H1200" s="13">
        <f t="shared" si="217"/>
        <v>61.760166975231044</v>
      </c>
      <c r="I1200" s="16">
        <f t="shared" si="224"/>
        <v>88.289708086812141</v>
      </c>
      <c r="J1200" s="13">
        <f t="shared" si="218"/>
        <v>59.16691260323465</v>
      </c>
      <c r="K1200" s="13">
        <f t="shared" si="219"/>
        <v>29.122795483577491</v>
      </c>
      <c r="L1200" s="13">
        <f t="shared" si="220"/>
        <v>0</v>
      </c>
      <c r="M1200" s="13">
        <f t="shared" si="225"/>
        <v>5.3710196319659774E-17</v>
      </c>
      <c r="N1200" s="13">
        <f t="shared" si="221"/>
        <v>3.3300321718189062E-17</v>
      </c>
      <c r="O1200" s="13">
        <f t="shared" si="222"/>
        <v>4.6521172231077825</v>
      </c>
      <c r="Q1200">
        <v>16.624465240407979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8.6486486000000001E-2</v>
      </c>
      <c r="G1201" s="13">
        <f t="shared" si="216"/>
        <v>0</v>
      </c>
      <c r="H1201" s="13">
        <f t="shared" si="217"/>
        <v>8.6486486000000001E-2</v>
      </c>
      <c r="I1201" s="16">
        <f t="shared" si="224"/>
        <v>29.209281969577489</v>
      </c>
      <c r="J1201" s="13">
        <f t="shared" si="218"/>
        <v>28.074999628422468</v>
      </c>
      <c r="K1201" s="13">
        <f t="shared" si="219"/>
        <v>1.1342823411550214</v>
      </c>
      <c r="L1201" s="13">
        <f t="shared" si="220"/>
        <v>0</v>
      </c>
      <c r="M1201" s="13">
        <f t="shared" si="225"/>
        <v>2.0409874601470712E-17</v>
      </c>
      <c r="N1201" s="13">
        <f t="shared" si="221"/>
        <v>1.2654122252911841E-17</v>
      </c>
      <c r="O1201" s="13">
        <f t="shared" si="222"/>
        <v>1.2654122252911841E-17</v>
      </c>
      <c r="Q1201">
        <v>20.07569048150787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7.0769973858153952</v>
      </c>
      <c r="G1202" s="13">
        <f t="shared" si="216"/>
        <v>0</v>
      </c>
      <c r="H1202" s="13">
        <f t="shared" si="217"/>
        <v>7.0769973858153952</v>
      </c>
      <c r="I1202" s="16">
        <f t="shared" si="224"/>
        <v>8.2112797269704174</v>
      </c>
      <c r="J1202" s="13">
        <f t="shared" si="218"/>
        <v>8.1931176932680874</v>
      </c>
      <c r="K1202" s="13">
        <f t="shared" si="219"/>
        <v>1.8162033702330049E-2</v>
      </c>
      <c r="L1202" s="13">
        <f t="shared" si="220"/>
        <v>0</v>
      </c>
      <c r="M1202" s="13">
        <f t="shared" si="225"/>
        <v>7.7557523485588707E-18</v>
      </c>
      <c r="N1202" s="13">
        <f t="shared" si="221"/>
        <v>4.8085664561064998E-18</v>
      </c>
      <c r="O1202" s="13">
        <f t="shared" si="222"/>
        <v>4.8085664561064998E-18</v>
      </c>
      <c r="Q1202">
        <v>22.790653102194071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17.89192354508609</v>
      </c>
      <c r="G1203" s="13">
        <f t="shared" si="216"/>
        <v>0</v>
      </c>
      <c r="H1203" s="13">
        <f t="shared" si="217"/>
        <v>17.89192354508609</v>
      </c>
      <c r="I1203" s="16">
        <f t="shared" si="224"/>
        <v>17.910085578788419</v>
      </c>
      <c r="J1203" s="13">
        <f t="shared" si="218"/>
        <v>17.696901753388275</v>
      </c>
      <c r="K1203" s="13">
        <f t="shared" si="219"/>
        <v>0.21318382540014369</v>
      </c>
      <c r="L1203" s="13">
        <f t="shared" si="220"/>
        <v>0</v>
      </c>
      <c r="M1203" s="13">
        <f t="shared" si="225"/>
        <v>2.9471858924523709E-18</v>
      </c>
      <c r="N1203" s="13">
        <f t="shared" si="221"/>
        <v>1.8272552533204698E-18</v>
      </c>
      <c r="O1203" s="13">
        <f t="shared" si="222"/>
        <v>1.8272552533204698E-18</v>
      </c>
      <c r="Q1203">
        <v>21.812971138223698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8.6486486000000001E-2</v>
      </c>
      <c r="G1204" s="13">
        <f t="shared" si="216"/>
        <v>0</v>
      </c>
      <c r="H1204" s="13">
        <f t="shared" si="217"/>
        <v>8.6486486000000001E-2</v>
      </c>
      <c r="I1204" s="16">
        <f t="shared" si="224"/>
        <v>0.29967031140014366</v>
      </c>
      <c r="J1204" s="13">
        <f t="shared" si="218"/>
        <v>0.29966954738468787</v>
      </c>
      <c r="K1204" s="13">
        <f t="shared" si="219"/>
        <v>7.6401545578974606E-7</v>
      </c>
      <c r="L1204" s="13">
        <f t="shared" si="220"/>
        <v>0</v>
      </c>
      <c r="M1204" s="13">
        <f t="shared" si="225"/>
        <v>1.1199306391319011E-18</v>
      </c>
      <c r="N1204" s="13">
        <f t="shared" si="221"/>
        <v>6.9435699626177868E-19</v>
      </c>
      <c r="O1204" s="13">
        <f t="shared" si="222"/>
        <v>6.9435699626177868E-19</v>
      </c>
      <c r="Q1204">
        <v>23.842895382736138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15.447128969959261</v>
      </c>
      <c r="G1205" s="13">
        <f t="shared" si="216"/>
        <v>0</v>
      </c>
      <c r="H1205" s="13">
        <f t="shared" si="217"/>
        <v>15.447128969959261</v>
      </c>
      <c r="I1205" s="16">
        <f t="shared" si="224"/>
        <v>15.447129733974716</v>
      </c>
      <c r="J1205" s="13">
        <f t="shared" si="218"/>
        <v>15.354193170316051</v>
      </c>
      <c r="K1205" s="13">
        <f t="shared" si="219"/>
        <v>9.2936563658664539E-2</v>
      </c>
      <c r="L1205" s="13">
        <f t="shared" si="220"/>
        <v>0</v>
      </c>
      <c r="M1205" s="13">
        <f t="shared" si="225"/>
        <v>4.2557364287012246E-19</v>
      </c>
      <c r="N1205" s="13">
        <f t="shared" si="221"/>
        <v>2.6385565857947595E-19</v>
      </c>
      <c r="O1205" s="13">
        <f t="shared" si="222"/>
        <v>2.6385565857947595E-19</v>
      </c>
      <c r="Q1205">
        <v>24.62663400000001</v>
      </c>
    </row>
    <row r="1206" spans="1:17" x14ac:dyDescent="0.2">
      <c r="A1206" s="14">
        <f t="shared" si="223"/>
        <v>58685</v>
      </c>
      <c r="B1206" s="1">
        <v>9</v>
      </c>
      <c r="F1206" s="34">
        <v>1.80871755767294</v>
      </c>
      <c r="G1206" s="13">
        <f t="shared" si="216"/>
        <v>0</v>
      </c>
      <c r="H1206" s="13">
        <f t="shared" si="217"/>
        <v>1.80871755767294</v>
      </c>
      <c r="I1206" s="16">
        <f t="shared" si="224"/>
        <v>1.9016541213316045</v>
      </c>
      <c r="J1206" s="13">
        <f t="shared" si="218"/>
        <v>1.9014547449487598</v>
      </c>
      <c r="K1206" s="13">
        <f t="shared" si="219"/>
        <v>1.9937638284472925E-4</v>
      </c>
      <c r="L1206" s="13">
        <f t="shared" si="220"/>
        <v>0</v>
      </c>
      <c r="M1206" s="13">
        <f t="shared" si="225"/>
        <v>1.6171798429064651E-19</v>
      </c>
      <c r="N1206" s="13">
        <f t="shared" si="221"/>
        <v>1.0026515026020083E-19</v>
      </c>
      <c r="O1206" s="13">
        <f t="shared" si="222"/>
        <v>1.0026515026020083E-19</v>
      </c>
      <c r="Q1206">
        <v>23.692202890491579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8.076536999745251</v>
      </c>
      <c r="G1207" s="13">
        <f t="shared" si="216"/>
        <v>0</v>
      </c>
      <c r="H1207" s="13">
        <f t="shared" si="217"/>
        <v>8.076536999745251</v>
      </c>
      <c r="I1207" s="16">
        <f t="shared" si="224"/>
        <v>8.0767363761280961</v>
      </c>
      <c r="J1207" s="13">
        <f t="shared" si="218"/>
        <v>8.0550584173997439</v>
      </c>
      <c r="K1207" s="13">
        <f t="shared" si="219"/>
        <v>2.1677958728352209E-2</v>
      </c>
      <c r="L1207" s="13">
        <f t="shared" si="220"/>
        <v>0</v>
      </c>
      <c r="M1207" s="13">
        <f t="shared" si="225"/>
        <v>6.1452834030445679E-20</v>
      </c>
      <c r="N1207" s="13">
        <f t="shared" si="221"/>
        <v>3.8100757098876323E-20</v>
      </c>
      <c r="O1207" s="13">
        <f t="shared" si="222"/>
        <v>3.8100757098876323E-20</v>
      </c>
      <c r="Q1207">
        <v>21.18122236091591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1.7998675391416381</v>
      </c>
      <c r="G1208" s="13">
        <f t="shared" si="216"/>
        <v>0</v>
      </c>
      <c r="H1208" s="13">
        <f t="shared" si="217"/>
        <v>1.7998675391416381</v>
      </c>
      <c r="I1208" s="16">
        <f t="shared" si="224"/>
        <v>1.8215454978699903</v>
      </c>
      <c r="J1208" s="13">
        <f t="shared" si="218"/>
        <v>1.8211358262581483</v>
      </c>
      <c r="K1208" s="13">
        <f t="shared" si="219"/>
        <v>4.0967161184202183E-4</v>
      </c>
      <c r="L1208" s="13">
        <f t="shared" si="220"/>
        <v>0</v>
      </c>
      <c r="M1208" s="13">
        <f t="shared" si="225"/>
        <v>2.3352076931569357E-20</v>
      </c>
      <c r="N1208" s="13">
        <f t="shared" si="221"/>
        <v>1.4478287697573001E-20</v>
      </c>
      <c r="O1208" s="13">
        <f t="shared" si="222"/>
        <v>1.4478287697573001E-20</v>
      </c>
      <c r="Q1208">
        <v>17.680511552805552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65.153445058634261</v>
      </c>
      <c r="G1209" s="13">
        <f t="shared" si="216"/>
        <v>4.4704024019082738</v>
      </c>
      <c r="H1209" s="13">
        <f t="shared" si="217"/>
        <v>60.683042656725988</v>
      </c>
      <c r="I1209" s="16">
        <f t="shared" si="224"/>
        <v>60.683452328337829</v>
      </c>
      <c r="J1209" s="13">
        <f t="shared" si="218"/>
        <v>43.309510983813304</v>
      </c>
      <c r="K1209" s="13">
        <f t="shared" si="219"/>
        <v>17.373941344524525</v>
      </c>
      <c r="L1209" s="13">
        <f t="shared" si="220"/>
        <v>0</v>
      </c>
      <c r="M1209" s="13">
        <f t="shared" si="225"/>
        <v>8.8737892339963559E-21</v>
      </c>
      <c r="N1209" s="13">
        <f t="shared" si="221"/>
        <v>5.5017493250777408E-21</v>
      </c>
      <c r="O1209" s="13">
        <f t="shared" si="222"/>
        <v>4.4704024019082738</v>
      </c>
      <c r="Q1209">
        <v>12.968104893548389</v>
      </c>
    </row>
    <row r="1210" spans="1:17" x14ac:dyDescent="0.2">
      <c r="A1210" s="14">
        <f t="shared" si="223"/>
        <v>58807</v>
      </c>
      <c r="B1210" s="1">
        <v>1</v>
      </c>
      <c r="F1210" s="34">
        <v>49.897923600698981</v>
      </c>
      <c r="G1210" s="13">
        <f t="shared" si="216"/>
        <v>2.2682510176697952</v>
      </c>
      <c r="H1210" s="13">
        <f t="shared" si="217"/>
        <v>47.629672583029183</v>
      </c>
      <c r="I1210" s="16">
        <f t="shared" si="224"/>
        <v>65.003613927553715</v>
      </c>
      <c r="J1210" s="13">
        <f t="shared" si="218"/>
        <v>45.615171655106323</v>
      </c>
      <c r="K1210" s="13">
        <f t="shared" si="219"/>
        <v>19.388442272447392</v>
      </c>
      <c r="L1210" s="13">
        <f t="shared" si="220"/>
        <v>0</v>
      </c>
      <c r="M1210" s="13">
        <f t="shared" si="225"/>
        <v>3.3720399089186151E-21</v>
      </c>
      <c r="N1210" s="13">
        <f t="shared" si="221"/>
        <v>2.0906647435295414E-21</v>
      </c>
      <c r="O1210" s="13">
        <f t="shared" si="222"/>
        <v>2.2682510176697952</v>
      </c>
      <c r="Q1210">
        <v>13.476520149858141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11.154086504333369</v>
      </c>
      <c r="G1211" s="13">
        <f t="shared" si="216"/>
        <v>0</v>
      </c>
      <c r="H1211" s="13">
        <f t="shared" si="217"/>
        <v>11.154086504333369</v>
      </c>
      <c r="I1211" s="16">
        <f t="shared" si="224"/>
        <v>30.542528776780763</v>
      </c>
      <c r="J1211" s="13">
        <f t="shared" si="218"/>
        <v>28.60543528473843</v>
      </c>
      <c r="K1211" s="13">
        <f t="shared" si="219"/>
        <v>1.9370934920423331</v>
      </c>
      <c r="L1211" s="13">
        <f t="shared" si="220"/>
        <v>0</v>
      </c>
      <c r="M1211" s="13">
        <f t="shared" si="225"/>
        <v>1.2813751653890737E-21</v>
      </c>
      <c r="N1211" s="13">
        <f t="shared" si="221"/>
        <v>7.9445260254122566E-22</v>
      </c>
      <c r="O1211" s="13">
        <f t="shared" si="222"/>
        <v>7.9445260254122566E-22</v>
      </c>
      <c r="Q1211">
        <v>16.960529667761179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48.029079257938413</v>
      </c>
      <c r="G1212" s="13">
        <f t="shared" si="216"/>
        <v>1.9984812711760931</v>
      </c>
      <c r="H1212" s="13">
        <f t="shared" si="217"/>
        <v>46.030597986762317</v>
      </c>
      <c r="I1212" s="16">
        <f t="shared" si="224"/>
        <v>47.967691478804653</v>
      </c>
      <c r="J1212" s="13">
        <f t="shared" si="218"/>
        <v>41.355410220945402</v>
      </c>
      <c r="K1212" s="13">
        <f t="shared" si="219"/>
        <v>6.6122812578592516</v>
      </c>
      <c r="L1212" s="13">
        <f t="shared" si="220"/>
        <v>0</v>
      </c>
      <c r="M1212" s="13">
        <f t="shared" si="225"/>
        <v>4.8692256284784801E-22</v>
      </c>
      <c r="N1212" s="13">
        <f t="shared" si="221"/>
        <v>3.0189198896566574E-22</v>
      </c>
      <c r="O1212" s="13">
        <f t="shared" si="222"/>
        <v>1.9984812711760931</v>
      </c>
      <c r="Q1212">
        <v>16.961027856317909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0.84322400326438829</v>
      </c>
      <c r="G1213" s="13">
        <f t="shared" si="216"/>
        <v>0</v>
      </c>
      <c r="H1213" s="13">
        <f t="shared" si="217"/>
        <v>0.84322400326438829</v>
      </c>
      <c r="I1213" s="16">
        <f t="shared" si="224"/>
        <v>7.4555052611236396</v>
      </c>
      <c r="J1213" s="13">
        <f t="shared" si="218"/>
        <v>7.4308569860109506</v>
      </c>
      <c r="K1213" s="13">
        <f t="shared" si="219"/>
        <v>2.4648275112689078E-2</v>
      </c>
      <c r="L1213" s="13">
        <f t="shared" si="220"/>
        <v>0</v>
      </c>
      <c r="M1213" s="13">
        <f t="shared" si="225"/>
        <v>1.8503057388218227E-22</v>
      </c>
      <c r="N1213" s="13">
        <f t="shared" si="221"/>
        <v>1.14718955806953E-22</v>
      </c>
      <c r="O1213" s="13">
        <f t="shared" si="222"/>
        <v>1.14718955806953E-22</v>
      </c>
      <c r="Q1213">
        <v>18.572305262145051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0.82397394772858557</v>
      </c>
      <c r="G1214" s="13">
        <f t="shared" si="216"/>
        <v>0</v>
      </c>
      <c r="H1214" s="13">
        <f t="shared" si="217"/>
        <v>0.82397394772858557</v>
      </c>
      <c r="I1214" s="16">
        <f t="shared" si="224"/>
        <v>0.84862222284127464</v>
      </c>
      <c r="J1214" s="13">
        <f t="shared" si="218"/>
        <v>0.84859354993814928</v>
      </c>
      <c r="K1214" s="13">
        <f t="shared" si="219"/>
        <v>2.8672903125359639E-5</v>
      </c>
      <c r="L1214" s="13">
        <f t="shared" si="220"/>
        <v>0</v>
      </c>
      <c r="M1214" s="13">
        <f t="shared" si="225"/>
        <v>7.0311618075229271E-23</v>
      </c>
      <c r="N1214" s="13">
        <f t="shared" si="221"/>
        <v>4.3593203206642146E-23</v>
      </c>
      <c r="O1214" s="13">
        <f t="shared" si="222"/>
        <v>4.3593203206642146E-23</v>
      </c>
      <c r="Q1214">
        <v>20.282041676339741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0.28918918900000001</v>
      </c>
      <c r="G1215" s="13">
        <f t="shared" si="216"/>
        <v>0</v>
      </c>
      <c r="H1215" s="13">
        <f t="shared" si="217"/>
        <v>0.28918918900000001</v>
      </c>
      <c r="I1215" s="16">
        <f t="shared" si="224"/>
        <v>0.28921786190312537</v>
      </c>
      <c r="J1215" s="13">
        <f t="shared" si="218"/>
        <v>0.28921659847703218</v>
      </c>
      <c r="K1215" s="13">
        <f t="shared" si="219"/>
        <v>1.2634260931898567E-6</v>
      </c>
      <c r="L1215" s="13">
        <f t="shared" si="220"/>
        <v>0</v>
      </c>
      <c r="M1215" s="13">
        <f t="shared" si="225"/>
        <v>2.6718414868587125E-23</v>
      </c>
      <c r="N1215" s="13">
        <f t="shared" si="221"/>
        <v>1.6565417218524019E-23</v>
      </c>
      <c r="O1215" s="13">
        <f t="shared" si="222"/>
        <v>1.6565417218524019E-23</v>
      </c>
      <c r="Q1215">
        <v>19.525801952790552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14.91862694158616</v>
      </c>
      <c r="G1216" s="13">
        <f t="shared" si="216"/>
        <v>0</v>
      </c>
      <c r="H1216" s="13">
        <f t="shared" si="217"/>
        <v>14.91862694158616</v>
      </c>
      <c r="I1216" s="16">
        <f t="shared" si="224"/>
        <v>14.918628205012253</v>
      </c>
      <c r="J1216" s="13">
        <f t="shared" si="218"/>
        <v>14.853577929677753</v>
      </c>
      <c r="K1216" s="13">
        <f t="shared" si="219"/>
        <v>6.5050275334499474E-2</v>
      </c>
      <c r="L1216" s="13">
        <f t="shared" si="220"/>
        <v>0</v>
      </c>
      <c r="M1216" s="13">
        <f t="shared" si="225"/>
        <v>1.0152997650063107E-23</v>
      </c>
      <c r="N1216" s="13">
        <f t="shared" si="221"/>
        <v>6.2948585430391261E-24</v>
      </c>
      <c r="O1216" s="13">
        <f t="shared" si="222"/>
        <v>6.2948585430391261E-24</v>
      </c>
      <c r="Q1216">
        <v>26.46425253180476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19.412323493785319</v>
      </c>
      <c r="G1217" s="13">
        <f t="shared" si="216"/>
        <v>0</v>
      </c>
      <c r="H1217" s="13">
        <f t="shared" si="217"/>
        <v>19.412323493785319</v>
      </c>
      <c r="I1217" s="16">
        <f t="shared" si="224"/>
        <v>19.477373769119819</v>
      </c>
      <c r="J1217" s="13">
        <f t="shared" si="218"/>
        <v>19.318162719153719</v>
      </c>
      <c r="K1217" s="13">
        <f t="shared" si="219"/>
        <v>0.15921104996609969</v>
      </c>
      <c r="L1217" s="13">
        <f t="shared" si="220"/>
        <v>0</v>
      </c>
      <c r="M1217" s="13">
        <f t="shared" si="225"/>
        <v>3.8581391070239805E-24</v>
      </c>
      <c r="N1217" s="13">
        <f t="shared" si="221"/>
        <v>2.392046246354868E-24</v>
      </c>
      <c r="O1217" s="13">
        <f t="shared" si="222"/>
        <v>2.392046246354868E-24</v>
      </c>
      <c r="Q1217">
        <v>25.73373800000001</v>
      </c>
    </row>
    <row r="1218" spans="1:17" x14ac:dyDescent="0.2">
      <c r="A1218" s="14">
        <f t="shared" si="223"/>
        <v>59050</v>
      </c>
      <c r="B1218" s="1">
        <v>9</v>
      </c>
      <c r="F1218" s="34">
        <v>22.614241237165089</v>
      </c>
      <c r="G1218" s="13">
        <f t="shared" si="216"/>
        <v>0</v>
      </c>
      <c r="H1218" s="13">
        <f t="shared" si="217"/>
        <v>22.614241237165089</v>
      </c>
      <c r="I1218" s="16">
        <f t="shared" si="224"/>
        <v>22.773452287131189</v>
      </c>
      <c r="J1218" s="13">
        <f t="shared" si="218"/>
        <v>22.411492192202388</v>
      </c>
      <c r="K1218" s="13">
        <f t="shared" si="219"/>
        <v>0.36196009492880066</v>
      </c>
      <c r="L1218" s="13">
        <f t="shared" si="220"/>
        <v>0</v>
      </c>
      <c r="M1218" s="13">
        <f t="shared" si="225"/>
        <v>1.4660928606691125E-24</v>
      </c>
      <c r="N1218" s="13">
        <f t="shared" si="221"/>
        <v>9.0897757361484966E-25</v>
      </c>
      <c r="O1218" s="13">
        <f t="shared" si="222"/>
        <v>9.0897757361484966E-25</v>
      </c>
      <c r="Q1218">
        <v>23.126905853495181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21.476600940004431</v>
      </c>
      <c r="G1219" s="13">
        <f t="shared" si="216"/>
        <v>0</v>
      </c>
      <c r="H1219" s="13">
        <f t="shared" si="217"/>
        <v>21.476600940004431</v>
      </c>
      <c r="I1219" s="16">
        <f t="shared" si="224"/>
        <v>21.838561034933232</v>
      </c>
      <c r="J1219" s="13">
        <f t="shared" si="218"/>
        <v>21.330735397702341</v>
      </c>
      <c r="K1219" s="13">
        <f t="shared" si="219"/>
        <v>0.50782563723089069</v>
      </c>
      <c r="L1219" s="13">
        <f t="shared" si="220"/>
        <v>0</v>
      </c>
      <c r="M1219" s="13">
        <f t="shared" si="225"/>
        <v>5.5711528705426284E-25</v>
      </c>
      <c r="N1219" s="13">
        <f t="shared" si="221"/>
        <v>3.4541147797364296E-25</v>
      </c>
      <c r="O1219" s="13">
        <f t="shared" si="222"/>
        <v>3.4541147797364296E-25</v>
      </c>
      <c r="Q1219">
        <v>19.761113622154038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19.676130623462509</v>
      </c>
      <c r="G1220" s="13">
        <f t="shared" si="216"/>
        <v>0</v>
      </c>
      <c r="H1220" s="13">
        <f t="shared" si="217"/>
        <v>19.676130623462509</v>
      </c>
      <c r="I1220" s="16">
        <f t="shared" si="224"/>
        <v>20.1839562606934</v>
      </c>
      <c r="J1220" s="13">
        <f t="shared" si="218"/>
        <v>19.436073721160067</v>
      </c>
      <c r="K1220" s="13">
        <f t="shared" si="219"/>
        <v>0.74788253953333239</v>
      </c>
      <c r="L1220" s="13">
        <f t="shared" si="220"/>
        <v>0</v>
      </c>
      <c r="M1220" s="13">
        <f t="shared" si="225"/>
        <v>2.1170380908061988E-25</v>
      </c>
      <c r="N1220" s="13">
        <f t="shared" si="221"/>
        <v>1.3125636162998431E-25</v>
      </c>
      <c r="O1220" s="13">
        <f t="shared" si="222"/>
        <v>1.3125636162998431E-25</v>
      </c>
      <c r="Q1220">
        <v>15.18421926495777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94.046541829795345</v>
      </c>
      <c r="G1221" s="13">
        <f t="shared" si="216"/>
        <v>8.6411528560956423</v>
      </c>
      <c r="H1221" s="13">
        <f t="shared" si="217"/>
        <v>85.405388973699701</v>
      </c>
      <c r="I1221" s="16">
        <f t="shared" si="224"/>
        <v>86.153271513233037</v>
      </c>
      <c r="J1221" s="13">
        <f t="shared" si="218"/>
        <v>50.610883710896061</v>
      </c>
      <c r="K1221" s="13">
        <f t="shared" si="219"/>
        <v>35.542387802336975</v>
      </c>
      <c r="L1221" s="13">
        <f t="shared" si="220"/>
        <v>0</v>
      </c>
      <c r="M1221" s="13">
        <f t="shared" si="225"/>
        <v>8.0447447450635562E-26</v>
      </c>
      <c r="N1221" s="13">
        <f t="shared" si="221"/>
        <v>4.9877417419394047E-26</v>
      </c>
      <c r="O1221" s="13">
        <f t="shared" si="222"/>
        <v>8.6411528560956423</v>
      </c>
      <c r="Q1221">
        <v>13.134506893548391</v>
      </c>
    </row>
    <row r="1222" spans="1:17" x14ac:dyDescent="0.2">
      <c r="A1222" s="14">
        <f t="shared" si="223"/>
        <v>59172</v>
      </c>
      <c r="B1222" s="1">
        <v>1</v>
      </c>
      <c r="F1222" s="34">
        <v>29.074288890574049</v>
      </c>
      <c r="G1222" s="13">
        <f t="shared" ref="G1222:G1285" si="228">IF((F1222-$J$2)&gt;0,$I$2*(F1222-$J$2),0)</f>
        <v>0</v>
      </c>
      <c r="H1222" s="13">
        <f t="shared" ref="H1222:H1285" si="229">F1222-G1222</f>
        <v>29.074288890574049</v>
      </c>
      <c r="I1222" s="16">
        <f t="shared" si="224"/>
        <v>64.616676692911028</v>
      </c>
      <c r="J1222" s="13">
        <f t="shared" ref="J1222:J1285" si="230">I1222/SQRT(1+(I1222/($K$2*(300+(25*Q1222)+0.05*(Q1222)^3)))^2)</f>
        <v>47.419505340740983</v>
      </c>
      <c r="K1222" s="13">
        <f t="shared" ref="K1222:K1285" si="231">I1222-J1222</f>
        <v>17.197171352170045</v>
      </c>
      <c r="L1222" s="13">
        <f t="shared" ref="L1222:L1285" si="232">IF(K1222&gt;$N$2,(K1222-$N$2)/$L$2,0)</f>
        <v>0</v>
      </c>
      <c r="M1222" s="13">
        <f t="shared" si="225"/>
        <v>3.0570030031241515E-26</v>
      </c>
      <c r="N1222" s="13">
        <f t="shared" ref="N1222:N1285" si="233">$M$2*M1222</f>
        <v>1.8953418619369739E-26</v>
      </c>
      <c r="O1222" s="13">
        <f t="shared" ref="O1222:O1285" si="234">N1222+G1222</f>
        <v>1.8953418619369739E-26</v>
      </c>
      <c r="Q1222">
        <v>14.72617194515402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0.76022883266936581</v>
      </c>
      <c r="G1223" s="13">
        <f t="shared" si="228"/>
        <v>0</v>
      </c>
      <c r="H1223" s="13">
        <f t="shared" si="229"/>
        <v>0.76022883266936581</v>
      </c>
      <c r="I1223" s="16">
        <f t="shared" ref="I1223:I1286" si="237">H1223+K1222-L1222</f>
        <v>17.957400184839411</v>
      </c>
      <c r="J1223" s="13">
        <f t="shared" si="230"/>
        <v>17.353110584241598</v>
      </c>
      <c r="K1223" s="13">
        <f t="shared" si="231"/>
        <v>0.60428960059781289</v>
      </c>
      <c r="L1223" s="13">
        <f t="shared" si="232"/>
        <v>0</v>
      </c>
      <c r="M1223" s="13">
        <f t="shared" ref="M1223:M1286" si="238">L1223+M1222-N1222</f>
        <v>1.1616611411871776E-26</v>
      </c>
      <c r="N1223" s="13">
        <f t="shared" si="233"/>
        <v>7.2022990753605007E-27</v>
      </c>
      <c r="O1223" s="13">
        <f t="shared" si="234"/>
        <v>7.2022990753605007E-27</v>
      </c>
      <c r="Q1223">
        <v>14.233302533023391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1.1515591609581921</v>
      </c>
      <c r="G1224" s="13">
        <f t="shared" si="228"/>
        <v>0</v>
      </c>
      <c r="H1224" s="13">
        <f t="shared" si="229"/>
        <v>1.1515591609581921</v>
      </c>
      <c r="I1224" s="16">
        <f t="shared" si="237"/>
        <v>1.755848761556005</v>
      </c>
      <c r="J1224" s="13">
        <f t="shared" si="230"/>
        <v>1.7553656208630055</v>
      </c>
      <c r="K1224" s="13">
        <f t="shared" si="231"/>
        <v>4.8314069299948414E-4</v>
      </c>
      <c r="L1224" s="13">
        <f t="shared" si="232"/>
        <v>0</v>
      </c>
      <c r="M1224" s="13">
        <f t="shared" si="238"/>
        <v>4.4143123365112753E-27</v>
      </c>
      <c r="N1224" s="13">
        <f t="shared" si="233"/>
        <v>2.7368736486369908E-27</v>
      </c>
      <c r="O1224" s="13">
        <f t="shared" si="234"/>
        <v>2.7368736486369908E-27</v>
      </c>
      <c r="Q1224">
        <v>15.723220583148199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2.6090878224793381</v>
      </c>
      <c r="G1225" s="13">
        <f t="shared" si="228"/>
        <v>0</v>
      </c>
      <c r="H1225" s="13">
        <f t="shared" si="229"/>
        <v>2.6090878224793381</v>
      </c>
      <c r="I1225" s="16">
        <f t="shared" si="237"/>
        <v>2.6095709631723376</v>
      </c>
      <c r="J1225" s="13">
        <f t="shared" si="230"/>
        <v>2.6080366744889658</v>
      </c>
      <c r="K1225" s="13">
        <f t="shared" si="231"/>
        <v>1.5342886833717984E-3</v>
      </c>
      <c r="L1225" s="13">
        <f t="shared" si="232"/>
        <v>0</v>
      </c>
      <c r="M1225" s="13">
        <f t="shared" si="238"/>
        <v>1.6774386878742846E-27</v>
      </c>
      <c r="N1225" s="13">
        <f t="shared" si="233"/>
        <v>1.0400119864820565E-27</v>
      </c>
      <c r="O1225" s="13">
        <f t="shared" si="234"/>
        <v>1.0400119864820565E-27</v>
      </c>
      <c r="Q1225">
        <v>15.95689102232503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2.3002319846221222</v>
      </c>
      <c r="G1226" s="13">
        <f t="shared" si="228"/>
        <v>0</v>
      </c>
      <c r="H1226" s="13">
        <f t="shared" si="229"/>
        <v>2.3002319846221222</v>
      </c>
      <c r="I1226" s="16">
        <f t="shared" si="237"/>
        <v>2.301766273305494</v>
      </c>
      <c r="J1226" s="13">
        <f t="shared" si="230"/>
        <v>2.3009797452588723</v>
      </c>
      <c r="K1226" s="13">
        <f t="shared" si="231"/>
        <v>7.8652804662171505E-4</v>
      </c>
      <c r="L1226" s="13">
        <f t="shared" si="232"/>
        <v>0</v>
      </c>
      <c r="M1226" s="13">
        <f t="shared" si="238"/>
        <v>6.374267013922281E-28</v>
      </c>
      <c r="N1226" s="13">
        <f t="shared" si="233"/>
        <v>3.9520455486318141E-28</v>
      </c>
      <c r="O1226" s="13">
        <f t="shared" si="234"/>
        <v>3.9520455486318141E-28</v>
      </c>
      <c r="Q1226">
        <v>18.03111128235145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1.7837837839999999</v>
      </c>
      <c r="G1227" s="13">
        <f t="shared" si="228"/>
        <v>0</v>
      </c>
      <c r="H1227" s="13">
        <f t="shared" si="229"/>
        <v>1.7837837839999999</v>
      </c>
      <c r="I1227" s="16">
        <f t="shared" si="237"/>
        <v>1.7845703120466216</v>
      </c>
      <c r="J1227" s="13">
        <f t="shared" si="230"/>
        <v>1.7843602108038741</v>
      </c>
      <c r="K1227" s="13">
        <f t="shared" si="231"/>
        <v>2.1010124274756237E-4</v>
      </c>
      <c r="L1227" s="13">
        <f t="shared" si="232"/>
        <v>0</v>
      </c>
      <c r="M1227" s="13">
        <f t="shared" si="238"/>
        <v>2.4222214652904669E-28</v>
      </c>
      <c r="N1227" s="13">
        <f t="shared" si="233"/>
        <v>1.5017773084800896E-28</v>
      </c>
      <c r="O1227" s="13">
        <f t="shared" si="234"/>
        <v>1.5017773084800896E-28</v>
      </c>
      <c r="Q1227">
        <v>21.965641426228569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8.6486486000000001E-2</v>
      </c>
      <c r="G1228" s="13">
        <f t="shared" si="228"/>
        <v>0</v>
      </c>
      <c r="H1228" s="13">
        <f t="shared" si="229"/>
        <v>8.6486486000000001E-2</v>
      </c>
      <c r="I1228" s="16">
        <f t="shared" si="237"/>
        <v>8.6696587242747564E-2</v>
      </c>
      <c r="J1228" s="13">
        <f t="shared" si="230"/>
        <v>8.6696565222678823E-2</v>
      </c>
      <c r="K1228" s="13">
        <f t="shared" si="231"/>
        <v>2.2020068740635779E-8</v>
      </c>
      <c r="L1228" s="13">
        <f t="shared" si="232"/>
        <v>0</v>
      </c>
      <c r="M1228" s="13">
        <f t="shared" si="238"/>
        <v>9.2044415681037732E-29</v>
      </c>
      <c r="N1228" s="13">
        <f t="shared" si="233"/>
        <v>5.706753772224339E-29</v>
      </c>
      <c r="O1228" s="13">
        <f t="shared" si="234"/>
        <v>5.706753772224339E-29</v>
      </c>
      <c r="Q1228">
        <v>22.60368742717171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19.330225984332241</v>
      </c>
      <c r="G1229" s="13">
        <f t="shared" si="228"/>
        <v>0</v>
      </c>
      <c r="H1229" s="13">
        <f t="shared" si="229"/>
        <v>19.330225984332241</v>
      </c>
      <c r="I1229" s="16">
        <f t="shared" si="237"/>
        <v>19.330226006352309</v>
      </c>
      <c r="J1229" s="13">
        <f t="shared" si="230"/>
        <v>19.080539647868552</v>
      </c>
      <c r="K1229" s="13">
        <f t="shared" si="231"/>
        <v>0.24968635848375698</v>
      </c>
      <c r="L1229" s="13">
        <f t="shared" si="232"/>
        <v>0</v>
      </c>
      <c r="M1229" s="13">
        <f t="shared" si="238"/>
        <v>3.4976877958794342E-29</v>
      </c>
      <c r="N1229" s="13">
        <f t="shared" si="233"/>
        <v>2.1685664334452492E-29</v>
      </c>
      <c r="O1229" s="13">
        <f t="shared" si="234"/>
        <v>2.1685664334452492E-29</v>
      </c>
      <c r="Q1229">
        <v>22.30401500000001</v>
      </c>
    </row>
    <row r="1230" spans="1:17" x14ac:dyDescent="0.2">
      <c r="A1230" s="14">
        <f t="shared" si="235"/>
        <v>59415</v>
      </c>
      <c r="B1230" s="1">
        <v>9</v>
      </c>
      <c r="F1230" s="34">
        <v>6.8526411824307152</v>
      </c>
      <c r="G1230" s="13">
        <f t="shared" si="228"/>
        <v>0</v>
      </c>
      <c r="H1230" s="13">
        <f t="shared" si="229"/>
        <v>6.8526411824307152</v>
      </c>
      <c r="I1230" s="16">
        <f t="shared" si="237"/>
        <v>7.1023275409144722</v>
      </c>
      <c r="J1230" s="13">
        <f t="shared" si="230"/>
        <v>7.091198825296086</v>
      </c>
      <c r="K1230" s="13">
        <f t="shared" si="231"/>
        <v>1.1128715618386131E-2</v>
      </c>
      <c r="L1230" s="13">
        <f t="shared" si="232"/>
        <v>0</v>
      </c>
      <c r="M1230" s="13">
        <f t="shared" si="238"/>
        <v>1.329121362434185E-29</v>
      </c>
      <c r="N1230" s="13">
        <f t="shared" si="233"/>
        <v>8.2405524470919464E-30</v>
      </c>
      <c r="O1230" s="13">
        <f t="shared" si="234"/>
        <v>8.2405524470919464E-30</v>
      </c>
      <c r="Q1230">
        <v>23.18521587493392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3.3891891890000001</v>
      </c>
      <c r="G1231" s="13">
        <f t="shared" si="228"/>
        <v>0</v>
      </c>
      <c r="H1231" s="13">
        <f t="shared" si="229"/>
        <v>3.3891891890000001</v>
      </c>
      <c r="I1231" s="16">
        <f t="shared" si="237"/>
        <v>3.4003179046183862</v>
      </c>
      <c r="J1231" s="13">
        <f t="shared" si="230"/>
        <v>3.398670523328331</v>
      </c>
      <c r="K1231" s="13">
        <f t="shared" si="231"/>
        <v>1.6473812900552609E-3</v>
      </c>
      <c r="L1231" s="13">
        <f t="shared" si="232"/>
        <v>0</v>
      </c>
      <c r="M1231" s="13">
        <f t="shared" si="238"/>
        <v>5.0506611772499036E-30</v>
      </c>
      <c r="N1231" s="13">
        <f t="shared" si="233"/>
        <v>3.1314099298949402E-30</v>
      </c>
      <c r="O1231" s="13">
        <f t="shared" si="234"/>
        <v>3.1314099298949402E-30</v>
      </c>
      <c r="Q1231">
        <v>21.075622688687581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16.76333504551117</v>
      </c>
      <c r="G1232" s="13">
        <f t="shared" si="228"/>
        <v>0</v>
      </c>
      <c r="H1232" s="13">
        <f t="shared" si="229"/>
        <v>16.76333504551117</v>
      </c>
      <c r="I1232" s="16">
        <f t="shared" si="237"/>
        <v>16.764982426801225</v>
      </c>
      <c r="J1232" s="13">
        <f t="shared" si="230"/>
        <v>16.376804659615726</v>
      </c>
      <c r="K1232" s="13">
        <f t="shared" si="231"/>
        <v>0.38817776718549979</v>
      </c>
      <c r="L1232" s="13">
        <f t="shared" si="232"/>
        <v>0</v>
      </c>
      <c r="M1232" s="13">
        <f t="shared" si="238"/>
        <v>1.9192512473549634E-30</v>
      </c>
      <c r="N1232" s="13">
        <f t="shared" si="233"/>
        <v>1.1899357733600772E-30</v>
      </c>
      <c r="O1232" s="13">
        <f t="shared" si="234"/>
        <v>1.1899357733600772E-30</v>
      </c>
      <c r="Q1232">
        <v>16.046778574654279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32.697845989840772</v>
      </c>
      <c r="G1233" s="13">
        <f t="shared" si="228"/>
        <v>0</v>
      </c>
      <c r="H1233" s="13">
        <f t="shared" si="229"/>
        <v>32.697845989840772</v>
      </c>
      <c r="I1233" s="16">
        <f t="shared" si="237"/>
        <v>33.086023757026268</v>
      </c>
      <c r="J1233" s="13">
        <f t="shared" si="230"/>
        <v>29.959956293407142</v>
      </c>
      <c r="K1233" s="13">
        <f t="shared" si="231"/>
        <v>3.1260674636191261</v>
      </c>
      <c r="L1233" s="13">
        <f t="shared" si="232"/>
        <v>0</v>
      </c>
      <c r="M1233" s="13">
        <f t="shared" si="238"/>
        <v>7.2931547399488616E-31</v>
      </c>
      <c r="N1233" s="13">
        <f t="shared" si="233"/>
        <v>4.5217559387682945E-31</v>
      </c>
      <c r="O1233" s="13">
        <f t="shared" si="234"/>
        <v>4.5217559387682945E-31</v>
      </c>
      <c r="Q1233">
        <v>14.890546638045061</v>
      </c>
    </row>
    <row r="1234" spans="1:17" x14ac:dyDescent="0.2">
      <c r="A1234" s="14">
        <f t="shared" si="235"/>
        <v>59537</v>
      </c>
      <c r="B1234" s="1">
        <v>1</v>
      </c>
      <c r="F1234" s="34">
        <v>93.997623266296458</v>
      </c>
      <c r="G1234" s="13">
        <f t="shared" si="228"/>
        <v>8.6340914073853448</v>
      </c>
      <c r="H1234" s="13">
        <f t="shared" si="229"/>
        <v>85.363531858911117</v>
      </c>
      <c r="I1234" s="16">
        <f t="shared" si="237"/>
        <v>88.489599322530239</v>
      </c>
      <c r="J1234" s="13">
        <f t="shared" si="230"/>
        <v>55.17997630520388</v>
      </c>
      <c r="K1234" s="13">
        <f t="shared" si="231"/>
        <v>33.309623017326359</v>
      </c>
      <c r="L1234" s="13">
        <f t="shared" si="232"/>
        <v>0</v>
      </c>
      <c r="M1234" s="13">
        <f t="shared" si="238"/>
        <v>2.771398801180567E-31</v>
      </c>
      <c r="N1234" s="13">
        <f t="shared" si="233"/>
        <v>1.7182672567319516E-31</v>
      </c>
      <c r="O1234" s="13">
        <f t="shared" si="234"/>
        <v>8.6340914073853448</v>
      </c>
      <c r="Q1234">
        <v>14.88553589354839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83.35138764399052</v>
      </c>
      <c r="G1235" s="13">
        <f t="shared" si="228"/>
        <v>7.0972955281205881</v>
      </c>
      <c r="H1235" s="13">
        <f t="shared" si="229"/>
        <v>76.254092115869938</v>
      </c>
      <c r="I1235" s="16">
        <f t="shared" si="237"/>
        <v>109.5637151331963</v>
      </c>
      <c r="J1235" s="13">
        <f t="shared" si="230"/>
        <v>61.009197145149116</v>
      </c>
      <c r="K1235" s="13">
        <f t="shared" si="231"/>
        <v>48.554517988047181</v>
      </c>
      <c r="L1235" s="13">
        <f t="shared" si="232"/>
        <v>11.021178857489499</v>
      </c>
      <c r="M1235" s="13">
        <f t="shared" si="238"/>
        <v>11.021178857489499</v>
      </c>
      <c r="N1235" s="13">
        <f t="shared" si="233"/>
        <v>6.8331308916434894</v>
      </c>
      <c r="O1235" s="13">
        <f t="shared" si="234"/>
        <v>13.930426419764078</v>
      </c>
      <c r="Q1235">
        <v>15.456497838121461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20.214393528255808</v>
      </c>
      <c r="G1236" s="13">
        <f t="shared" si="228"/>
        <v>0</v>
      </c>
      <c r="H1236" s="13">
        <f t="shared" si="229"/>
        <v>20.214393528255808</v>
      </c>
      <c r="I1236" s="16">
        <f t="shared" si="237"/>
        <v>57.74773265881349</v>
      </c>
      <c r="J1236" s="13">
        <f t="shared" si="230"/>
        <v>44.509749498760932</v>
      </c>
      <c r="K1236" s="13">
        <f t="shared" si="231"/>
        <v>13.237983160052558</v>
      </c>
      <c r="L1236" s="13">
        <f t="shared" si="232"/>
        <v>0</v>
      </c>
      <c r="M1236" s="13">
        <f t="shared" si="238"/>
        <v>4.1880479658460095</v>
      </c>
      <c r="N1236" s="13">
        <f t="shared" si="233"/>
        <v>2.5965897388245258</v>
      </c>
      <c r="O1236" s="13">
        <f t="shared" si="234"/>
        <v>2.5965897388245258</v>
      </c>
      <c r="Q1236">
        <v>14.737359081030389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8.6486486000000001E-2</v>
      </c>
      <c r="G1237" s="13">
        <f t="shared" si="228"/>
        <v>0</v>
      </c>
      <c r="H1237" s="13">
        <f t="shared" si="229"/>
        <v>8.6486486000000001E-2</v>
      </c>
      <c r="I1237" s="16">
        <f t="shared" si="237"/>
        <v>13.324469646052558</v>
      </c>
      <c r="J1237" s="13">
        <f t="shared" si="230"/>
        <v>13.198249829143727</v>
      </c>
      <c r="K1237" s="13">
        <f t="shared" si="231"/>
        <v>0.12621981690883111</v>
      </c>
      <c r="L1237" s="13">
        <f t="shared" si="232"/>
        <v>0</v>
      </c>
      <c r="M1237" s="13">
        <f t="shared" si="238"/>
        <v>1.5914582270214837</v>
      </c>
      <c r="N1237" s="13">
        <f t="shared" si="233"/>
        <v>0.98670410075331982</v>
      </c>
      <c r="O1237" s="13">
        <f t="shared" si="234"/>
        <v>0.98670410075331982</v>
      </c>
      <c r="Q1237">
        <v>19.273749911123168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0.28918918900000001</v>
      </c>
      <c r="G1238" s="13">
        <f t="shared" si="228"/>
        <v>0</v>
      </c>
      <c r="H1238" s="13">
        <f t="shared" si="229"/>
        <v>0.28918918900000001</v>
      </c>
      <c r="I1238" s="16">
        <f t="shared" si="237"/>
        <v>0.41540900590883112</v>
      </c>
      <c r="J1238" s="13">
        <f t="shared" si="230"/>
        <v>0.41540554702192939</v>
      </c>
      <c r="K1238" s="13">
        <f t="shared" si="231"/>
        <v>3.4588869017304624E-6</v>
      </c>
      <c r="L1238" s="13">
        <f t="shared" si="232"/>
        <v>0</v>
      </c>
      <c r="M1238" s="13">
        <f t="shared" si="238"/>
        <v>0.60475412626816383</v>
      </c>
      <c r="N1238" s="13">
        <f t="shared" si="233"/>
        <v>0.37494755828626158</v>
      </c>
      <c r="O1238" s="13">
        <f t="shared" si="234"/>
        <v>0.37494755828626158</v>
      </c>
      <c r="Q1238">
        <v>20.084326237604159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0.72972972999999997</v>
      </c>
      <c r="G1239" s="13">
        <f t="shared" si="228"/>
        <v>0</v>
      </c>
      <c r="H1239" s="13">
        <f t="shared" si="229"/>
        <v>0.72972972999999997</v>
      </c>
      <c r="I1239" s="16">
        <f t="shared" si="237"/>
        <v>0.72973318888690164</v>
      </c>
      <c r="J1239" s="13">
        <f t="shared" si="230"/>
        <v>0.72971146043995427</v>
      </c>
      <c r="K1239" s="13">
        <f t="shared" si="231"/>
        <v>2.1728446947366642E-5</v>
      </c>
      <c r="L1239" s="13">
        <f t="shared" si="232"/>
        <v>0</v>
      </c>
      <c r="M1239" s="13">
        <f t="shared" si="238"/>
        <v>0.22980656798190224</v>
      </c>
      <c r="N1239" s="13">
        <f t="shared" si="233"/>
        <v>0.14248007214877939</v>
      </c>
      <c r="O1239" s="13">
        <f t="shared" si="234"/>
        <v>0.14248007214877939</v>
      </c>
      <c r="Q1239">
        <v>19.043321139148521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1.127027027</v>
      </c>
      <c r="G1240" s="13">
        <f t="shared" si="228"/>
        <v>0</v>
      </c>
      <c r="H1240" s="13">
        <f t="shared" si="229"/>
        <v>1.127027027</v>
      </c>
      <c r="I1240" s="16">
        <f t="shared" si="237"/>
        <v>1.1270487554469475</v>
      </c>
      <c r="J1240" s="13">
        <f t="shared" si="230"/>
        <v>1.1269912649586784</v>
      </c>
      <c r="K1240" s="13">
        <f t="shared" si="231"/>
        <v>5.7490488269085205E-5</v>
      </c>
      <c r="L1240" s="13">
        <f t="shared" si="232"/>
        <v>0</v>
      </c>
      <c r="M1240" s="13">
        <f t="shared" si="238"/>
        <v>8.7326495833122852E-2</v>
      </c>
      <c r="N1240" s="13">
        <f t="shared" si="233"/>
        <v>5.4142427416536167E-2</v>
      </c>
      <c r="O1240" s="13">
        <f t="shared" si="234"/>
        <v>5.4142427416536167E-2</v>
      </c>
      <c r="Q1240">
        <v>21.380796659979531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1.629729711594073</v>
      </c>
      <c r="G1241" s="13">
        <f t="shared" si="228"/>
        <v>0</v>
      </c>
      <c r="H1241" s="13">
        <f t="shared" si="229"/>
        <v>1.629729711594073</v>
      </c>
      <c r="I1241" s="16">
        <f t="shared" si="237"/>
        <v>1.6297872020823421</v>
      </c>
      <c r="J1241" s="13">
        <f t="shared" si="230"/>
        <v>1.6296685484937248</v>
      </c>
      <c r="K1241" s="13">
        <f t="shared" si="231"/>
        <v>1.1865358861729014E-4</v>
      </c>
      <c r="L1241" s="13">
        <f t="shared" si="232"/>
        <v>0</v>
      </c>
      <c r="M1241" s="13">
        <f t="shared" si="238"/>
        <v>3.3184068416586686E-2</v>
      </c>
      <c r="N1241" s="13">
        <f t="shared" si="233"/>
        <v>2.0574122418283745E-2</v>
      </c>
      <c r="O1241" s="13">
        <f t="shared" si="234"/>
        <v>2.0574122418283745E-2</v>
      </c>
      <c r="Q1241">
        <v>24.09342165786682</v>
      </c>
    </row>
    <row r="1242" spans="1:17" x14ac:dyDescent="0.2">
      <c r="A1242" s="14">
        <f t="shared" si="235"/>
        <v>59780</v>
      </c>
      <c r="B1242" s="1">
        <v>9</v>
      </c>
      <c r="F1242" s="34">
        <v>42.016577534933639</v>
      </c>
      <c r="G1242" s="13">
        <f t="shared" si="228"/>
        <v>1.1305700018983009</v>
      </c>
      <c r="H1242" s="13">
        <f t="shared" si="229"/>
        <v>40.88600753303534</v>
      </c>
      <c r="I1242" s="16">
        <f t="shared" si="237"/>
        <v>40.886126186623954</v>
      </c>
      <c r="J1242" s="13">
        <f t="shared" si="230"/>
        <v>38.856277620712461</v>
      </c>
      <c r="K1242" s="13">
        <f t="shared" si="231"/>
        <v>2.0298485659114931</v>
      </c>
      <c r="L1242" s="13">
        <f t="shared" si="232"/>
        <v>0</v>
      </c>
      <c r="M1242" s="13">
        <f t="shared" si="238"/>
        <v>1.2609945998302941E-2</v>
      </c>
      <c r="N1242" s="13">
        <f t="shared" si="233"/>
        <v>7.8181665189478236E-3</v>
      </c>
      <c r="O1242" s="13">
        <f t="shared" si="234"/>
        <v>1.1383881684172488</v>
      </c>
      <c r="Q1242">
        <v>22.975923000000009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2.7405541258158261</v>
      </c>
      <c r="G1243" s="13">
        <f t="shared" si="228"/>
        <v>0</v>
      </c>
      <c r="H1243" s="13">
        <f t="shared" si="229"/>
        <v>2.7405541258158261</v>
      </c>
      <c r="I1243" s="16">
        <f t="shared" si="237"/>
        <v>4.7704026917273197</v>
      </c>
      <c r="J1243" s="13">
        <f t="shared" si="230"/>
        <v>4.7643785704071036</v>
      </c>
      <c r="K1243" s="13">
        <f t="shared" si="231"/>
        <v>6.0241213202161248E-3</v>
      </c>
      <c r="L1243" s="13">
        <f t="shared" si="232"/>
        <v>0</v>
      </c>
      <c r="M1243" s="13">
        <f t="shared" si="238"/>
        <v>4.7917794793551176E-3</v>
      </c>
      <c r="N1243" s="13">
        <f t="shared" si="233"/>
        <v>2.970903277200173E-3</v>
      </c>
      <c r="O1243" s="13">
        <f t="shared" si="234"/>
        <v>2.970903277200173E-3</v>
      </c>
      <c r="Q1243">
        <v>19.084035722481101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84.093884968979793</v>
      </c>
      <c r="G1244" s="13">
        <f t="shared" si="228"/>
        <v>7.2044758376581548</v>
      </c>
      <c r="H1244" s="13">
        <f t="shared" si="229"/>
        <v>76.889409131321642</v>
      </c>
      <c r="I1244" s="16">
        <f t="shared" si="237"/>
        <v>76.895433252641851</v>
      </c>
      <c r="J1244" s="13">
        <f t="shared" si="230"/>
        <v>50.700039189902569</v>
      </c>
      <c r="K1244" s="13">
        <f t="shared" si="231"/>
        <v>26.195394062739283</v>
      </c>
      <c r="L1244" s="13">
        <f t="shared" si="232"/>
        <v>0</v>
      </c>
      <c r="M1244" s="13">
        <f t="shared" si="238"/>
        <v>1.8208762021549446E-3</v>
      </c>
      <c r="N1244" s="13">
        <f t="shared" si="233"/>
        <v>1.1289432453360656E-3</v>
      </c>
      <c r="O1244" s="13">
        <f t="shared" si="234"/>
        <v>7.2056047809034904</v>
      </c>
      <c r="Q1244">
        <v>14.227731987920309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13.28915023665426</v>
      </c>
      <c r="G1245" s="13">
        <f t="shared" si="228"/>
        <v>0</v>
      </c>
      <c r="H1245" s="13">
        <f t="shared" si="229"/>
        <v>13.28915023665426</v>
      </c>
      <c r="I1245" s="16">
        <f t="shared" si="237"/>
        <v>39.484544299393541</v>
      </c>
      <c r="J1245" s="13">
        <f t="shared" si="230"/>
        <v>34.033736448478628</v>
      </c>
      <c r="K1245" s="13">
        <f t="shared" si="231"/>
        <v>5.4508078509149129</v>
      </c>
      <c r="L1245" s="13">
        <f t="shared" si="232"/>
        <v>0</v>
      </c>
      <c r="M1245" s="13">
        <f t="shared" si="238"/>
        <v>6.9193295681887904E-4</v>
      </c>
      <c r="N1245" s="13">
        <f t="shared" si="233"/>
        <v>4.28998433227705E-4</v>
      </c>
      <c r="O1245" s="13">
        <f t="shared" si="234"/>
        <v>4.28998433227705E-4</v>
      </c>
      <c r="Q1245">
        <v>14.162191383927301</v>
      </c>
    </row>
    <row r="1246" spans="1:17" x14ac:dyDescent="0.2">
      <c r="A1246" s="14">
        <f t="shared" si="235"/>
        <v>59902</v>
      </c>
      <c r="B1246" s="1">
        <v>1</v>
      </c>
      <c r="F1246" s="34">
        <v>8.6486486000000001E-2</v>
      </c>
      <c r="G1246" s="13">
        <f t="shared" si="228"/>
        <v>0</v>
      </c>
      <c r="H1246" s="13">
        <f t="shared" si="229"/>
        <v>8.6486486000000001E-2</v>
      </c>
      <c r="I1246" s="16">
        <f t="shared" si="237"/>
        <v>5.537294336914913</v>
      </c>
      <c r="J1246" s="13">
        <f t="shared" si="230"/>
        <v>5.5148483306398193</v>
      </c>
      <c r="K1246" s="13">
        <f t="shared" si="231"/>
        <v>2.2446006275093744E-2</v>
      </c>
      <c r="L1246" s="13">
        <f t="shared" si="232"/>
        <v>0</v>
      </c>
      <c r="M1246" s="13">
        <f t="shared" si="238"/>
        <v>2.6293452359117404E-4</v>
      </c>
      <c r="N1246" s="13">
        <f t="shared" si="233"/>
        <v>1.630194046265279E-4</v>
      </c>
      <c r="O1246" s="13">
        <f t="shared" si="234"/>
        <v>1.630194046265279E-4</v>
      </c>
      <c r="Q1246">
        <v>12.844869446317331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84.719741333731136</v>
      </c>
      <c r="G1247" s="13">
        <f t="shared" si="228"/>
        <v>7.2948188956632114</v>
      </c>
      <c r="H1247" s="13">
        <f t="shared" si="229"/>
        <v>77.424922438067924</v>
      </c>
      <c r="I1247" s="16">
        <f t="shared" si="237"/>
        <v>77.447368444343013</v>
      </c>
      <c r="J1247" s="13">
        <f t="shared" si="230"/>
        <v>48.061428753446741</v>
      </c>
      <c r="K1247" s="13">
        <f t="shared" si="231"/>
        <v>29.385939690896272</v>
      </c>
      <c r="L1247" s="13">
        <f t="shared" si="232"/>
        <v>0</v>
      </c>
      <c r="M1247" s="13">
        <f t="shared" si="238"/>
        <v>9.9915118964646139E-5</v>
      </c>
      <c r="N1247" s="13">
        <f t="shared" si="233"/>
        <v>6.1947373758080605E-5</v>
      </c>
      <c r="O1247" s="13">
        <f t="shared" si="234"/>
        <v>7.2948808430369692</v>
      </c>
      <c r="Q1247">
        <v>12.840092893548389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6.4103713510124116</v>
      </c>
      <c r="G1248" s="13">
        <f t="shared" si="228"/>
        <v>0</v>
      </c>
      <c r="H1248" s="13">
        <f t="shared" si="229"/>
        <v>6.4103713510124116</v>
      </c>
      <c r="I1248" s="16">
        <f t="shared" si="237"/>
        <v>35.79631104190868</v>
      </c>
      <c r="J1248" s="13">
        <f t="shared" si="230"/>
        <v>31.822997154109306</v>
      </c>
      <c r="K1248" s="13">
        <f t="shared" si="231"/>
        <v>3.9733138877993746</v>
      </c>
      <c r="L1248" s="13">
        <f t="shared" si="232"/>
        <v>0</v>
      </c>
      <c r="M1248" s="13">
        <f t="shared" si="238"/>
        <v>3.7967745206565534E-5</v>
      </c>
      <c r="N1248" s="13">
        <f t="shared" si="233"/>
        <v>2.3540002028070632E-5</v>
      </c>
      <c r="O1248" s="13">
        <f t="shared" si="234"/>
        <v>2.3540002028070632E-5</v>
      </c>
      <c r="Q1248">
        <v>14.662327454830161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41.501758398601773</v>
      </c>
      <c r="G1249" s="13">
        <f t="shared" si="228"/>
        <v>1.0562552905440084</v>
      </c>
      <c r="H1249" s="13">
        <f t="shared" si="229"/>
        <v>40.445503108057764</v>
      </c>
      <c r="I1249" s="16">
        <f t="shared" si="237"/>
        <v>44.418816995857142</v>
      </c>
      <c r="J1249" s="13">
        <f t="shared" si="230"/>
        <v>39.226387242768467</v>
      </c>
      <c r="K1249" s="13">
        <f t="shared" si="231"/>
        <v>5.1924297530886747</v>
      </c>
      <c r="L1249" s="13">
        <f t="shared" si="232"/>
        <v>0</v>
      </c>
      <c r="M1249" s="13">
        <f t="shared" si="238"/>
        <v>1.4427743178494902E-5</v>
      </c>
      <c r="N1249" s="13">
        <f t="shared" si="233"/>
        <v>8.9452007706668389E-6</v>
      </c>
      <c r="O1249" s="13">
        <f t="shared" si="234"/>
        <v>1.0562642357447791</v>
      </c>
      <c r="Q1249">
        <v>17.301439589476711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32.945659824467462</v>
      </c>
      <c r="G1250" s="13">
        <f t="shared" si="228"/>
        <v>0</v>
      </c>
      <c r="H1250" s="13">
        <f t="shared" si="229"/>
        <v>32.945659824467462</v>
      </c>
      <c r="I1250" s="16">
        <f t="shared" si="237"/>
        <v>38.138089577556137</v>
      </c>
      <c r="J1250" s="13">
        <f t="shared" si="230"/>
        <v>34.594140717051992</v>
      </c>
      <c r="K1250" s="13">
        <f t="shared" si="231"/>
        <v>3.5439488605041447</v>
      </c>
      <c r="L1250" s="13">
        <f t="shared" si="232"/>
        <v>0</v>
      </c>
      <c r="M1250" s="13">
        <f t="shared" si="238"/>
        <v>5.4825424078280634E-6</v>
      </c>
      <c r="N1250" s="13">
        <f t="shared" si="233"/>
        <v>3.3991762928533992E-6</v>
      </c>
      <c r="O1250" s="13">
        <f t="shared" si="234"/>
        <v>3.3991762928533992E-6</v>
      </c>
      <c r="Q1250">
        <v>17.056856856437751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0.36756756800000001</v>
      </c>
      <c r="G1251" s="13">
        <f t="shared" si="228"/>
        <v>0</v>
      </c>
      <c r="H1251" s="13">
        <f t="shared" si="229"/>
        <v>0.36756756800000001</v>
      </c>
      <c r="I1251" s="16">
        <f t="shared" si="237"/>
        <v>3.9115164285041448</v>
      </c>
      <c r="J1251" s="13">
        <f t="shared" si="230"/>
        <v>3.9085617057104627</v>
      </c>
      <c r="K1251" s="13">
        <f t="shared" si="231"/>
        <v>2.9547227936821407E-3</v>
      </c>
      <c r="L1251" s="13">
        <f t="shared" si="232"/>
        <v>0</v>
      </c>
      <c r="M1251" s="13">
        <f t="shared" si="238"/>
        <v>2.0833661149746642E-6</v>
      </c>
      <c r="N1251" s="13">
        <f t="shared" si="233"/>
        <v>1.2916869912842918E-6</v>
      </c>
      <c r="O1251" s="13">
        <f t="shared" si="234"/>
        <v>1.2916869912842918E-6</v>
      </c>
      <c r="Q1251">
        <v>19.914321832776398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1.0648648650000001</v>
      </c>
      <c r="G1252" s="13">
        <f t="shared" si="228"/>
        <v>0</v>
      </c>
      <c r="H1252" s="13">
        <f t="shared" si="229"/>
        <v>1.0648648650000001</v>
      </c>
      <c r="I1252" s="16">
        <f t="shared" si="237"/>
        <v>1.0678195877936822</v>
      </c>
      <c r="J1252" s="13">
        <f t="shared" si="230"/>
        <v>1.0677875108541319</v>
      </c>
      <c r="K1252" s="13">
        <f t="shared" si="231"/>
        <v>3.2076939550318428E-5</v>
      </c>
      <c r="L1252" s="13">
        <f t="shared" si="232"/>
        <v>0</v>
      </c>
      <c r="M1252" s="13">
        <f t="shared" si="238"/>
        <v>7.9167912369037246E-7</v>
      </c>
      <c r="N1252" s="13">
        <f t="shared" si="233"/>
        <v>4.9084105668803087E-7</v>
      </c>
      <c r="O1252" s="13">
        <f t="shared" si="234"/>
        <v>4.9084105668803087E-7</v>
      </c>
      <c r="Q1252">
        <v>24.376913463749471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13.729001137246581</v>
      </c>
      <c r="G1253" s="13">
        <f t="shared" si="228"/>
        <v>0</v>
      </c>
      <c r="H1253" s="13">
        <f t="shared" si="229"/>
        <v>13.729001137246581</v>
      </c>
      <c r="I1253" s="16">
        <f t="shared" si="237"/>
        <v>13.729033214186131</v>
      </c>
      <c r="J1253" s="13">
        <f t="shared" si="230"/>
        <v>13.655446471743199</v>
      </c>
      <c r="K1253" s="13">
        <f t="shared" si="231"/>
        <v>7.3586742442932618E-2</v>
      </c>
      <c r="L1253" s="13">
        <f t="shared" si="232"/>
        <v>0</v>
      </c>
      <c r="M1253" s="13">
        <f t="shared" si="238"/>
        <v>3.0083806700234158E-7</v>
      </c>
      <c r="N1253" s="13">
        <f t="shared" si="233"/>
        <v>1.8651960154145177E-7</v>
      </c>
      <c r="O1253" s="13">
        <f t="shared" si="234"/>
        <v>1.8651960154145177E-7</v>
      </c>
      <c r="Q1253">
        <v>23.773738000000009</v>
      </c>
    </row>
    <row r="1254" spans="1:17" x14ac:dyDescent="0.2">
      <c r="A1254" s="14">
        <f t="shared" si="235"/>
        <v>60146</v>
      </c>
      <c r="B1254" s="1">
        <v>9</v>
      </c>
      <c r="F1254" s="34">
        <v>7.7336886535811704</v>
      </c>
      <c r="G1254" s="13">
        <f t="shared" si="228"/>
        <v>0</v>
      </c>
      <c r="H1254" s="13">
        <f t="shared" si="229"/>
        <v>7.7336886535811704</v>
      </c>
      <c r="I1254" s="16">
        <f t="shared" si="237"/>
        <v>7.807275396024103</v>
      </c>
      <c r="J1254" s="13">
        <f t="shared" si="230"/>
        <v>7.7946865007786021</v>
      </c>
      <c r="K1254" s="13">
        <f t="shared" si="231"/>
        <v>1.2588895245500886E-2</v>
      </c>
      <c r="L1254" s="13">
        <f t="shared" si="232"/>
        <v>0</v>
      </c>
      <c r="M1254" s="13">
        <f t="shared" si="238"/>
        <v>1.1431846546088981E-7</v>
      </c>
      <c r="N1254" s="13">
        <f t="shared" si="233"/>
        <v>7.0877448585751689E-8</v>
      </c>
      <c r="O1254" s="13">
        <f t="shared" si="234"/>
        <v>7.0877448585751689E-8</v>
      </c>
      <c r="Q1254">
        <v>24.330420191311099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0.17213567813010019</v>
      </c>
      <c r="G1255" s="13">
        <f t="shared" si="228"/>
        <v>0</v>
      </c>
      <c r="H1255" s="13">
        <f t="shared" si="229"/>
        <v>0.17213567813010019</v>
      </c>
      <c r="I1255" s="16">
        <f t="shared" si="237"/>
        <v>0.18472457337560108</v>
      </c>
      <c r="J1255" s="13">
        <f t="shared" si="230"/>
        <v>0.18472438608377093</v>
      </c>
      <c r="K1255" s="13">
        <f t="shared" si="231"/>
        <v>1.8729183015597783E-7</v>
      </c>
      <c r="L1255" s="13">
        <f t="shared" si="232"/>
        <v>0</v>
      </c>
      <c r="M1255" s="13">
        <f t="shared" si="238"/>
        <v>4.3441016875138126E-8</v>
      </c>
      <c r="N1255" s="13">
        <f t="shared" si="233"/>
        <v>2.6933430462585638E-8</v>
      </c>
      <c r="O1255" s="13">
        <f t="shared" si="234"/>
        <v>2.6933430462585638E-8</v>
      </c>
      <c r="Q1255">
        <v>23.51827564160503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9.6687714231722559</v>
      </c>
      <c r="G1256" s="13">
        <f t="shared" si="228"/>
        <v>0</v>
      </c>
      <c r="H1256" s="13">
        <f t="shared" si="229"/>
        <v>9.6687714231722559</v>
      </c>
      <c r="I1256" s="16">
        <f t="shared" si="237"/>
        <v>9.668771610464086</v>
      </c>
      <c r="J1256" s="13">
        <f t="shared" si="230"/>
        <v>9.6009431803997671</v>
      </c>
      <c r="K1256" s="13">
        <f t="shared" si="231"/>
        <v>6.7828430064318823E-2</v>
      </c>
      <c r="L1256" s="13">
        <f t="shared" si="232"/>
        <v>0</v>
      </c>
      <c r="M1256" s="13">
        <f t="shared" si="238"/>
        <v>1.6507586412552487E-8</v>
      </c>
      <c r="N1256" s="13">
        <f t="shared" si="233"/>
        <v>1.0234703575782542E-8</v>
      </c>
      <c r="O1256" s="13">
        <f t="shared" si="234"/>
        <v>1.0234703575782542E-8</v>
      </c>
      <c r="Q1256">
        <v>16.88638621557357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49.648938789573911</v>
      </c>
      <c r="G1257" s="13">
        <f t="shared" si="228"/>
        <v>2.2323097849833031</v>
      </c>
      <c r="H1257" s="13">
        <f t="shared" si="229"/>
        <v>47.416629004590611</v>
      </c>
      <c r="I1257" s="16">
        <f t="shared" si="237"/>
        <v>47.484457434654928</v>
      </c>
      <c r="J1257" s="13">
        <f t="shared" si="230"/>
        <v>38.625663264299611</v>
      </c>
      <c r="K1257" s="13">
        <f t="shared" si="231"/>
        <v>8.858794170355317</v>
      </c>
      <c r="L1257" s="13">
        <f t="shared" si="232"/>
        <v>0</v>
      </c>
      <c r="M1257" s="13">
        <f t="shared" si="238"/>
        <v>6.2728828367699451E-9</v>
      </c>
      <c r="N1257" s="13">
        <f t="shared" si="233"/>
        <v>3.8891873587973655E-9</v>
      </c>
      <c r="O1257" s="13">
        <f t="shared" si="234"/>
        <v>2.2323097888724903</v>
      </c>
      <c r="Q1257">
        <v>14.005839893548391</v>
      </c>
    </row>
    <row r="1258" spans="1:17" x14ac:dyDescent="0.2">
      <c r="A1258" s="14">
        <f t="shared" si="235"/>
        <v>60268</v>
      </c>
      <c r="B1258" s="1">
        <v>1</v>
      </c>
      <c r="F1258" s="34">
        <v>25.80411375891682</v>
      </c>
      <c r="G1258" s="13">
        <f t="shared" si="228"/>
        <v>0</v>
      </c>
      <c r="H1258" s="13">
        <f t="shared" si="229"/>
        <v>25.80411375891682</v>
      </c>
      <c r="I1258" s="16">
        <f t="shared" si="237"/>
        <v>34.662907929272137</v>
      </c>
      <c r="J1258" s="13">
        <f t="shared" si="230"/>
        <v>31.094432398148513</v>
      </c>
      <c r="K1258" s="13">
        <f t="shared" si="231"/>
        <v>3.5684755311236245</v>
      </c>
      <c r="L1258" s="13">
        <f t="shared" si="232"/>
        <v>0</v>
      </c>
      <c r="M1258" s="13">
        <f t="shared" si="238"/>
        <v>2.3836954779725796E-9</v>
      </c>
      <c r="N1258" s="13">
        <f t="shared" si="233"/>
        <v>1.4778911963429993E-9</v>
      </c>
      <c r="O1258" s="13">
        <f t="shared" si="234"/>
        <v>1.4778911963429993E-9</v>
      </c>
      <c r="Q1258">
        <v>14.840110369164471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2.0010657817805</v>
      </c>
      <c r="G1259" s="13">
        <f t="shared" si="228"/>
        <v>0</v>
      </c>
      <c r="H1259" s="13">
        <f t="shared" si="229"/>
        <v>2.0010657817805</v>
      </c>
      <c r="I1259" s="16">
        <f t="shared" si="237"/>
        <v>5.5695413129041249</v>
      </c>
      <c r="J1259" s="13">
        <f t="shared" si="230"/>
        <v>5.5591241138677026</v>
      </c>
      <c r="K1259" s="13">
        <f t="shared" si="231"/>
        <v>1.0417199036422353E-2</v>
      </c>
      <c r="L1259" s="13">
        <f t="shared" si="232"/>
        <v>0</v>
      </c>
      <c r="M1259" s="13">
        <f t="shared" si="238"/>
        <v>9.0580428162958029E-10</v>
      </c>
      <c r="N1259" s="13">
        <f t="shared" si="233"/>
        <v>5.6159865461033973E-10</v>
      </c>
      <c r="O1259" s="13">
        <f t="shared" si="234"/>
        <v>5.6159865461033973E-10</v>
      </c>
      <c r="Q1259">
        <v>18.49095017687365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24.72932977568189</v>
      </c>
      <c r="G1260" s="13">
        <f t="shared" si="228"/>
        <v>0</v>
      </c>
      <c r="H1260" s="13">
        <f t="shared" si="229"/>
        <v>24.72932977568189</v>
      </c>
      <c r="I1260" s="16">
        <f t="shared" si="237"/>
        <v>24.739746974718312</v>
      </c>
      <c r="J1260" s="13">
        <f t="shared" si="230"/>
        <v>23.541417833810566</v>
      </c>
      <c r="K1260" s="13">
        <f t="shared" si="231"/>
        <v>1.1983291409077452</v>
      </c>
      <c r="L1260" s="13">
        <f t="shared" si="232"/>
        <v>0</v>
      </c>
      <c r="M1260" s="13">
        <f t="shared" si="238"/>
        <v>3.4420562701924057E-10</v>
      </c>
      <c r="N1260" s="13">
        <f t="shared" si="233"/>
        <v>2.1340748875192916E-10</v>
      </c>
      <c r="O1260" s="13">
        <f t="shared" si="234"/>
        <v>2.1340748875192916E-10</v>
      </c>
      <c r="Q1260">
        <v>16.05078513283792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27.052507145619721</v>
      </c>
      <c r="G1261" s="13">
        <f t="shared" si="228"/>
        <v>0</v>
      </c>
      <c r="H1261" s="13">
        <f t="shared" si="229"/>
        <v>27.052507145619721</v>
      </c>
      <c r="I1261" s="16">
        <f t="shared" si="237"/>
        <v>28.250836286527466</v>
      </c>
      <c r="J1261" s="13">
        <f t="shared" si="230"/>
        <v>26.444314281685802</v>
      </c>
      <c r="K1261" s="13">
        <f t="shared" si="231"/>
        <v>1.8065220048416641</v>
      </c>
      <c r="L1261" s="13">
        <f t="shared" si="232"/>
        <v>0</v>
      </c>
      <c r="M1261" s="13">
        <f t="shared" si="238"/>
        <v>1.307981382673114E-10</v>
      </c>
      <c r="N1261" s="13">
        <f t="shared" si="233"/>
        <v>8.1094845725733075E-11</v>
      </c>
      <c r="O1261" s="13">
        <f t="shared" si="234"/>
        <v>8.1094845725733075E-11</v>
      </c>
      <c r="Q1261">
        <v>15.785033614665791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7.7885186008407761</v>
      </c>
      <c r="G1262" s="13">
        <f t="shared" si="228"/>
        <v>0</v>
      </c>
      <c r="H1262" s="13">
        <f t="shared" si="229"/>
        <v>7.7885186008407761</v>
      </c>
      <c r="I1262" s="16">
        <f t="shared" si="237"/>
        <v>9.5950406056824402</v>
      </c>
      <c r="J1262" s="13">
        <f t="shared" si="230"/>
        <v>9.5365940731270413</v>
      </c>
      <c r="K1262" s="13">
        <f t="shared" si="231"/>
        <v>5.8446532555398889E-2</v>
      </c>
      <c r="L1262" s="13">
        <f t="shared" si="232"/>
        <v>0</v>
      </c>
      <c r="M1262" s="13">
        <f t="shared" si="238"/>
        <v>4.9703292541578328E-11</v>
      </c>
      <c r="N1262" s="13">
        <f t="shared" si="233"/>
        <v>3.0816041375778561E-11</v>
      </c>
      <c r="O1262" s="13">
        <f t="shared" si="234"/>
        <v>3.0816041375778561E-11</v>
      </c>
      <c r="Q1262">
        <v>17.789136785152241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1.282307401633197</v>
      </c>
      <c r="G1263" s="13">
        <f t="shared" si="228"/>
        <v>0</v>
      </c>
      <c r="H1263" s="13">
        <f t="shared" si="229"/>
        <v>1.282307401633197</v>
      </c>
      <c r="I1263" s="16">
        <f t="shared" si="237"/>
        <v>1.3407539341885959</v>
      </c>
      <c r="J1263" s="13">
        <f t="shared" si="230"/>
        <v>1.3406332326133013</v>
      </c>
      <c r="K1263" s="13">
        <f t="shared" si="231"/>
        <v>1.2070157529464609E-4</v>
      </c>
      <c r="L1263" s="13">
        <f t="shared" si="232"/>
        <v>0</v>
      </c>
      <c r="M1263" s="13">
        <f t="shared" si="238"/>
        <v>1.8887251165799767E-11</v>
      </c>
      <c r="N1263" s="13">
        <f t="shared" si="233"/>
        <v>1.1710095722795855E-11</v>
      </c>
      <c r="O1263" s="13">
        <f t="shared" si="234"/>
        <v>1.1710095722795855E-11</v>
      </c>
      <c r="Q1263">
        <v>19.820853242282819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28.138908377953399</v>
      </c>
      <c r="G1264" s="13">
        <f t="shared" si="228"/>
        <v>0</v>
      </c>
      <c r="H1264" s="13">
        <f t="shared" si="229"/>
        <v>28.138908377953399</v>
      </c>
      <c r="I1264" s="16">
        <f t="shared" si="237"/>
        <v>28.139029079528694</v>
      </c>
      <c r="J1264" s="13">
        <f t="shared" si="230"/>
        <v>27.640687511581771</v>
      </c>
      <c r="K1264" s="13">
        <f t="shared" si="231"/>
        <v>0.49834156794692319</v>
      </c>
      <c r="L1264" s="13">
        <f t="shared" si="232"/>
        <v>0</v>
      </c>
      <c r="M1264" s="13">
        <f t="shared" si="238"/>
        <v>7.1771554430039122E-12</v>
      </c>
      <c r="N1264" s="13">
        <f t="shared" si="233"/>
        <v>4.4498363746624254E-12</v>
      </c>
      <c r="O1264" s="13">
        <f t="shared" si="234"/>
        <v>4.4498363746624254E-12</v>
      </c>
      <c r="Q1264">
        <v>25.359752013019971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26.577619750633001</v>
      </c>
      <c r="G1265" s="13">
        <f t="shared" si="228"/>
        <v>0</v>
      </c>
      <c r="H1265" s="13">
        <f t="shared" si="229"/>
        <v>26.577619750633001</v>
      </c>
      <c r="I1265" s="16">
        <f t="shared" si="237"/>
        <v>27.075961318579925</v>
      </c>
      <c r="J1265" s="13">
        <f t="shared" si="230"/>
        <v>26.585728107197905</v>
      </c>
      <c r="K1265" s="13">
        <f t="shared" si="231"/>
        <v>0.49023321138201936</v>
      </c>
      <c r="L1265" s="13">
        <f t="shared" si="232"/>
        <v>0</v>
      </c>
      <c r="M1265" s="13">
        <f t="shared" si="238"/>
        <v>2.7273190683414869E-12</v>
      </c>
      <c r="N1265" s="13">
        <f t="shared" si="233"/>
        <v>1.6909378223717219E-12</v>
      </c>
      <c r="O1265" s="13">
        <f t="shared" si="234"/>
        <v>1.6909378223717219E-12</v>
      </c>
      <c r="Q1265">
        <v>24.643208000000008</v>
      </c>
    </row>
    <row r="1266" spans="1:17" x14ac:dyDescent="0.2">
      <c r="A1266" s="14">
        <f t="shared" si="235"/>
        <v>60511</v>
      </c>
      <c r="B1266" s="1">
        <v>9</v>
      </c>
      <c r="F1266" s="34">
        <v>11.28786198961931</v>
      </c>
      <c r="G1266" s="13">
        <f t="shared" si="228"/>
        <v>0</v>
      </c>
      <c r="H1266" s="13">
        <f t="shared" si="229"/>
        <v>11.28786198961931</v>
      </c>
      <c r="I1266" s="16">
        <f t="shared" si="237"/>
        <v>11.77809520100133</v>
      </c>
      <c r="J1266" s="13">
        <f t="shared" si="230"/>
        <v>11.744235637791846</v>
      </c>
      <c r="K1266" s="13">
        <f t="shared" si="231"/>
        <v>3.3859563209484023E-2</v>
      </c>
      <c r="L1266" s="13">
        <f t="shared" si="232"/>
        <v>0</v>
      </c>
      <c r="M1266" s="13">
        <f t="shared" si="238"/>
        <v>1.036381245969765E-12</v>
      </c>
      <c r="N1266" s="13">
        <f t="shared" si="233"/>
        <v>6.4255637250125435E-13</v>
      </c>
      <c r="O1266" s="13">
        <f t="shared" si="234"/>
        <v>6.4255637250125435E-13</v>
      </c>
      <c r="Q1266">
        <v>26.073314896543259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6.4632420990493973</v>
      </c>
      <c r="G1267" s="13">
        <f t="shared" si="228"/>
        <v>0</v>
      </c>
      <c r="H1267" s="13">
        <f t="shared" si="229"/>
        <v>6.4632420990493973</v>
      </c>
      <c r="I1267" s="16">
        <f t="shared" si="237"/>
        <v>6.4971016622588813</v>
      </c>
      <c r="J1267" s="13">
        <f t="shared" si="230"/>
        <v>6.4912593844984769</v>
      </c>
      <c r="K1267" s="13">
        <f t="shared" si="231"/>
        <v>5.8422777604043574E-3</v>
      </c>
      <c r="L1267" s="13">
        <f t="shared" si="232"/>
        <v>0</v>
      </c>
      <c r="M1267" s="13">
        <f t="shared" si="238"/>
        <v>3.9382487346851066E-13</v>
      </c>
      <c r="N1267" s="13">
        <f t="shared" si="233"/>
        <v>2.4417142155047663E-13</v>
      </c>
      <c r="O1267" s="13">
        <f t="shared" si="234"/>
        <v>2.4417142155047663E-13</v>
      </c>
      <c r="Q1267">
        <v>25.895481313719628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79.704151527966701</v>
      </c>
      <c r="G1268" s="13">
        <f t="shared" si="228"/>
        <v>6.5708129635165022</v>
      </c>
      <c r="H1268" s="13">
        <f t="shared" si="229"/>
        <v>73.133338564450199</v>
      </c>
      <c r="I1268" s="16">
        <f t="shared" si="237"/>
        <v>73.139180842210607</v>
      </c>
      <c r="J1268" s="13">
        <f t="shared" si="230"/>
        <v>53.082998200940089</v>
      </c>
      <c r="K1268" s="13">
        <f t="shared" si="231"/>
        <v>20.056182641270517</v>
      </c>
      <c r="L1268" s="13">
        <f t="shared" si="232"/>
        <v>0</v>
      </c>
      <c r="M1268" s="13">
        <f t="shared" si="238"/>
        <v>1.4965345191803403E-13</v>
      </c>
      <c r="N1268" s="13">
        <f t="shared" si="233"/>
        <v>9.2785140189181094E-14</v>
      </c>
      <c r="O1268" s="13">
        <f t="shared" si="234"/>
        <v>6.5708129635165946</v>
      </c>
      <c r="Q1268">
        <v>16.16121873632332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151.6661779557684</v>
      </c>
      <c r="G1269" s="13">
        <f t="shared" si="228"/>
        <v>16.958611017326024</v>
      </c>
      <c r="H1269" s="13">
        <f t="shared" si="229"/>
        <v>134.70756693844237</v>
      </c>
      <c r="I1269" s="16">
        <f t="shared" si="237"/>
        <v>154.76374957971288</v>
      </c>
      <c r="J1269" s="13">
        <f t="shared" si="230"/>
        <v>60.298116866109538</v>
      </c>
      <c r="K1269" s="13">
        <f t="shared" si="231"/>
        <v>94.465632713603341</v>
      </c>
      <c r="L1269" s="13">
        <f t="shared" si="232"/>
        <v>55.070113302705806</v>
      </c>
      <c r="M1269" s="13">
        <f t="shared" si="238"/>
        <v>55.070113302705863</v>
      </c>
      <c r="N1269" s="13">
        <f t="shared" si="233"/>
        <v>34.143470247677634</v>
      </c>
      <c r="O1269" s="13">
        <f t="shared" si="234"/>
        <v>51.102081265003662</v>
      </c>
      <c r="Q1269">
        <v>13.80047258029515</v>
      </c>
    </row>
    <row r="1270" spans="1:17" x14ac:dyDescent="0.2">
      <c r="A1270" s="14">
        <f t="shared" si="235"/>
        <v>60633</v>
      </c>
      <c r="B1270" s="1">
        <v>1</v>
      </c>
      <c r="F1270" s="34">
        <v>153.0779640495177</v>
      </c>
      <c r="G1270" s="13">
        <f t="shared" si="228"/>
        <v>17.162403900392732</v>
      </c>
      <c r="H1270" s="13">
        <f t="shared" si="229"/>
        <v>135.91556014912499</v>
      </c>
      <c r="I1270" s="16">
        <f t="shared" si="237"/>
        <v>175.31107956002251</v>
      </c>
      <c r="J1270" s="13">
        <f t="shared" si="230"/>
        <v>58.467384502118122</v>
      </c>
      <c r="K1270" s="13">
        <f t="shared" si="231"/>
        <v>116.84369505790438</v>
      </c>
      <c r="L1270" s="13">
        <f t="shared" si="232"/>
        <v>76.540509025125047</v>
      </c>
      <c r="M1270" s="13">
        <f t="shared" si="238"/>
        <v>97.467152080153284</v>
      </c>
      <c r="N1270" s="13">
        <f t="shared" si="233"/>
        <v>60.429634289695038</v>
      </c>
      <c r="O1270" s="13">
        <f t="shared" si="234"/>
        <v>77.592038190087777</v>
      </c>
      <c r="Q1270">
        <v>13.012325022671069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74.815415935213679</v>
      </c>
      <c r="G1271" s="13">
        <f t="shared" si="228"/>
        <v>5.8651185772287686</v>
      </c>
      <c r="H1271" s="13">
        <f t="shared" si="229"/>
        <v>68.950297357984908</v>
      </c>
      <c r="I1271" s="16">
        <f t="shared" si="237"/>
        <v>109.25348339076426</v>
      </c>
      <c r="J1271" s="13">
        <f t="shared" si="230"/>
        <v>55.161808834489989</v>
      </c>
      <c r="K1271" s="13">
        <f t="shared" si="231"/>
        <v>54.09167455627427</v>
      </c>
      <c r="L1271" s="13">
        <f t="shared" si="232"/>
        <v>16.333745283827326</v>
      </c>
      <c r="M1271" s="13">
        <f t="shared" si="238"/>
        <v>53.371263074285572</v>
      </c>
      <c r="N1271" s="13">
        <f t="shared" si="233"/>
        <v>33.090183106057054</v>
      </c>
      <c r="O1271" s="13">
        <f t="shared" si="234"/>
        <v>38.955301683285825</v>
      </c>
      <c r="Q1271">
        <v>13.448959893548389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9.5835982116406466</v>
      </c>
      <c r="G1272" s="13">
        <f t="shared" si="228"/>
        <v>0</v>
      </c>
      <c r="H1272" s="13">
        <f t="shared" si="229"/>
        <v>9.5835982116406466</v>
      </c>
      <c r="I1272" s="16">
        <f t="shared" si="237"/>
        <v>47.341527484087592</v>
      </c>
      <c r="J1272" s="13">
        <f t="shared" si="230"/>
        <v>38.839355511766293</v>
      </c>
      <c r="K1272" s="13">
        <f t="shared" si="231"/>
        <v>8.5021719723212996</v>
      </c>
      <c r="L1272" s="13">
        <f t="shared" si="232"/>
        <v>0</v>
      </c>
      <c r="M1272" s="13">
        <f t="shared" si="238"/>
        <v>20.281079968228518</v>
      </c>
      <c r="N1272" s="13">
        <f t="shared" si="233"/>
        <v>12.574269580301682</v>
      </c>
      <c r="O1272" s="13">
        <f t="shared" si="234"/>
        <v>12.574269580301682</v>
      </c>
      <c r="Q1272">
        <v>14.33295832415199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5.0012657855390898</v>
      </c>
      <c r="G1273" s="13">
        <f t="shared" si="228"/>
        <v>0</v>
      </c>
      <c r="H1273" s="13">
        <f t="shared" si="229"/>
        <v>5.0012657855390898</v>
      </c>
      <c r="I1273" s="16">
        <f t="shared" si="237"/>
        <v>13.503437757860389</v>
      </c>
      <c r="J1273" s="13">
        <f t="shared" si="230"/>
        <v>13.39442668289327</v>
      </c>
      <c r="K1273" s="13">
        <f t="shared" si="231"/>
        <v>0.10901107496711937</v>
      </c>
      <c r="L1273" s="13">
        <f t="shared" si="232"/>
        <v>0</v>
      </c>
      <c r="M1273" s="13">
        <f t="shared" si="238"/>
        <v>7.7068103879268364</v>
      </c>
      <c r="N1273" s="13">
        <f t="shared" si="233"/>
        <v>4.7782224405146385</v>
      </c>
      <c r="O1273" s="13">
        <f t="shared" si="234"/>
        <v>4.7782224405146385</v>
      </c>
      <c r="Q1273">
        <v>20.606041385065591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0.59189189200000003</v>
      </c>
      <c r="G1274" s="13">
        <f t="shared" si="228"/>
        <v>0</v>
      </c>
      <c r="H1274" s="13">
        <f t="shared" si="229"/>
        <v>0.59189189200000003</v>
      </c>
      <c r="I1274" s="16">
        <f t="shared" si="237"/>
        <v>0.7009029669671194</v>
      </c>
      <c r="J1274" s="13">
        <f t="shared" si="230"/>
        <v>0.70088886046992571</v>
      </c>
      <c r="K1274" s="13">
        <f t="shared" si="231"/>
        <v>1.4106497193688838E-5</v>
      </c>
      <c r="L1274" s="13">
        <f t="shared" si="232"/>
        <v>0</v>
      </c>
      <c r="M1274" s="13">
        <f t="shared" si="238"/>
        <v>2.9285879474121979</v>
      </c>
      <c r="N1274" s="13">
        <f t="shared" si="233"/>
        <v>1.8157245273955627</v>
      </c>
      <c r="O1274" s="13">
        <f t="shared" si="234"/>
        <v>1.8157245273955627</v>
      </c>
      <c r="Q1274">
        <v>21.239866239443039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2.6811386712573171</v>
      </c>
      <c r="G1275" s="13">
        <f t="shared" si="228"/>
        <v>0</v>
      </c>
      <c r="H1275" s="13">
        <f t="shared" si="229"/>
        <v>2.6811386712573171</v>
      </c>
      <c r="I1275" s="16">
        <f t="shared" si="237"/>
        <v>2.6811527777545106</v>
      </c>
      <c r="J1275" s="13">
        <f t="shared" si="230"/>
        <v>2.6805842289193422</v>
      </c>
      <c r="K1275" s="13">
        <f t="shared" si="231"/>
        <v>5.6854883516832544E-4</v>
      </c>
      <c r="L1275" s="13">
        <f t="shared" si="232"/>
        <v>0</v>
      </c>
      <c r="M1275" s="13">
        <f t="shared" si="238"/>
        <v>1.1128634200166352</v>
      </c>
      <c r="N1275" s="13">
        <f t="shared" si="233"/>
        <v>0.68997532041031384</v>
      </c>
      <c r="O1275" s="13">
        <f t="shared" si="234"/>
        <v>0.68997532041031384</v>
      </c>
      <c r="Q1275">
        <v>23.567563717840709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9.7506621003262323E-2</v>
      </c>
      <c r="G1276" s="13">
        <f t="shared" si="228"/>
        <v>0</v>
      </c>
      <c r="H1276" s="13">
        <f t="shared" si="229"/>
        <v>9.7506621003262323E-2</v>
      </c>
      <c r="I1276" s="16">
        <f t="shared" si="237"/>
        <v>9.8075169838430648E-2</v>
      </c>
      <c r="J1276" s="13">
        <f t="shared" si="230"/>
        <v>9.8075144602396747E-2</v>
      </c>
      <c r="K1276" s="13">
        <f t="shared" si="231"/>
        <v>2.5236033901476773E-8</v>
      </c>
      <c r="L1276" s="13">
        <f t="shared" si="232"/>
        <v>0</v>
      </c>
      <c r="M1276" s="13">
        <f t="shared" si="238"/>
        <v>0.42288809960632134</v>
      </c>
      <c r="N1276" s="13">
        <f t="shared" si="233"/>
        <v>0.26219062175591923</v>
      </c>
      <c r="O1276" s="13">
        <f t="shared" si="234"/>
        <v>0.26219062175591923</v>
      </c>
      <c r="Q1276">
        <v>24.26776860360086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8.6486486000000001E-2</v>
      </c>
      <c r="G1277" s="13">
        <f t="shared" si="228"/>
        <v>0</v>
      </c>
      <c r="H1277" s="13">
        <f t="shared" si="229"/>
        <v>8.6486486000000001E-2</v>
      </c>
      <c r="I1277" s="16">
        <f t="shared" si="237"/>
        <v>8.6486511236033903E-2</v>
      </c>
      <c r="J1277" s="13">
        <f t="shared" si="230"/>
        <v>8.6486493388207172E-2</v>
      </c>
      <c r="K1277" s="13">
        <f t="shared" si="231"/>
        <v>1.7847826730421623E-8</v>
      </c>
      <c r="L1277" s="13">
        <f t="shared" si="232"/>
        <v>0</v>
      </c>
      <c r="M1277" s="13">
        <f t="shared" si="238"/>
        <v>0.16069747785040212</v>
      </c>
      <c r="N1277" s="13">
        <f t="shared" si="233"/>
        <v>9.9632436267249311E-2</v>
      </c>
      <c r="O1277" s="13">
        <f t="shared" si="234"/>
        <v>9.9632436267249311E-2</v>
      </c>
      <c r="Q1277">
        <v>24.047281000000009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8.6486486000000001E-2</v>
      </c>
      <c r="G1278" s="13">
        <f t="shared" si="228"/>
        <v>0</v>
      </c>
      <c r="H1278" s="13">
        <f t="shared" si="229"/>
        <v>8.6486486000000001E-2</v>
      </c>
      <c r="I1278" s="16">
        <f t="shared" si="237"/>
        <v>8.6486503847826732E-2</v>
      </c>
      <c r="J1278" s="13">
        <f t="shared" si="230"/>
        <v>8.6486488056290278E-2</v>
      </c>
      <c r="K1278" s="13">
        <f t="shared" si="231"/>
        <v>1.5791536453479971E-8</v>
      </c>
      <c r="L1278" s="13">
        <f t="shared" si="232"/>
        <v>0</v>
      </c>
      <c r="M1278" s="13">
        <f t="shared" si="238"/>
        <v>6.1065041583152804E-2</v>
      </c>
      <c r="N1278" s="13">
        <f t="shared" si="233"/>
        <v>3.7860325781554738E-2</v>
      </c>
      <c r="O1278" s="13">
        <f t="shared" si="234"/>
        <v>3.7860325781554738E-2</v>
      </c>
      <c r="Q1278">
        <v>24.923921837638911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8.3459420703045026</v>
      </c>
      <c r="G1279" s="13">
        <f t="shared" si="228"/>
        <v>0</v>
      </c>
      <c r="H1279" s="13">
        <f t="shared" si="229"/>
        <v>8.3459420703045026</v>
      </c>
      <c r="I1279" s="16">
        <f t="shared" si="237"/>
        <v>8.3459420860960396</v>
      </c>
      <c r="J1279" s="13">
        <f t="shared" si="230"/>
        <v>8.324854691842722</v>
      </c>
      <c r="K1279" s="13">
        <f t="shared" si="231"/>
        <v>2.1087394253317626E-2</v>
      </c>
      <c r="L1279" s="13">
        <f t="shared" si="232"/>
        <v>0</v>
      </c>
      <c r="M1279" s="13">
        <f t="shared" si="238"/>
        <v>2.3204715801598066E-2</v>
      </c>
      <c r="N1279" s="13">
        <f t="shared" si="233"/>
        <v>1.4386923796990801E-2</v>
      </c>
      <c r="O1279" s="13">
        <f t="shared" si="234"/>
        <v>1.4386923796990801E-2</v>
      </c>
      <c r="Q1279">
        <v>22.074236931953021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6.0048363227612978</v>
      </c>
      <c r="G1280" s="13">
        <f t="shared" si="228"/>
        <v>0</v>
      </c>
      <c r="H1280" s="13">
        <f t="shared" si="229"/>
        <v>6.0048363227612978</v>
      </c>
      <c r="I1280" s="16">
        <f t="shared" si="237"/>
        <v>6.0259237170146154</v>
      </c>
      <c r="J1280" s="13">
        <f t="shared" si="230"/>
        <v>6.0115370797340359</v>
      </c>
      <c r="K1280" s="13">
        <f t="shared" si="231"/>
        <v>1.4386637280579428E-2</v>
      </c>
      <c r="L1280" s="13">
        <f t="shared" si="232"/>
        <v>0</v>
      </c>
      <c r="M1280" s="13">
        <f t="shared" si="238"/>
        <v>8.8177920046072656E-3</v>
      </c>
      <c r="N1280" s="13">
        <f t="shared" si="233"/>
        <v>5.4670310428565046E-3</v>
      </c>
      <c r="O1280" s="13">
        <f t="shared" si="234"/>
        <v>5.4670310428565046E-3</v>
      </c>
      <c r="Q1280">
        <v>17.8731647551032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86.459635295985322</v>
      </c>
      <c r="G1281" s="13">
        <f t="shared" si="228"/>
        <v>7.5459745122031654</v>
      </c>
      <c r="H1281" s="13">
        <f t="shared" si="229"/>
        <v>78.913660783782163</v>
      </c>
      <c r="I1281" s="16">
        <f t="shared" si="237"/>
        <v>78.928047421062743</v>
      </c>
      <c r="J1281" s="13">
        <f t="shared" si="230"/>
        <v>50.116980194308894</v>
      </c>
      <c r="K1281" s="13">
        <f t="shared" si="231"/>
        <v>28.811067226753849</v>
      </c>
      <c r="L1281" s="13">
        <f t="shared" si="232"/>
        <v>0</v>
      </c>
      <c r="M1281" s="13">
        <f t="shared" si="238"/>
        <v>3.350760961750761E-3</v>
      </c>
      <c r="N1281" s="13">
        <f t="shared" si="233"/>
        <v>2.0774717962854716E-3</v>
      </c>
      <c r="O1281" s="13">
        <f t="shared" si="234"/>
        <v>7.5480519839994509</v>
      </c>
      <c r="Q1281">
        <v>13.667287739709529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70.689467864232341</v>
      </c>
      <c r="G1282" s="13">
        <f t="shared" si="228"/>
        <v>5.2695334128107083</v>
      </c>
      <c r="H1282" s="13">
        <f t="shared" si="229"/>
        <v>65.419934451421639</v>
      </c>
      <c r="I1282" s="16">
        <f t="shared" si="237"/>
        <v>94.231001678175488</v>
      </c>
      <c r="J1282" s="13">
        <f t="shared" si="230"/>
        <v>47.972163693873974</v>
      </c>
      <c r="K1282" s="13">
        <f t="shared" si="231"/>
        <v>46.258837984301515</v>
      </c>
      <c r="L1282" s="13">
        <f t="shared" si="232"/>
        <v>8.8186129081182525</v>
      </c>
      <c r="M1282" s="13">
        <f t="shared" si="238"/>
        <v>8.8198861972837186</v>
      </c>
      <c r="N1282" s="13">
        <f t="shared" si="233"/>
        <v>5.4683294423159055</v>
      </c>
      <c r="O1282" s="13">
        <f t="shared" si="234"/>
        <v>10.737862855126615</v>
      </c>
      <c r="Q1282">
        <v>11.44235889354839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48.576854426354977</v>
      </c>
      <c r="G1283" s="13">
        <f t="shared" si="228"/>
        <v>2.0775532221878064</v>
      </c>
      <c r="H1283" s="13">
        <f t="shared" si="229"/>
        <v>46.499301204167168</v>
      </c>
      <c r="I1283" s="16">
        <f t="shared" si="237"/>
        <v>83.939526280350421</v>
      </c>
      <c r="J1283" s="13">
        <f t="shared" si="230"/>
        <v>44.998899057158184</v>
      </c>
      <c r="K1283" s="13">
        <f t="shared" si="231"/>
        <v>38.940627223192237</v>
      </c>
      <c r="L1283" s="13">
        <f t="shared" si="232"/>
        <v>1.797232834919124</v>
      </c>
      <c r="M1283" s="13">
        <f t="shared" si="238"/>
        <v>5.1487895898869365</v>
      </c>
      <c r="N1283" s="13">
        <f t="shared" si="233"/>
        <v>3.1922495457299007</v>
      </c>
      <c r="O1283" s="13">
        <f t="shared" si="234"/>
        <v>5.2698027679177066</v>
      </c>
      <c r="Q1283">
        <v>10.78042307488951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8.6486486000000001E-2</v>
      </c>
      <c r="G1284" s="13">
        <f t="shared" si="228"/>
        <v>0</v>
      </c>
      <c r="H1284" s="13">
        <f t="shared" si="229"/>
        <v>8.6486486000000001E-2</v>
      </c>
      <c r="I1284" s="16">
        <f t="shared" si="237"/>
        <v>37.229880874273114</v>
      </c>
      <c r="J1284" s="13">
        <f t="shared" si="230"/>
        <v>34.213886647819358</v>
      </c>
      <c r="K1284" s="13">
        <f t="shared" si="231"/>
        <v>3.0159942264537563</v>
      </c>
      <c r="L1284" s="13">
        <f t="shared" si="232"/>
        <v>0</v>
      </c>
      <c r="M1284" s="13">
        <f t="shared" si="238"/>
        <v>1.9565400441570358</v>
      </c>
      <c r="N1284" s="13">
        <f t="shared" si="233"/>
        <v>1.2130548273773623</v>
      </c>
      <c r="O1284" s="13">
        <f t="shared" si="234"/>
        <v>1.2130548273773623</v>
      </c>
      <c r="Q1284">
        <v>17.828651064414149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16.73351609496375</v>
      </c>
      <c r="G1285" s="13">
        <f t="shared" si="228"/>
        <v>0</v>
      </c>
      <c r="H1285" s="13">
        <f t="shared" si="229"/>
        <v>16.73351609496375</v>
      </c>
      <c r="I1285" s="16">
        <f t="shared" si="237"/>
        <v>19.749510321417507</v>
      </c>
      <c r="J1285" s="13">
        <f t="shared" si="230"/>
        <v>19.089690958934533</v>
      </c>
      <c r="K1285" s="13">
        <f t="shared" si="231"/>
        <v>0.65981936248297401</v>
      </c>
      <c r="L1285" s="13">
        <f t="shared" si="232"/>
        <v>0</v>
      </c>
      <c r="M1285" s="13">
        <f t="shared" si="238"/>
        <v>0.7434852167796735</v>
      </c>
      <c r="N1285" s="13">
        <f t="shared" si="233"/>
        <v>0.46096083440339758</v>
      </c>
      <c r="O1285" s="13">
        <f t="shared" si="234"/>
        <v>0.46096083440339758</v>
      </c>
      <c r="Q1285">
        <v>15.654690906214761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7.6544935512342178</v>
      </c>
      <c r="G1286" s="13">
        <f t="shared" ref="G1286:G1349" si="244">IF((F1286-$J$2)&gt;0,$I$2*(F1286-$J$2),0)</f>
        <v>0</v>
      </c>
      <c r="H1286" s="13">
        <f t="shared" ref="H1286:H1349" si="245">F1286-G1286</f>
        <v>7.6544935512342178</v>
      </c>
      <c r="I1286" s="16">
        <f t="shared" si="237"/>
        <v>8.3143129137171918</v>
      </c>
      <c r="J1286" s="13">
        <f t="shared" ref="J1286:J1349" si="246">I1286/SQRT(1+(I1286/($K$2*(300+(25*Q1286)+0.05*(Q1286)^3)))^2)</f>
        <v>8.2868152978379772</v>
      </c>
      <c r="K1286" s="13">
        <f t="shared" ref="K1286:K1349" si="247">I1286-J1286</f>
        <v>2.7497615879214621E-2</v>
      </c>
      <c r="L1286" s="13">
        <f t="shared" ref="L1286:L1349" si="248">IF(K1286&gt;$N$2,(K1286-$N$2)/$L$2,0)</f>
        <v>0</v>
      </c>
      <c r="M1286" s="13">
        <f t="shared" si="238"/>
        <v>0.28252438237627592</v>
      </c>
      <c r="N1286" s="13">
        <f t="shared" ref="N1286:N1349" si="249">$M$2*M1286</f>
        <v>0.17516511707329108</v>
      </c>
      <c r="O1286" s="13">
        <f t="shared" ref="O1286:O1349" si="250">N1286+G1286</f>
        <v>0.17516511707329108</v>
      </c>
      <c r="Q1286">
        <v>20.109348728898041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1.106988565842336</v>
      </c>
      <c r="G1287" s="13">
        <f t="shared" si="244"/>
        <v>0</v>
      </c>
      <c r="H1287" s="13">
        <f t="shared" si="245"/>
        <v>1.106988565842336</v>
      </c>
      <c r="I1287" s="16">
        <f t="shared" ref="I1287:I1350" si="252">H1287+K1286-L1286</f>
        <v>1.1344861817215506</v>
      </c>
      <c r="J1287" s="13">
        <f t="shared" si="246"/>
        <v>1.1344327381148605</v>
      </c>
      <c r="K1287" s="13">
        <f t="shared" si="247"/>
        <v>5.3443606690128931E-5</v>
      </c>
      <c r="L1287" s="13">
        <f t="shared" si="248"/>
        <v>0</v>
      </c>
      <c r="M1287" s="13">
        <f t="shared" ref="M1287:M1350" si="253">L1287+M1286-N1286</f>
        <v>0.10735926530298484</v>
      </c>
      <c r="N1287" s="13">
        <f t="shared" si="249"/>
        <v>6.65627444878506E-2</v>
      </c>
      <c r="O1287" s="13">
        <f t="shared" si="250"/>
        <v>6.65627444878506E-2</v>
      </c>
      <c r="Q1287">
        <v>22.036992493485229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24.810388004395332</v>
      </c>
      <c r="G1288" s="13">
        <f t="shared" si="244"/>
        <v>0</v>
      </c>
      <c r="H1288" s="13">
        <f t="shared" si="245"/>
        <v>24.810388004395332</v>
      </c>
      <c r="I1288" s="16">
        <f t="shared" si="252"/>
        <v>24.81044144800202</v>
      </c>
      <c r="J1288" s="13">
        <f t="shared" si="246"/>
        <v>24.575082344258636</v>
      </c>
      <c r="K1288" s="13">
        <f t="shared" si="247"/>
        <v>0.23535910374338442</v>
      </c>
      <c r="L1288" s="13">
        <f t="shared" si="248"/>
        <v>0</v>
      </c>
      <c r="M1288" s="13">
        <f t="shared" si="253"/>
        <v>4.0796520815134241E-2</v>
      </c>
      <c r="N1288" s="13">
        <f t="shared" si="249"/>
        <v>2.5293842905383231E-2</v>
      </c>
      <c r="O1288" s="13">
        <f t="shared" si="250"/>
        <v>2.5293842905383231E-2</v>
      </c>
      <c r="Q1288">
        <v>28.16231800000001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3.3166792768980291</v>
      </c>
      <c r="G1289" s="13">
        <f t="shared" si="244"/>
        <v>0</v>
      </c>
      <c r="H1289" s="13">
        <f t="shared" si="245"/>
        <v>3.3166792768980291</v>
      </c>
      <c r="I1289" s="16">
        <f t="shared" si="252"/>
        <v>3.5520383806414135</v>
      </c>
      <c r="J1289" s="13">
        <f t="shared" si="246"/>
        <v>3.5511560658281986</v>
      </c>
      <c r="K1289" s="13">
        <f t="shared" si="247"/>
        <v>8.8231481321487948E-4</v>
      </c>
      <c r="L1289" s="13">
        <f t="shared" si="248"/>
        <v>0</v>
      </c>
      <c r="M1289" s="13">
        <f t="shared" si="253"/>
        <v>1.550267790975101E-2</v>
      </c>
      <c r="N1289" s="13">
        <f t="shared" si="249"/>
        <v>9.6116603040456265E-3</v>
      </c>
      <c r="O1289" s="13">
        <f t="shared" si="250"/>
        <v>9.6116603040456265E-3</v>
      </c>
      <c r="Q1289">
        <v>26.473576573221379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8.6486486000000001E-2</v>
      </c>
      <c r="G1290" s="13">
        <f t="shared" si="244"/>
        <v>0</v>
      </c>
      <c r="H1290" s="13">
        <f t="shared" si="245"/>
        <v>8.6486486000000001E-2</v>
      </c>
      <c r="I1290" s="16">
        <f t="shared" si="252"/>
        <v>8.7368800813214881E-2</v>
      </c>
      <c r="J1290" s="13">
        <f t="shared" si="246"/>
        <v>8.7368787504779458E-2</v>
      </c>
      <c r="K1290" s="13">
        <f t="shared" si="247"/>
        <v>1.3308435423131648E-8</v>
      </c>
      <c r="L1290" s="13">
        <f t="shared" si="248"/>
        <v>0</v>
      </c>
      <c r="M1290" s="13">
        <f t="shared" si="253"/>
        <v>5.8910176057053835E-3</v>
      </c>
      <c r="N1290" s="13">
        <f t="shared" si="249"/>
        <v>3.6524309155373377E-3</v>
      </c>
      <c r="O1290" s="13">
        <f t="shared" si="250"/>
        <v>3.6524309155373377E-3</v>
      </c>
      <c r="Q1290">
        <v>26.378229833127531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21.465486809713159</v>
      </c>
      <c r="G1291" s="13">
        <f t="shared" si="244"/>
        <v>0</v>
      </c>
      <c r="H1291" s="13">
        <f t="shared" si="245"/>
        <v>21.465486809713159</v>
      </c>
      <c r="I1291" s="16">
        <f t="shared" si="252"/>
        <v>21.465486823021596</v>
      </c>
      <c r="J1291" s="13">
        <f t="shared" si="246"/>
        <v>21.205012002246338</v>
      </c>
      <c r="K1291" s="13">
        <f t="shared" si="247"/>
        <v>0.26047482077525785</v>
      </c>
      <c r="L1291" s="13">
        <f t="shared" si="248"/>
        <v>0</v>
      </c>
      <c r="M1291" s="13">
        <f t="shared" si="253"/>
        <v>2.2385866901680459E-3</v>
      </c>
      <c r="N1291" s="13">
        <f t="shared" si="249"/>
        <v>1.3879237479041883E-3</v>
      </c>
      <c r="O1291" s="13">
        <f t="shared" si="250"/>
        <v>1.3879237479041883E-3</v>
      </c>
      <c r="Q1291">
        <v>24.248651098611901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4.7804553265801326</v>
      </c>
      <c r="G1292" s="13">
        <f t="shared" si="244"/>
        <v>0</v>
      </c>
      <c r="H1292" s="13">
        <f t="shared" si="245"/>
        <v>4.7804553265801326</v>
      </c>
      <c r="I1292" s="16">
        <f t="shared" si="252"/>
        <v>5.0409301473553905</v>
      </c>
      <c r="J1292" s="13">
        <f t="shared" si="246"/>
        <v>5.0312963007039428</v>
      </c>
      <c r="K1292" s="13">
        <f t="shared" si="247"/>
        <v>9.6338466514476195E-3</v>
      </c>
      <c r="L1292" s="13">
        <f t="shared" si="248"/>
        <v>0</v>
      </c>
      <c r="M1292" s="13">
        <f t="shared" si="253"/>
        <v>8.5066294226385751E-4</v>
      </c>
      <c r="N1292" s="13">
        <f t="shared" si="249"/>
        <v>5.274110242035917E-4</v>
      </c>
      <c r="O1292" s="13">
        <f t="shared" si="250"/>
        <v>5.274110242035917E-4</v>
      </c>
      <c r="Q1292">
        <v>16.925192906811318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22.611952242394551</v>
      </c>
      <c r="G1293" s="13">
        <f t="shared" si="244"/>
        <v>0</v>
      </c>
      <c r="H1293" s="13">
        <f t="shared" si="245"/>
        <v>22.611952242394551</v>
      </c>
      <c r="I1293" s="16">
        <f t="shared" si="252"/>
        <v>22.621586089045998</v>
      </c>
      <c r="J1293" s="13">
        <f t="shared" si="246"/>
        <v>21.320084879439328</v>
      </c>
      <c r="K1293" s="13">
        <f t="shared" si="247"/>
        <v>1.3015012096066698</v>
      </c>
      <c r="L1293" s="13">
        <f t="shared" si="248"/>
        <v>0</v>
      </c>
      <c r="M1293" s="13">
        <f t="shared" si="253"/>
        <v>3.2325191806026581E-4</v>
      </c>
      <c r="N1293" s="13">
        <f t="shared" si="249"/>
        <v>2.0041618919736481E-4</v>
      </c>
      <c r="O1293" s="13">
        <f t="shared" si="250"/>
        <v>2.0041618919736481E-4</v>
      </c>
      <c r="Q1293">
        <v>13.419296287478391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28.76934656525334</v>
      </c>
      <c r="G1294" s="13">
        <f t="shared" si="244"/>
        <v>0</v>
      </c>
      <c r="H1294" s="13">
        <f t="shared" si="245"/>
        <v>28.76934656525334</v>
      </c>
      <c r="I1294" s="16">
        <f t="shared" si="252"/>
        <v>30.07084777486001</v>
      </c>
      <c r="J1294" s="13">
        <f t="shared" si="246"/>
        <v>26.95857398141759</v>
      </c>
      <c r="K1294" s="13">
        <f t="shared" si="247"/>
        <v>3.1122737934424194</v>
      </c>
      <c r="L1294" s="13">
        <f t="shared" si="248"/>
        <v>0</v>
      </c>
      <c r="M1294" s="13">
        <f t="shared" si="253"/>
        <v>1.2283572886290101E-4</v>
      </c>
      <c r="N1294" s="13">
        <f t="shared" si="249"/>
        <v>7.6158151894998625E-5</v>
      </c>
      <c r="O1294" s="13">
        <f t="shared" si="250"/>
        <v>7.6158151894998625E-5</v>
      </c>
      <c r="Q1294">
        <v>12.73429189354839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29.1143889089103</v>
      </c>
      <c r="G1295" s="13">
        <f t="shared" si="244"/>
        <v>0</v>
      </c>
      <c r="H1295" s="13">
        <f t="shared" si="245"/>
        <v>29.1143889089103</v>
      </c>
      <c r="I1295" s="16">
        <f t="shared" si="252"/>
        <v>32.226662702352719</v>
      </c>
      <c r="J1295" s="13">
        <f t="shared" si="246"/>
        <v>28.620214192744442</v>
      </c>
      <c r="K1295" s="13">
        <f t="shared" si="247"/>
        <v>3.6064485096082777</v>
      </c>
      <c r="L1295" s="13">
        <f t="shared" si="248"/>
        <v>0</v>
      </c>
      <c r="M1295" s="13">
        <f t="shared" si="253"/>
        <v>4.6677576967902383E-5</v>
      </c>
      <c r="N1295" s="13">
        <f t="shared" si="249"/>
        <v>2.8940097720099476E-5</v>
      </c>
      <c r="O1295" s="13">
        <f t="shared" si="250"/>
        <v>2.8940097720099476E-5</v>
      </c>
      <c r="Q1295">
        <v>13.06980559940664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35.057768416543901</v>
      </c>
      <c r="G1296" s="13">
        <f t="shared" si="244"/>
        <v>0.12605821415195503</v>
      </c>
      <c r="H1296" s="13">
        <f t="shared" si="245"/>
        <v>34.931710202391947</v>
      </c>
      <c r="I1296" s="16">
        <f t="shared" si="252"/>
        <v>38.538158712000225</v>
      </c>
      <c r="J1296" s="13">
        <f t="shared" si="246"/>
        <v>33.955518796783728</v>
      </c>
      <c r="K1296" s="13">
        <f t="shared" si="247"/>
        <v>4.5826399152164967</v>
      </c>
      <c r="L1296" s="13">
        <f t="shared" si="248"/>
        <v>0</v>
      </c>
      <c r="M1296" s="13">
        <f t="shared" si="253"/>
        <v>1.7737479247802907E-5</v>
      </c>
      <c r="N1296" s="13">
        <f t="shared" si="249"/>
        <v>1.0997237133637803E-5</v>
      </c>
      <c r="O1296" s="13">
        <f t="shared" si="250"/>
        <v>0.12606921138908866</v>
      </c>
      <c r="Q1296">
        <v>15.12980206599115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5.1439979888917264</v>
      </c>
      <c r="G1297" s="13">
        <f t="shared" si="244"/>
        <v>0</v>
      </c>
      <c r="H1297" s="13">
        <f t="shared" si="245"/>
        <v>5.1439979888917264</v>
      </c>
      <c r="I1297" s="16">
        <f t="shared" si="252"/>
        <v>9.7266379041082232</v>
      </c>
      <c r="J1297" s="13">
        <f t="shared" si="246"/>
        <v>9.6621370088691396</v>
      </c>
      <c r="K1297" s="13">
        <f t="shared" si="247"/>
        <v>6.4500895239083533E-2</v>
      </c>
      <c r="L1297" s="13">
        <f t="shared" si="248"/>
        <v>0</v>
      </c>
      <c r="M1297" s="13">
        <f t="shared" si="253"/>
        <v>6.7402421141651049E-6</v>
      </c>
      <c r="N1297" s="13">
        <f t="shared" si="249"/>
        <v>4.1789501107823652E-6</v>
      </c>
      <c r="O1297" s="13">
        <f t="shared" si="250"/>
        <v>4.1789501107823652E-6</v>
      </c>
      <c r="Q1297">
        <v>17.374537076300118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6.6431413918873394</v>
      </c>
      <c r="G1298" s="13">
        <f t="shared" si="244"/>
        <v>0</v>
      </c>
      <c r="H1298" s="13">
        <f t="shared" si="245"/>
        <v>6.6431413918873394</v>
      </c>
      <c r="I1298" s="16">
        <f t="shared" si="252"/>
        <v>6.707642287126423</v>
      </c>
      <c r="J1298" s="13">
        <f t="shared" si="246"/>
        <v>6.6925288285685518</v>
      </c>
      <c r="K1298" s="13">
        <f t="shared" si="247"/>
        <v>1.5113458557871162E-2</v>
      </c>
      <c r="L1298" s="13">
        <f t="shared" si="248"/>
        <v>0</v>
      </c>
      <c r="M1298" s="13">
        <f t="shared" si="253"/>
        <v>2.5612920033827397E-6</v>
      </c>
      <c r="N1298" s="13">
        <f t="shared" si="249"/>
        <v>1.5880010420972985E-6</v>
      </c>
      <c r="O1298" s="13">
        <f t="shared" si="250"/>
        <v>1.5880010420972985E-6</v>
      </c>
      <c r="Q1298">
        <v>19.798105717679771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2.617060842020527</v>
      </c>
      <c r="G1299" s="13">
        <f t="shared" si="244"/>
        <v>0</v>
      </c>
      <c r="H1299" s="13">
        <f t="shared" si="245"/>
        <v>2.617060842020527</v>
      </c>
      <c r="I1299" s="16">
        <f t="shared" si="252"/>
        <v>2.6321743005783982</v>
      </c>
      <c r="J1299" s="13">
        <f t="shared" si="246"/>
        <v>2.6316306461106596</v>
      </c>
      <c r="K1299" s="13">
        <f t="shared" si="247"/>
        <v>5.4365446773863013E-4</v>
      </c>
      <c r="L1299" s="13">
        <f t="shared" si="248"/>
        <v>0</v>
      </c>
      <c r="M1299" s="13">
        <f t="shared" si="253"/>
        <v>9.732909612854412E-7</v>
      </c>
      <c r="N1299" s="13">
        <f t="shared" si="249"/>
        <v>6.0344039599697357E-7</v>
      </c>
      <c r="O1299" s="13">
        <f t="shared" si="250"/>
        <v>6.0344039599697357E-7</v>
      </c>
      <c r="Q1299">
        <v>23.49255343835916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8.6486486000000001E-2</v>
      </c>
      <c r="G1300" s="13">
        <f t="shared" si="244"/>
        <v>0</v>
      </c>
      <c r="H1300" s="13">
        <f t="shared" si="245"/>
        <v>8.6486486000000001E-2</v>
      </c>
      <c r="I1300" s="16">
        <f t="shared" si="252"/>
        <v>8.7030140467738631E-2</v>
      </c>
      <c r="J1300" s="13">
        <f t="shared" si="246"/>
        <v>8.7030120854331525E-2</v>
      </c>
      <c r="K1300" s="13">
        <f t="shared" si="247"/>
        <v>1.9613407106766623E-8</v>
      </c>
      <c r="L1300" s="13">
        <f t="shared" si="248"/>
        <v>0</v>
      </c>
      <c r="M1300" s="13">
        <f t="shared" si="253"/>
        <v>3.6985056528846764E-7</v>
      </c>
      <c r="N1300" s="13">
        <f t="shared" si="249"/>
        <v>2.2930735047884994E-7</v>
      </c>
      <c r="O1300" s="13">
        <f t="shared" si="250"/>
        <v>2.2930735047884994E-7</v>
      </c>
      <c r="Q1300">
        <v>23.508455319987551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5.2472446246286379</v>
      </c>
      <c r="G1301" s="13">
        <f t="shared" si="244"/>
        <v>0</v>
      </c>
      <c r="H1301" s="13">
        <f t="shared" si="245"/>
        <v>5.2472446246286379</v>
      </c>
      <c r="I1301" s="16">
        <f t="shared" si="252"/>
        <v>5.2472446442420448</v>
      </c>
      <c r="J1301" s="13">
        <f t="shared" si="246"/>
        <v>5.2430959996108664</v>
      </c>
      <c r="K1301" s="13">
        <f t="shared" si="247"/>
        <v>4.1486446311784775E-3</v>
      </c>
      <c r="L1301" s="13">
        <f t="shared" si="248"/>
        <v>0</v>
      </c>
      <c r="M1301" s="13">
        <f t="shared" si="253"/>
        <v>1.405432148096177E-7</v>
      </c>
      <c r="N1301" s="13">
        <f t="shared" si="249"/>
        <v>8.7136793181962978E-8</v>
      </c>
      <c r="O1301" s="13">
        <f t="shared" si="250"/>
        <v>8.7136793181962978E-8</v>
      </c>
      <c r="Q1301">
        <v>23.75328600000001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36.309555311771852</v>
      </c>
      <c r="G1302" s="13">
        <f t="shared" si="244"/>
        <v>0.30675503606648497</v>
      </c>
      <c r="H1302" s="13">
        <f t="shared" si="245"/>
        <v>36.002800275705368</v>
      </c>
      <c r="I1302" s="16">
        <f t="shared" si="252"/>
        <v>36.006948920336548</v>
      </c>
      <c r="J1302" s="13">
        <f t="shared" si="246"/>
        <v>34.874237252518519</v>
      </c>
      <c r="K1302" s="13">
        <f t="shared" si="247"/>
        <v>1.1327116678180289</v>
      </c>
      <c r="L1302" s="13">
        <f t="shared" si="248"/>
        <v>0</v>
      </c>
      <c r="M1302" s="13">
        <f t="shared" si="253"/>
        <v>5.3406421627654723E-8</v>
      </c>
      <c r="N1302" s="13">
        <f t="shared" si="249"/>
        <v>3.3111981409145927E-8</v>
      </c>
      <c r="O1302" s="13">
        <f t="shared" si="250"/>
        <v>0.3067550691784664</v>
      </c>
      <c r="Q1302">
        <v>24.622312091110292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0.28918918900000001</v>
      </c>
      <c r="G1303" s="13">
        <f t="shared" si="244"/>
        <v>0</v>
      </c>
      <c r="H1303" s="13">
        <f t="shared" si="245"/>
        <v>0.28918918900000001</v>
      </c>
      <c r="I1303" s="16">
        <f t="shared" si="252"/>
        <v>1.4219008568180289</v>
      </c>
      <c r="J1303" s="13">
        <f t="shared" si="246"/>
        <v>1.4218309200094974</v>
      </c>
      <c r="K1303" s="13">
        <f t="shared" si="247"/>
        <v>6.9936808531512185E-5</v>
      </c>
      <c r="L1303" s="13">
        <f t="shared" si="248"/>
        <v>0</v>
      </c>
      <c r="M1303" s="13">
        <f t="shared" si="253"/>
        <v>2.0294440218508796E-8</v>
      </c>
      <c r="N1303" s="13">
        <f t="shared" si="249"/>
        <v>1.2582552935475453E-8</v>
      </c>
      <c r="O1303" s="13">
        <f t="shared" si="250"/>
        <v>1.2582552935475453E-8</v>
      </c>
      <c r="Q1303">
        <v>24.947891273604242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8.6486486000000001E-2</v>
      </c>
      <c r="G1304" s="13">
        <f t="shared" si="244"/>
        <v>0</v>
      </c>
      <c r="H1304" s="13">
        <f t="shared" si="245"/>
        <v>8.6486486000000001E-2</v>
      </c>
      <c r="I1304" s="16">
        <f t="shared" si="252"/>
        <v>8.6556422808531513E-2</v>
      </c>
      <c r="J1304" s="13">
        <f t="shared" si="246"/>
        <v>8.6556383695273575E-2</v>
      </c>
      <c r="K1304" s="13">
        <f t="shared" si="247"/>
        <v>3.9113257938039325E-8</v>
      </c>
      <c r="L1304" s="13">
        <f t="shared" si="248"/>
        <v>0</v>
      </c>
      <c r="M1304" s="13">
        <f t="shared" si="253"/>
        <v>7.7118872830333431E-9</v>
      </c>
      <c r="N1304" s="13">
        <f t="shared" si="249"/>
        <v>4.7813701154806724E-9</v>
      </c>
      <c r="O1304" s="13">
        <f t="shared" si="250"/>
        <v>4.7813701154806724E-9</v>
      </c>
      <c r="Q1304">
        <v>18.508625114703761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42.888327167024073</v>
      </c>
      <c r="G1305" s="13">
        <f t="shared" si="244"/>
        <v>1.2564080248272893</v>
      </c>
      <c r="H1305" s="13">
        <f t="shared" si="245"/>
        <v>41.631919142196786</v>
      </c>
      <c r="I1305" s="16">
        <f t="shared" si="252"/>
        <v>41.631919181310046</v>
      </c>
      <c r="J1305" s="13">
        <f t="shared" si="246"/>
        <v>36.380122912132336</v>
      </c>
      <c r="K1305" s="13">
        <f t="shared" si="247"/>
        <v>5.25179626917771</v>
      </c>
      <c r="L1305" s="13">
        <f t="shared" si="248"/>
        <v>0</v>
      </c>
      <c r="M1305" s="13">
        <f t="shared" si="253"/>
        <v>2.9305171675526707E-9</v>
      </c>
      <c r="N1305" s="13">
        <f t="shared" si="249"/>
        <v>1.8169206438826559E-9</v>
      </c>
      <c r="O1305" s="13">
        <f t="shared" si="250"/>
        <v>1.2564080266442099</v>
      </c>
      <c r="Q1305">
        <v>15.722122036813071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8.3497898080745667</v>
      </c>
      <c r="G1306" s="13">
        <f t="shared" si="244"/>
        <v>0</v>
      </c>
      <c r="H1306" s="13">
        <f t="shared" si="245"/>
        <v>8.3497898080745667</v>
      </c>
      <c r="I1306" s="16">
        <f t="shared" si="252"/>
        <v>13.601586077252277</v>
      </c>
      <c r="J1306" s="13">
        <f t="shared" si="246"/>
        <v>13.37090592968106</v>
      </c>
      <c r="K1306" s="13">
        <f t="shared" si="247"/>
        <v>0.23068014757121702</v>
      </c>
      <c r="L1306" s="13">
        <f t="shared" si="248"/>
        <v>0</v>
      </c>
      <c r="M1306" s="13">
        <f t="shared" si="253"/>
        <v>1.1135965236700148E-9</v>
      </c>
      <c r="N1306" s="13">
        <f t="shared" si="249"/>
        <v>6.9042984467540915E-10</v>
      </c>
      <c r="O1306" s="13">
        <f t="shared" si="250"/>
        <v>6.9042984467540915E-10</v>
      </c>
      <c r="Q1306">
        <v>15.350716893548389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2.5860961018851589</v>
      </c>
      <c r="G1307" s="13">
        <f t="shared" si="244"/>
        <v>0</v>
      </c>
      <c r="H1307" s="13">
        <f t="shared" si="245"/>
        <v>2.5860961018851589</v>
      </c>
      <c r="I1307" s="16">
        <f t="shared" si="252"/>
        <v>2.8167762494563759</v>
      </c>
      <c r="J1307" s="13">
        <f t="shared" si="246"/>
        <v>2.8145017822513654</v>
      </c>
      <c r="K1307" s="13">
        <f t="shared" si="247"/>
        <v>2.2744672050105663E-3</v>
      </c>
      <c r="L1307" s="13">
        <f t="shared" si="248"/>
        <v>0</v>
      </c>
      <c r="M1307" s="13">
        <f t="shared" si="253"/>
        <v>4.231666789946057E-10</v>
      </c>
      <c r="N1307" s="13">
        <f t="shared" si="249"/>
        <v>2.6236334097665551E-10</v>
      </c>
      <c r="O1307" s="13">
        <f t="shared" si="250"/>
        <v>2.6236334097665551E-10</v>
      </c>
      <c r="Q1307">
        <v>14.77641253120162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67.907051852267713</v>
      </c>
      <c r="G1308" s="13">
        <f t="shared" si="244"/>
        <v>4.8678885861051588</v>
      </c>
      <c r="H1308" s="13">
        <f t="shared" si="245"/>
        <v>63.039163266162554</v>
      </c>
      <c r="I1308" s="16">
        <f t="shared" si="252"/>
        <v>63.041437733367566</v>
      </c>
      <c r="J1308" s="13">
        <f t="shared" si="246"/>
        <v>48.192731851840065</v>
      </c>
      <c r="K1308" s="13">
        <f t="shared" si="247"/>
        <v>14.848705881527501</v>
      </c>
      <c r="L1308" s="13">
        <f t="shared" si="248"/>
        <v>0</v>
      </c>
      <c r="M1308" s="13">
        <f t="shared" si="253"/>
        <v>1.6080333801795019E-10</v>
      </c>
      <c r="N1308" s="13">
        <f t="shared" si="249"/>
        <v>9.9698069571129108E-11</v>
      </c>
      <c r="O1308" s="13">
        <f t="shared" si="250"/>
        <v>4.8678885862048569</v>
      </c>
      <c r="Q1308">
        <v>15.708574285467581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0.72522522533333322</v>
      </c>
      <c r="G1309" s="13">
        <f t="shared" si="244"/>
        <v>0</v>
      </c>
      <c r="H1309" s="13">
        <f t="shared" si="245"/>
        <v>0.72522522533333322</v>
      </c>
      <c r="I1309" s="16">
        <f t="shared" si="252"/>
        <v>15.573931106860833</v>
      </c>
      <c r="J1309" s="13">
        <f t="shared" si="246"/>
        <v>15.374414310959644</v>
      </c>
      <c r="K1309" s="13">
        <f t="shared" si="247"/>
        <v>0.19951679590118943</v>
      </c>
      <c r="L1309" s="13">
        <f t="shared" si="248"/>
        <v>0</v>
      </c>
      <c r="M1309" s="13">
        <f t="shared" si="253"/>
        <v>6.1105268446821077E-11</v>
      </c>
      <c r="N1309" s="13">
        <f t="shared" si="249"/>
        <v>3.7885266437029069E-11</v>
      </c>
      <c r="O1309" s="13">
        <f t="shared" si="250"/>
        <v>3.7885266437029069E-11</v>
      </c>
      <c r="Q1309">
        <v>19.309348781454371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0.45135135100000001</v>
      </c>
      <c r="G1310" s="13">
        <f t="shared" si="244"/>
        <v>0</v>
      </c>
      <c r="H1310" s="13">
        <f t="shared" si="245"/>
        <v>0.45135135100000001</v>
      </c>
      <c r="I1310" s="16">
        <f t="shared" si="252"/>
        <v>0.65086814690118944</v>
      </c>
      <c r="J1310" s="13">
        <f t="shared" si="246"/>
        <v>0.65086150514199037</v>
      </c>
      <c r="K1310" s="13">
        <f t="shared" si="247"/>
        <v>6.6417591990663993E-6</v>
      </c>
      <c r="L1310" s="13">
        <f t="shared" si="248"/>
        <v>0</v>
      </c>
      <c r="M1310" s="13">
        <f t="shared" si="253"/>
        <v>2.3220002009792009E-11</v>
      </c>
      <c r="N1310" s="13">
        <f t="shared" si="249"/>
        <v>1.4396401246071046E-11</v>
      </c>
      <c r="O1310" s="13">
        <f t="shared" si="250"/>
        <v>1.4396401246071046E-11</v>
      </c>
      <c r="Q1310">
        <v>25.019332820881779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0.159459459</v>
      </c>
      <c r="G1311" s="13">
        <f t="shared" si="244"/>
        <v>0</v>
      </c>
      <c r="H1311" s="13">
        <f t="shared" si="245"/>
        <v>0.159459459</v>
      </c>
      <c r="I1311" s="16">
        <f t="shared" si="252"/>
        <v>0.15946610075919906</v>
      </c>
      <c r="J1311" s="13">
        <f t="shared" si="246"/>
        <v>0.15946589844944101</v>
      </c>
      <c r="K1311" s="13">
        <f t="shared" si="247"/>
        <v>2.0230975805723972E-7</v>
      </c>
      <c r="L1311" s="13">
        <f t="shared" si="248"/>
        <v>0</v>
      </c>
      <c r="M1311" s="13">
        <f t="shared" si="253"/>
        <v>8.8236007637209627E-12</v>
      </c>
      <c r="N1311" s="13">
        <f t="shared" si="249"/>
        <v>5.4706324735069971E-12</v>
      </c>
      <c r="O1311" s="13">
        <f t="shared" si="250"/>
        <v>5.4706324735069971E-12</v>
      </c>
      <c r="Q1311">
        <v>19.848675726595289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4.2365831023555884</v>
      </c>
      <c r="G1312" s="13">
        <f t="shared" si="244"/>
        <v>0</v>
      </c>
      <c r="H1312" s="13">
        <f t="shared" si="245"/>
        <v>4.2365831023555884</v>
      </c>
      <c r="I1312" s="16">
        <f t="shared" si="252"/>
        <v>4.2365833046653467</v>
      </c>
      <c r="J1312" s="13">
        <f t="shared" si="246"/>
        <v>4.2348757658567928</v>
      </c>
      <c r="K1312" s="13">
        <f t="shared" si="247"/>
        <v>1.7075388085538989E-3</v>
      </c>
      <c r="L1312" s="13">
        <f t="shared" si="248"/>
        <v>0</v>
      </c>
      <c r="M1312" s="13">
        <f t="shared" si="253"/>
        <v>3.3529682902139657E-12</v>
      </c>
      <c r="N1312" s="13">
        <f t="shared" si="249"/>
        <v>2.0788403399326589E-12</v>
      </c>
      <c r="O1312" s="13">
        <f t="shared" si="250"/>
        <v>2.0788403399326589E-12</v>
      </c>
      <c r="Q1312">
        <v>25.520211192651981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0.172972973</v>
      </c>
      <c r="G1313" s="13">
        <f t="shared" si="244"/>
        <v>0</v>
      </c>
      <c r="H1313" s="13">
        <f t="shared" si="245"/>
        <v>0.172972973</v>
      </c>
      <c r="I1313" s="16">
        <f t="shared" si="252"/>
        <v>0.1746805118085539</v>
      </c>
      <c r="J1313" s="13">
        <f t="shared" si="246"/>
        <v>0.17468036505814002</v>
      </c>
      <c r="K1313" s="13">
        <f t="shared" si="247"/>
        <v>1.467504138763509E-7</v>
      </c>
      <c r="L1313" s="13">
        <f t="shared" si="248"/>
        <v>0</v>
      </c>
      <c r="M1313" s="13">
        <f t="shared" si="253"/>
        <v>1.2741279502813068E-12</v>
      </c>
      <c r="N1313" s="13">
        <f t="shared" si="249"/>
        <v>7.8995932917441019E-13</v>
      </c>
      <c r="O1313" s="13">
        <f t="shared" si="250"/>
        <v>7.8995932917441019E-13</v>
      </c>
      <c r="Q1313">
        <v>24.06198400000001</v>
      </c>
    </row>
    <row r="1314" spans="1:17" x14ac:dyDescent="0.2">
      <c r="A1314" s="14">
        <f t="shared" si="251"/>
        <v>61972</v>
      </c>
      <c r="B1314" s="1">
        <v>9</v>
      </c>
      <c r="F1314" s="34">
        <v>20.134180565943659</v>
      </c>
      <c r="G1314" s="13">
        <f t="shared" si="244"/>
        <v>0</v>
      </c>
      <c r="H1314" s="13">
        <f t="shared" si="245"/>
        <v>20.134180565943659</v>
      </c>
      <c r="I1314" s="16">
        <f t="shared" si="252"/>
        <v>20.134180712694072</v>
      </c>
      <c r="J1314" s="13">
        <f t="shared" si="246"/>
        <v>19.948748899554577</v>
      </c>
      <c r="K1314" s="13">
        <f t="shared" si="247"/>
        <v>0.18543181313949475</v>
      </c>
      <c r="L1314" s="13">
        <f t="shared" si="248"/>
        <v>0</v>
      </c>
      <c r="M1314" s="13">
        <f t="shared" si="253"/>
        <v>4.8416862110689662E-13</v>
      </c>
      <c r="N1314" s="13">
        <f t="shared" si="249"/>
        <v>3.0018454508627588E-13</v>
      </c>
      <c r="O1314" s="13">
        <f t="shared" si="250"/>
        <v>3.0018454508627588E-13</v>
      </c>
      <c r="Q1314">
        <v>25.340569400118149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1.149729987671902</v>
      </c>
      <c r="G1315" s="13">
        <f t="shared" si="244"/>
        <v>0</v>
      </c>
      <c r="H1315" s="13">
        <f t="shared" si="245"/>
        <v>1.149729987671902</v>
      </c>
      <c r="I1315" s="16">
        <f t="shared" si="252"/>
        <v>1.3351618008113968</v>
      </c>
      <c r="J1315" s="13">
        <f t="shared" si="246"/>
        <v>1.3350693649910552</v>
      </c>
      <c r="K1315" s="13">
        <f t="shared" si="247"/>
        <v>9.2435820341574271E-5</v>
      </c>
      <c r="L1315" s="13">
        <f t="shared" si="248"/>
        <v>0</v>
      </c>
      <c r="M1315" s="13">
        <f t="shared" si="253"/>
        <v>1.8398407602062074E-13</v>
      </c>
      <c r="N1315" s="13">
        <f t="shared" si="249"/>
        <v>1.1407012713278485E-13</v>
      </c>
      <c r="O1315" s="13">
        <f t="shared" si="250"/>
        <v>1.1407012713278485E-13</v>
      </c>
      <c r="Q1315">
        <v>21.617215975816141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7.8497669882148102</v>
      </c>
      <c r="G1316" s="13">
        <f t="shared" si="244"/>
        <v>0</v>
      </c>
      <c r="H1316" s="13">
        <f t="shared" si="245"/>
        <v>7.8497669882148102</v>
      </c>
      <c r="I1316" s="16">
        <f t="shared" si="252"/>
        <v>7.8498594240351522</v>
      </c>
      <c r="J1316" s="13">
        <f t="shared" si="246"/>
        <v>7.8107928801075808</v>
      </c>
      <c r="K1316" s="13">
        <f t="shared" si="247"/>
        <v>3.9066543927571473E-2</v>
      </c>
      <c r="L1316" s="13">
        <f t="shared" si="248"/>
        <v>0</v>
      </c>
      <c r="M1316" s="13">
        <f t="shared" si="253"/>
        <v>6.9913948887835886E-14</v>
      </c>
      <c r="N1316" s="13">
        <f t="shared" si="249"/>
        <v>4.3346648310458251E-14</v>
      </c>
      <c r="O1316" s="13">
        <f t="shared" si="250"/>
        <v>4.3346648310458251E-14</v>
      </c>
      <c r="Q1316">
        <v>16.385522670404811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50.487605246928517</v>
      </c>
      <c r="G1317" s="13">
        <f t="shared" si="244"/>
        <v>2.3533722150726502</v>
      </c>
      <c r="H1317" s="13">
        <f t="shared" si="245"/>
        <v>48.134233031855864</v>
      </c>
      <c r="I1317" s="16">
        <f t="shared" si="252"/>
        <v>48.173299575783432</v>
      </c>
      <c r="J1317" s="13">
        <f t="shared" si="246"/>
        <v>39.04832509601389</v>
      </c>
      <c r="K1317" s="13">
        <f t="shared" si="247"/>
        <v>9.1249744797695413</v>
      </c>
      <c r="L1317" s="13">
        <f t="shared" si="248"/>
        <v>0</v>
      </c>
      <c r="M1317" s="13">
        <f t="shared" si="253"/>
        <v>2.6567300577377635E-14</v>
      </c>
      <c r="N1317" s="13">
        <f t="shared" si="249"/>
        <v>1.6471726357974132E-14</v>
      </c>
      <c r="O1317" s="13">
        <f t="shared" si="250"/>
        <v>2.3533722150726666</v>
      </c>
      <c r="Q1317">
        <v>14.06472789354839</v>
      </c>
    </row>
    <row r="1318" spans="1:17" x14ac:dyDescent="0.2">
      <c r="A1318" s="14">
        <f t="shared" si="251"/>
        <v>62094</v>
      </c>
      <c r="B1318" s="1">
        <v>1</v>
      </c>
      <c r="F1318" s="34">
        <v>40.194163079732128</v>
      </c>
      <c r="G1318" s="13">
        <f t="shared" si="244"/>
        <v>0.86750246099227013</v>
      </c>
      <c r="H1318" s="13">
        <f t="shared" si="245"/>
        <v>39.326660618739858</v>
      </c>
      <c r="I1318" s="16">
        <f t="shared" si="252"/>
        <v>48.451635098509399</v>
      </c>
      <c r="J1318" s="13">
        <f t="shared" si="246"/>
        <v>38.73286520717626</v>
      </c>
      <c r="K1318" s="13">
        <f t="shared" si="247"/>
        <v>9.7187698913331388</v>
      </c>
      <c r="L1318" s="13">
        <f t="shared" si="248"/>
        <v>0</v>
      </c>
      <c r="M1318" s="13">
        <f t="shared" si="253"/>
        <v>1.0095574219403502E-14</v>
      </c>
      <c r="N1318" s="13">
        <f t="shared" si="249"/>
        <v>6.2592560160301717E-15</v>
      </c>
      <c r="O1318" s="13">
        <f t="shared" si="250"/>
        <v>0.86750246099227635</v>
      </c>
      <c r="Q1318">
        <v>13.57693629953822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1.6021187008799811</v>
      </c>
      <c r="G1319" s="13">
        <f t="shared" si="244"/>
        <v>0</v>
      </c>
      <c r="H1319" s="13">
        <f t="shared" si="245"/>
        <v>1.6021187008799811</v>
      </c>
      <c r="I1319" s="16">
        <f t="shared" si="252"/>
        <v>11.320888592213119</v>
      </c>
      <c r="J1319" s="13">
        <f t="shared" si="246"/>
        <v>11.200646144947898</v>
      </c>
      <c r="K1319" s="13">
        <f t="shared" si="247"/>
        <v>0.12024244726522149</v>
      </c>
      <c r="L1319" s="13">
        <f t="shared" si="248"/>
        <v>0</v>
      </c>
      <c r="M1319" s="13">
        <f t="shared" si="253"/>
        <v>3.8363182033733305E-15</v>
      </c>
      <c r="N1319" s="13">
        <f t="shared" si="249"/>
        <v>2.3785172860914647E-15</v>
      </c>
      <c r="O1319" s="13">
        <f t="shared" si="250"/>
        <v>2.3785172860914647E-15</v>
      </c>
      <c r="Q1319">
        <v>16.140932197594221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40.206966196585988</v>
      </c>
      <c r="G1320" s="13">
        <f t="shared" si="244"/>
        <v>0.86935060506129036</v>
      </c>
      <c r="H1320" s="13">
        <f t="shared" si="245"/>
        <v>39.337615591524695</v>
      </c>
      <c r="I1320" s="16">
        <f t="shared" si="252"/>
        <v>39.457858038789915</v>
      </c>
      <c r="J1320" s="13">
        <f t="shared" si="246"/>
        <v>35.553998603190571</v>
      </c>
      <c r="K1320" s="13">
        <f t="shared" si="247"/>
        <v>3.9038594355993439</v>
      </c>
      <c r="L1320" s="13">
        <f t="shared" si="248"/>
        <v>0</v>
      </c>
      <c r="M1320" s="13">
        <f t="shared" si="253"/>
        <v>1.4578009172818657E-15</v>
      </c>
      <c r="N1320" s="13">
        <f t="shared" si="249"/>
        <v>9.0383656871475679E-16</v>
      </c>
      <c r="O1320" s="13">
        <f t="shared" si="250"/>
        <v>0.86935060506129125</v>
      </c>
      <c r="Q1320">
        <v>17.022711499172011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0.56216216200000002</v>
      </c>
      <c r="G1321" s="13">
        <f t="shared" si="244"/>
        <v>0</v>
      </c>
      <c r="H1321" s="13">
        <f t="shared" si="245"/>
        <v>0.56216216200000002</v>
      </c>
      <c r="I1321" s="16">
        <f t="shared" si="252"/>
        <v>4.4660215975993438</v>
      </c>
      <c r="J1321" s="13">
        <f t="shared" si="246"/>
        <v>4.4605006027830703</v>
      </c>
      <c r="K1321" s="13">
        <f t="shared" si="247"/>
        <v>5.52099481627355E-3</v>
      </c>
      <c r="L1321" s="13">
        <f t="shared" si="248"/>
        <v>0</v>
      </c>
      <c r="M1321" s="13">
        <f t="shared" si="253"/>
        <v>5.5396434856710895E-16</v>
      </c>
      <c r="N1321" s="13">
        <f t="shared" si="249"/>
        <v>3.4345789611160757E-16</v>
      </c>
      <c r="O1321" s="13">
        <f t="shared" si="250"/>
        <v>3.4345789611160757E-16</v>
      </c>
      <c r="Q1321">
        <v>18.30296936438549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0.35405405400000001</v>
      </c>
      <c r="G1322" s="13">
        <f t="shared" si="244"/>
        <v>0</v>
      </c>
      <c r="H1322" s="13">
        <f t="shared" si="245"/>
        <v>0.35405405400000001</v>
      </c>
      <c r="I1322" s="16">
        <f t="shared" si="252"/>
        <v>0.35957504881627356</v>
      </c>
      <c r="J1322" s="13">
        <f t="shared" si="246"/>
        <v>0.35957263031500719</v>
      </c>
      <c r="K1322" s="13">
        <f t="shared" si="247"/>
        <v>2.4185012663657801E-6</v>
      </c>
      <c r="L1322" s="13">
        <f t="shared" si="248"/>
        <v>0</v>
      </c>
      <c r="M1322" s="13">
        <f t="shared" si="253"/>
        <v>2.1050645245550138E-16</v>
      </c>
      <c r="N1322" s="13">
        <f t="shared" si="249"/>
        <v>1.3051400052241085E-16</v>
      </c>
      <c r="O1322" s="13">
        <f t="shared" si="250"/>
        <v>1.3051400052241085E-16</v>
      </c>
      <c r="Q1322">
        <v>19.553357656014999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13.592781751285919</v>
      </c>
      <c r="G1323" s="13">
        <f t="shared" si="244"/>
        <v>0</v>
      </c>
      <c r="H1323" s="13">
        <f t="shared" si="245"/>
        <v>13.592781751285919</v>
      </c>
      <c r="I1323" s="16">
        <f t="shared" si="252"/>
        <v>13.592784169787185</v>
      </c>
      <c r="J1323" s="13">
        <f t="shared" si="246"/>
        <v>13.530106999070957</v>
      </c>
      <c r="K1323" s="13">
        <f t="shared" si="247"/>
        <v>6.2677170716227693E-2</v>
      </c>
      <c r="L1323" s="13">
        <f t="shared" si="248"/>
        <v>0</v>
      </c>
      <c r="M1323" s="13">
        <f t="shared" si="253"/>
        <v>7.999245193309053E-17</v>
      </c>
      <c r="N1323" s="13">
        <f t="shared" si="249"/>
        <v>4.9595320198516131E-17</v>
      </c>
      <c r="O1323" s="13">
        <f t="shared" si="250"/>
        <v>4.9595320198516131E-17</v>
      </c>
      <c r="Q1323">
        <v>24.715453436756579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8.6486486000000001E-2</v>
      </c>
      <c r="G1324" s="13">
        <f t="shared" si="244"/>
        <v>0</v>
      </c>
      <c r="H1324" s="13">
        <f t="shared" si="245"/>
        <v>8.6486486000000001E-2</v>
      </c>
      <c r="I1324" s="16">
        <f t="shared" si="252"/>
        <v>0.14916365671622769</v>
      </c>
      <c r="J1324" s="13">
        <f t="shared" si="246"/>
        <v>0.14916355560553252</v>
      </c>
      <c r="K1324" s="13">
        <f t="shared" si="247"/>
        <v>1.0111069517759752E-7</v>
      </c>
      <c r="L1324" s="13">
        <f t="shared" si="248"/>
        <v>0</v>
      </c>
      <c r="M1324" s="13">
        <f t="shared" si="253"/>
        <v>3.0397131734574399E-17</v>
      </c>
      <c r="N1324" s="13">
        <f t="shared" si="249"/>
        <v>1.8846221675436128E-17</v>
      </c>
      <c r="O1324" s="13">
        <f t="shared" si="250"/>
        <v>1.8846221675436128E-17</v>
      </c>
      <c r="Q1324">
        <v>23.340151816977482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8.7389531299541439</v>
      </c>
      <c r="G1325" s="13">
        <f t="shared" si="244"/>
        <v>0</v>
      </c>
      <c r="H1325" s="13">
        <f t="shared" si="245"/>
        <v>8.7389531299541439</v>
      </c>
      <c r="I1325" s="16">
        <f t="shared" si="252"/>
        <v>8.7389532310648388</v>
      </c>
      <c r="J1325" s="13">
        <f t="shared" si="246"/>
        <v>8.7277526073042271</v>
      </c>
      <c r="K1325" s="13">
        <f t="shared" si="247"/>
        <v>1.1200623760611705E-2</v>
      </c>
      <c r="L1325" s="13">
        <f t="shared" si="248"/>
        <v>0</v>
      </c>
      <c r="M1325" s="13">
        <f t="shared" si="253"/>
        <v>1.1550910059138271E-17</v>
      </c>
      <c r="N1325" s="13">
        <f t="shared" si="249"/>
        <v>7.1615642366657283E-18</v>
      </c>
      <c r="O1325" s="13">
        <f t="shared" si="250"/>
        <v>7.1615642366657283E-18</v>
      </c>
      <c r="Q1325">
        <v>27.626695000000009</v>
      </c>
    </row>
    <row r="1326" spans="1:17" x14ac:dyDescent="0.2">
      <c r="A1326" s="14">
        <f t="shared" si="251"/>
        <v>62337</v>
      </c>
      <c r="B1326" s="1">
        <v>9</v>
      </c>
      <c r="F1326" s="34">
        <v>41.700142086217603</v>
      </c>
      <c r="G1326" s="13">
        <f t="shared" si="244"/>
        <v>1.0848921951229924</v>
      </c>
      <c r="H1326" s="13">
        <f t="shared" si="245"/>
        <v>40.615249891094614</v>
      </c>
      <c r="I1326" s="16">
        <f t="shared" si="252"/>
        <v>40.626450514855222</v>
      </c>
      <c r="J1326" s="13">
        <f t="shared" si="246"/>
        <v>39.093717015104893</v>
      </c>
      <c r="K1326" s="13">
        <f t="shared" si="247"/>
        <v>1.5327334997503286</v>
      </c>
      <c r="L1326" s="13">
        <f t="shared" si="248"/>
        <v>0</v>
      </c>
      <c r="M1326" s="13">
        <f t="shared" si="253"/>
        <v>4.3893458224725426E-18</v>
      </c>
      <c r="N1326" s="13">
        <f t="shared" si="249"/>
        <v>2.7213944099329763E-18</v>
      </c>
      <c r="O1326" s="13">
        <f t="shared" si="250"/>
        <v>1.0848921951229924</v>
      </c>
      <c r="Q1326">
        <v>24.980252674801349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3.0946519437820879</v>
      </c>
      <c r="G1327" s="13">
        <f t="shared" si="244"/>
        <v>0</v>
      </c>
      <c r="H1327" s="13">
        <f t="shared" si="245"/>
        <v>3.0946519437820879</v>
      </c>
      <c r="I1327" s="16">
        <f t="shared" si="252"/>
        <v>4.6273854435324164</v>
      </c>
      <c r="J1327" s="13">
        <f t="shared" si="246"/>
        <v>4.6243837181056664</v>
      </c>
      <c r="K1327" s="13">
        <f t="shared" si="247"/>
        <v>3.0017254267500348E-3</v>
      </c>
      <c r="L1327" s="13">
        <f t="shared" si="248"/>
        <v>0</v>
      </c>
      <c r="M1327" s="13">
        <f t="shared" si="253"/>
        <v>1.6679514125395662E-18</v>
      </c>
      <c r="N1327" s="13">
        <f t="shared" si="249"/>
        <v>1.034129875774531E-18</v>
      </c>
      <c r="O1327" s="13">
        <f t="shared" si="250"/>
        <v>1.034129875774531E-18</v>
      </c>
      <c r="Q1327">
        <v>23.373292500611981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0.28918918900000001</v>
      </c>
      <c r="G1328" s="13">
        <f t="shared" si="244"/>
        <v>0</v>
      </c>
      <c r="H1328" s="13">
        <f t="shared" si="245"/>
        <v>0.28918918900000001</v>
      </c>
      <c r="I1328" s="16">
        <f t="shared" si="252"/>
        <v>0.29219091442675005</v>
      </c>
      <c r="J1328" s="13">
        <f t="shared" si="246"/>
        <v>0.29218911934249514</v>
      </c>
      <c r="K1328" s="13">
        <f t="shared" si="247"/>
        <v>1.7950842549074864E-6</v>
      </c>
      <c r="L1328" s="13">
        <f t="shared" si="248"/>
        <v>0</v>
      </c>
      <c r="M1328" s="13">
        <f t="shared" si="253"/>
        <v>6.338215367650352E-19</v>
      </c>
      <c r="N1328" s="13">
        <f t="shared" si="249"/>
        <v>3.9296935279432181E-19</v>
      </c>
      <c r="O1328" s="13">
        <f t="shared" si="250"/>
        <v>3.9296935279432181E-19</v>
      </c>
      <c r="Q1328">
        <v>17.259016505599629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8.6486486000000001E-2</v>
      </c>
      <c r="G1329" s="13">
        <f t="shared" si="244"/>
        <v>0</v>
      </c>
      <c r="H1329" s="13">
        <f t="shared" si="245"/>
        <v>8.6486486000000001E-2</v>
      </c>
      <c r="I1329" s="16">
        <f t="shared" si="252"/>
        <v>8.6488281084254909E-2</v>
      </c>
      <c r="J1329" s="13">
        <f t="shared" si="246"/>
        <v>8.648822571562087E-2</v>
      </c>
      <c r="K1329" s="13">
        <f t="shared" si="247"/>
        <v>5.5368634038766018E-8</v>
      </c>
      <c r="L1329" s="13">
        <f t="shared" si="248"/>
        <v>0</v>
      </c>
      <c r="M1329" s="13">
        <f t="shared" si="253"/>
        <v>2.4085218397071339E-19</v>
      </c>
      <c r="N1329" s="13">
        <f t="shared" si="249"/>
        <v>1.493283540618423E-19</v>
      </c>
      <c r="O1329" s="13">
        <f t="shared" si="250"/>
        <v>1.493283540618423E-19</v>
      </c>
      <c r="Q1329">
        <v>16.0257455433571</v>
      </c>
    </row>
    <row r="1330" spans="1:17" x14ac:dyDescent="0.2">
      <c r="A1330" s="14">
        <f t="shared" si="251"/>
        <v>62459</v>
      </c>
      <c r="B1330" s="1">
        <v>1</v>
      </c>
      <c r="F1330" s="34">
        <v>24.73596982169876</v>
      </c>
      <c r="G1330" s="13">
        <f t="shared" si="244"/>
        <v>0</v>
      </c>
      <c r="H1330" s="13">
        <f t="shared" si="245"/>
        <v>24.73596982169876</v>
      </c>
      <c r="I1330" s="16">
        <f t="shared" si="252"/>
        <v>24.735969877067394</v>
      </c>
      <c r="J1330" s="13">
        <f t="shared" si="246"/>
        <v>23.373478329663751</v>
      </c>
      <c r="K1330" s="13">
        <f t="shared" si="247"/>
        <v>1.3624915474036428</v>
      </c>
      <c r="L1330" s="13">
        <f t="shared" si="248"/>
        <v>0</v>
      </c>
      <c r="M1330" s="13">
        <f t="shared" si="253"/>
        <v>9.1523829908871088E-20</v>
      </c>
      <c r="N1330" s="13">
        <f t="shared" si="249"/>
        <v>5.6744774543500076E-20</v>
      </c>
      <c r="O1330" s="13">
        <f t="shared" si="250"/>
        <v>5.6744774543500076E-20</v>
      </c>
      <c r="Q1330">
        <v>15.053024393548389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5.5255770679185039</v>
      </c>
      <c r="G1331" s="13">
        <f t="shared" si="244"/>
        <v>0</v>
      </c>
      <c r="H1331" s="13">
        <f t="shared" si="245"/>
        <v>5.5255770679185039</v>
      </c>
      <c r="I1331" s="16">
        <f t="shared" si="252"/>
        <v>6.8880686153221466</v>
      </c>
      <c r="J1331" s="13">
        <f t="shared" si="246"/>
        <v>6.8554368848877596</v>
      </c>
      <c r="K1331" s="13">
        <f t="shared" si="247"/>
        <v>3.2631730434387052E-2</v>
      </c>
      <c r="L1331" s="13">
        <f t="shared" si="248"/>
        <v>0</v>
      </c>
      <c r="M1331" s="13">
        <f t="shared" si="253"/>
        <v>3.4779055365371013E-20</v>
      </c>
      <c r="N1331" s="13">
        <f t="shared" si="249"/>
        <v>2.1563014326530028E-20</v>
      </c>
      <c r="O1331" s="13">
        <f t="shared" si="250"/>
        <v>2.1563014326530028E-20</v>
      </c>
      <c r="Q1331">
        <v>14.870884126871969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20.23833834811655</v>
      </c>
      <c r="G1332" s="13">
        <f t="shared" si="244"/>
        <v>0</v>
      </c>
      <c r="H1332" s="13">
        <f t="shared" si="245"/>
        <v>20.23833834811655</v>
      </c>
      <c r="I1332" s="16">
        <f t="shared" si="252"/>
        <v>20.270970078550938</v>
      </c>
      <c r="J1332" s="13">
        <f t="shared" si="246"/>
        <v>19.616984776507323</v>
      </c>
      <c r="K1332" s="13">
        <f t="shared" si="247"/>
        <v>0.65398530204361549</v>
      </c>
      <c r="L1332" s="13">
        <f t="shared" si="248"/>
        <v>0</v>
      </c>
      <c r="M1332" s="13">
        <f t="shared" si="253"/>
        <v>1.3216041038840985E-20</v>
      </c>
      <c r="N1332" s="13">
        <f t="shared" si="249"/>
        <v>8.1939454440814107E-21</v>
      </c>
      <c r="O1332" s="13">
        <f t="shared" si="250"/>
        <v>8.1939454440814107E-21</v>
      </c>
      <c r="Q1332">
        <v>16.28883581480051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2.431567268065796</v>
      </c>
      <c r="G1333" s="13">
        <f t="shared" si="244"/>
        <v>0</v>
      </c>
      <c r="H1333" s="13">
        <f t="shared" si="245"/>
        <v>2.431567268065796</v>
      </c>
      <c r="I1333" s="16">
        <f t="shared" si="252"/>
        <v>3.0855525701094115</v>
      </c>
      <c r="J1333" s="13">
        <f t="shared" si="246"/>
        <v>3.0840453143449853</v>
      </c>
      <c r="K1333" s="13">
        <f t="shared" si="247"/>
        <v>1.5072557644262297E-3</v>
      </c>
      <c r="L1333" s="13">
        <f t="shared" si="248"/>
        <v>0</v>
      </c>
      <c r="M1333" s="13">
        <f t="shared" si="253"/>
        <v>5.0220955947595743E-21</v>
      </c>
      <c r="N1333" s="13">
        <f t="shared" si="249"/>
        <v>3.1136992687509362E-21</v>
      </c>
      <c r="O1333" s="13">
        <f t="shared" si="250"/>
        <v>3.1136992687509362E-21</v>
      </c>
      <c r="Q1333">
        <v>19.64560859699526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0.49951382678861489</v>
      </c>
      <c r="G1334" s="13">
        <f t="shared" si="244"/>
        <v>0</v>
      </c>
      <c r="H1334" s="13">
        <f t="shared" si="245"/>
        <v>0.49951382678861489</v>
      </c>
      <c r="I1334" s="16">
        <f t="shared" si="252"/>
        <v>0.50102108255304112</v>
      </c>
      <c r="J1334" s="13">
        <f t="shared" si="246"/>
        <v>0.50101360867986888</v>
      </c>
      <c r="K1334" s="13">
        <f t="shared" si="247"/>
        <v>7.4738731722368001E-6</v>
      </c>
      <c r="L1334" s="13">
        <f t="shared" si="248"/>
        <v>0</v>
      </c>
      <c r="M1334" s="13">
        <f t="shared" si="253"/>
        <v>1.9083963260086381E-21</v>
      </c>
      <c r="N1334" s="13">
        <f t="shared" si="249"/>
        <v>1.1832057221253556E-21</v>
      </c>
      <c r="O1334" s="13">
        <f t="shared" si="250"/>
        <v>1.1832057221253556E-21</v>
      </c>
      <c r="Q1334">
        <v>18.613402228887381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1.1185069707016571</v>
      </c>
      <c r="G1335" s="13">
        <f t="shared" si="244"/>
        <v>0</v>
      </c>
      <c r="H1335" s="13">
        <f t="shared" si="245"/>
        <v>1.1185069707016571</v>
      </c>
      <c r="I1335" s="16">
        <f t="shared" si="252"/>
        <v>1.1185144445748292</v>
      </c>
      <c r="J1335" s="13">
        <f t="shared" si="246"/>
        <v>1.1184567453800616</v>
      </c>
      <c r="K1335" s="13">
        <f t="shared" si="247"/>
        <v>5.7699194767613093E-5</v>
      </c>
      <c r="L1335" s="13">
        <f t="shared" si="248"/>
        <v>0</v>
      </c>
      <c r="M1335" s="13">
        <f t="shared" si="253"/>
        <v>7.2519060388328255E-22</v>
      </c>
      <c r="N1335" s="13">
        <f t="shared" si="249"/>
        <v>4.4961817440763515E-22</v>
      </c>
      <c r="O1335" s="13">
        <f t="shared" si="250"/>
        <v>4.4961817440763515E-22</v>
      </c>
      <c r="Q1335">
        <v>21.193970251233459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6.8890904672219166</v>
      </c>
      <c r="G1336" s="13">
        <f t="shared" si="244"/>
        <v>0</v>
      </c>
      <c r="H1336" s="13">
        <f t="shared" si="245"/>
        <v>6.8890904672219166</v>
      </c>
      <c r="I1336" s="16">
        <f t="shared" si="252"/>
        <v>6.8891481664166845</v>
      </c>
      <c r="J1336" s="13">
        <f t="shared" si="246"/>
        <v>6.8840706294047793</v>
      </c>
      <c r="K1336" s="13">
        <f t="shared" si="247"/>
        <v>5.0775370119051644E-3</v>
      </c>
      <c r="L1336" s="13">
        <f t="shared" si="248"/>
        <v>0</v>
      </c>
      <c r="M1336" s="13">
        <f t="shared" si="253"/>
        <v>2.755724294756474E-22</v>
      </c>
      <c r="N1336" s="13">
        <f t="shared" si="249"/>
        <v>1.7085490627490138E-22</v>
      </c>
      <c r="O1336" s="13">
        <f t="shared" si="250"/>
        <v>1.7085490627490138E-22</v>
      </c>
      <c r="Q1336">
        <v>28.203112757323481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15.40331120238511</v>
      </c>
      <c r="G1337" s="13">
        <f t="shared" si="244"/>
        <v>0</v>
      </c>
      <c r="H1337" s="13">
        <f t="shared" si="245"/>
        <v>15.40331120238511</v>
      </c>
      <c r="I1337" s="16">
        <f t="shared" si="252"/>
        <v>15.408388739397015</v>
      </c>
      <c r="J1337" s="13">
        <f t="shared" si="246"/>
        <v>15.353129419866626</v>
      </c>
      <c r="K1337" s="13">
        <f t="shared" si="247"/>
        <v>5.5259319530389206E-2</v>
      </c>
      <c r="L1337" s="13">
        <f t="shared" si="248"/>
        <v>0</v>
      </c>
      <c r="M1337" s="13">
        <f t="shared" si="253"/>
        <v>1.0471752320074602E-22</v>
      </c>
      <c r="N1337" s="13">
        <f t="shared" si="249"/>
        <v>6.4924864384462529E-23</v>
      </c>
      <c r="O1337" s="13">
        <f t="shared" si="250"/>
        <v>6.4924864384462529E-23</v>
      </c>
      <c r="Q1337">
        <v>28.37566300000001</v>
      </c>
    </row>
    <row r="1338" spans="1:17" x14ac:dyDescent="0.2">
      <c r="A1338" s="14">
        <f t="shared" si="251"/>
        <v>62702</v>
      </c>
      <c r="B1338" s="1">
        <v>9</v>
      </c>
      <c r="F1338" s="34">
        <v>24.814049982875389</v>
      </c>
      <c r="G1338" s="13">
        <f t="shared" si="244"/>
        <v>0</v>
      </c>
      <c r="H1338" s="13">
        <f t="shared" si="245"/>
        <v>24.814049982875389</v>
      </c>
      <c r="I1338" s="16">
        <f t="shared" si="252"/>
        <v>24.869309302405778</v>
      </c>
      <c r="J1338" s="13">
        <f t="shared" si="246"/>
        <v>24.628245901542304</v>
      </c>
      <c r="K1338" s="13">
        <f t="shared" si="247"/>
        <v>0.24106340086347444</v>
      </c>
      <c r="L1338" s="13">
        <f t="shared" si="248"/>
        <v>0</v>
      </c>
      <c r="M1338" s="13">
        <f t="shared" si="253"/>
        <v>3.9792658816283492E-23</v>
      </c>
      <c r="N1338" s="13">
        <f t="shared" si="249"/>
        <v>2.4671448466095763E-23</v>
      </c>
      <c r="O1338" s="13">
        <f t="shared" si="250"/>
        <v>2.4671448466095763E-23</v>
      </c>
      <c r="Q1338">
        <v>28.036055703501422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14.5181714355413</v>
      </c>
      <c r="G1339" s="13">
        <f t="shared" si="244"/>
        <v>0</v>
      </c>
      <c r="H1339" s="13">
        <f t="shared" si="245"/>
        <v>14.5181714355413</v>
      </c>
      <c r="I1339" s="16">
        <f t="shared" si="252"/>
        <v>14.759234836404774</v>
      </c>
      <c r="J1339" s="13">
        <f t="shared" si="246"/>
        <v>14.66282732287037</v>
      </c>
      <c r="K1339" s="13">
        <f t="shared" si="247"/>
        <v>9.6407513534403577E-2</v>
      </c>
      <c r="L1339" s="13">
        <f t="shared" si="248"/>
        <v>0</v>
      </c>
      <c r="M1339" s="13">
        <f t="shared" si="253"/>
        <v>1.5121210350187728E-23</v>
      </c>
      <c r="N1339" s="13">
        <f t="shared" si="249"/>
        <v>9.3751504171163909E-24</v>
      </c>
      <c r="O1339" s="13">
        <f t="shared" si="250"/>
        <v>9.3751504171163909E-24</v>
      </c>
      <c r="Q1339">
        <v>23.38305979695124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9.1810260373478734</v>
      </c>
      <c r="G1340" s="13">
        <f t="shared" si="244"/>
        <v>0</v>
      </c>
      <c r="H1340" s="13">
        <f t="shared" si="245"/>
        <v>9.1810260373478734</v>
      </c>
      <c r="I1340" s="16">
        <f t="shared" si="252"/>
        <v>9.2774335508822769</v>
      </c>
      <c r="J1340" s="13">
        <f t="shared" si="246"/>
        <v>9.2247725549496948</v>
      </c>
      <c r="K1340" s="13">
        <f t="shared" si="247"/>
        <v>5.2660995932582111E-2</v>
      </c>
      <c r="L1340" s="13">
        <f t="shared" si="248"/>
        <v>0</v>
      </c>
      <c r="M1340" s="13">
        <f t="shared" si="253"/>
        <v>5.7460599330713376E-24</v>
      </c>
      <c r="N1340" s="13">
        <f t="shared" si="249"/>
        <v>3.5625571585042291E-24</v>
      </c>
      <c r="O1340" s="13">
        <f t="shared" si="250"/>
        <v>3.5625571585042291E-24</v>
      </c>
      <c r="Q1340">
        <v>17.816607396235661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36.081456733797218</v>
      </c>
      <c r="G1341" s="13">
        <f t="shared" si="244"/>
        <v>0.27382875422061653</v>
      </c>
      <c r="H1341" s="13">
        <f t="shared" si="245"/>
        <v>35.807627979576601</v>
      </c>
      <c r="I1341" s="16">
        <f t="shared" si="252"/>
        <v>35.860288975509185</v>
      </c>
      <c r="J1341" s="13">
        <f t="shared" si="246"/>
        <v>31.894755336502016</v>
      </c>
      <c r="K1341" s="13">
        <f t="shared" si="247"/>
        <v>3.9655336390071696</v>
      </c>
      <c r="L1341" s="13">
        <f t="shared" si="248"/>
        <v>0</v>
      </c>
      <c r="M1341" s="13">
        <f t="shared" si="253"/>
        <v>2.1835027745671085E-24</v>
      </c>
      <c r="N1341" s="13">
        <f t="shared" si="249"/>
        <v>1.3537717202316072E-24</v>
      </c>
      <c r="O1341" s="13">
        <f t="shared" si="250"/>
        <v>0.27382875422061653</v>
      </c>
      <c r="Q1341">
        <v>14.720123129941509</v>
      </c>
    </row>
    <row r="1342" spans="1:17" x14ac:dyDescent="0.2">
      <c r="A1342" s="14">
        <f t="shared" si="251"/>
        <v>62824</v>
      </c>
      <c r="B1342" s="1">
        <v>1</v>
      </c>
      <c r="F1342" s="34">
        <v>113.98886482454471</v>
      </c>
      <c r="G1342" s="13">
        <f t="shared" si="244"/>
        <v>11.51984922245124</v>
      </c>
      <c r="H1342" s="13">
        <f t="shared" si="245"/>
        <v>102.46901560209346</v>
      </c>
      <c r="I1342" s="16">
        <f t="shared" si="252"/>
        <v>106.43454924110063</v>
      </c>
      <c r="J1342" s="13">
        <f t="shared" si="246"/>
        <v>57.771447672712014</v>
      </c>
      <c r="K1342" s="13">
        <f t="shared" si="247"/>
        <v>48.663101568388612</v>
      </c>
      <c r="L1342" s="13">
        <f t="shared" si="248"/>
        <v>11.125358227580552</v>
      </c>
      <c r="M1342" s="13">
        <f t="shared" si="253"/>
        <v>11.125358227580552</v>
      </c>
      <c r="N1342" s="13">
        <f t="shared" si="249"/>
        <v>6.8977221010999425</v>
      </c>
      <c r="O1342" s="13">
        <f t="shared" si="250"/>
        <v>18.417571323551183</v>
      </c>
      <c r="Q1342">
        <v>14.514198893548389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43.174007107915017</v>
      </c>
      <c r="G1343" s="13">
        <f t="shared" si="244"/>
        <v>1.2976462400542701</v>
      </c>
      <c r="H1343" s="13">
        <f t="shared" si="245"/>
        <v>41.876360867860747</v>
      </c>
      <c r="I1343" s="16">
        <f t="shared" si="252"/>
        <v>79.414104208668803</v>
      </c>
      <c r="J1343" s="13">
        <f t="shared" si="246"/>
        <v>56.950142684883815</v>
      </c>
      <c r="K1343" s="13">
        <f t="shared" si="247"/>
        <v>22.463961523784988</v>
      </c>
      <c r="L1343" s="13">
        <f t="shared" si="248"/>
        <v>0</v>
      </c>
      <c r="M1343" s="13">
        <f t="shared" si="253"/>
        <v>4.2276361264806095</v>
      </c>
      <c r="N1343" s="13">
        <f t="shared" si="249"/>
        <v>2.6211343984179778</v>
      </c>
      <c r="O1343" s="13">
        <f t="shared" si="250"/>
        <v>3.9187806384722479</v>
      </c>
      <c r="Q1343">
        <v>16.97657622442631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24.959153416491731</v>
      </c>
      <c r="G1344" s="13">
        <f t="shared" si="244"/>
        <v>0</v>
      </c>
      <c r="H1344" s="13">
        <f t="shared" si="245"/>
        <v>24.959153416491731</v>
      </c>
      <c r="I1344" s="16">
        <f t="shared" si="252"/>
        <v>47.423114940276719</v>
      </c>
      <c r="J1344" s="13">
        <f t="shared" si="246"/>
        <v>41.217776497980907</v>
      </c>
      <c r="K1344" s="13">
        <f t="shared" si="247"/>
        <v>6.2053384422958118</v>
      </c>
      <c r="L1344" s="13">
        <f t="shared" si="248"/>
        <v>0</v>
      </c>
      <c r="M1344" s="13">
        <f t="shared" si="253"/>
        <v>1.6065017280626317</v>
      </c>
      <c r="N1344" s="13">
        <f t="shared" si="249"/>
        <v>0.99603107139883162</v>
      </c>
      <c r="O1344" s="13">
        <f t="shared" si="250"/>
        <v>0.99603107139883162</v>
      </c>
      <c r="Q1344">
        <v>17.256867077958891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49.83674417987141</v>
      </c>
      <c r="G1345" s="13">
        <f t="shared" si="244"/>
        <v>2.2594197006522925</v>
      </c>
      <c r="H1345" s="13">
        <f t="shared" si="245"/>
        <v>47.577324479219115</v>
      </c>
      <c r="I1345" s="16">
        <f t="shared" si="252"/>
        <v>53.782662921514927</v>
      </c>
      <c r="J1345" s="13">
        <f t="shared" si="246"/>
        <v>45.018383983852793</v>
      </c>
      <c r="K1345" s="13">
        <f t="shared" si="247"/>
        <v>8.7642789376621337</v>
      </c>
      <c r="L1345" s="13">
        <f t="shared" si="248"/>
        <v>0</v>
      </c>
      <c r="M1345" s="13">
        <f t="shared" si="253"/>
        <v>0.61047065666380007</v>
      </c>
      <c r="N1345" s="13">
        <f t="shared" si="249"/>
        <v>0.37849180713155606</v>
      </c>
      <c r="O1345" s="13">
        <f t="shared" si="250"/>
        <v>2.6379115077838486</v>
      </c>
      <c r="Q1345">
        <v>17.074477929283301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22.45197676387027</v>
      </c>
      <c r="G1346" s="13">
        <f t="shared" si="244"/>
        <v>0</v>
      </c>
      <c r="H1346" s="13">
        <f t="shared" si="245"/>
        <v>22.45197676387027</v>
      </c>
      <c r="I1346" s="16">
        <f t="shared" si="252"/>
        <v>31.216255701532404</v>
      </c>
      <c r="J1346" s="13">
        <f t="shared" si="246"/>
        <v>30.412232638130643</v>
      </c>
      <c r="K1346" s="13">
        <f t="shared" si="247"/>
        <v>0.80402306340176111</v>
      </c>
      <c r="L1346" s="13">
        <f t="shared" si="248"/>
        <v>0</v>
      </c>
      <c r="M1346" s="13">
        <f t="shared" si="253"/>
        <v>0.23197884953224401</v>
      </c>
      <c r="N1346" s="13">
        <f t="shared" si="249"/>
        <v>0.14382688670999128</v>
      </c>
      <c r="O1346" s="13">
        <f t="shared" si="250"/>
        <v>0.14382688670999128</v>
      </c>
      <c r="Q1346">
        <v>24.073248047000991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13.677075706854509</v>
      </c>
      <c r="G1347" s="13">
        <f t="shared" si="244"/>
        <v>0</v>
      </c>
      <c r="H1347" s="13">
        <f t="shared" si="245"/>
        <v>13.677075706854509</v>
      </c>
      <c r="I1347" s="16">
        <f t="shared" si="252"/>
        <v>14.481098770256271</v>
      </c>
      <c r="J1347" s="13">
        <f t="shared" si="246"/>
        <v>14.386163341593592</v>
      </c>
      <c r="K1347" s="13">
        <f t="shared" si="247"/>
        <v>9.4935428662678234E-2</v>
      </c>
      <c r="L1347" s="13">
        <f t="shared" si="248"/>
        <v>0</v>
      </c>
      <c r="M1347" s="13">
        <f t="shared" si="253"/>
        <v>8.8151962822252738E-2</v>
      </c>
      <c r="N1347" s="13">
        <f t="shared" si="249"/>
        <v>5.4654216949796698E-2</v>
      </c>
      <c r="O1347" s="13">
        <f t="shared" si="250"/>
        <v>5.4654216949796698E-2</v>
      </c>
      <c r="Q1347">
        <v>23.08620601738583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0.50536119679142999</v>
      </c>
      <c r="G1348" s="13">
        <f t="shared" si="244"/>
        <v>0</v>
      </c>
      <c r="H1348" s="13">
        <f t="shared" si="245"/>
        <v>0.50536119679142999</v>
      </c>
      <c r="I1348" s="16">
        <f t="shared" si="252"/>
        <v>0.60029662545410822</v>
      </c>
      <c r="J1348" s="13">
        <f t="shared" si="246"/>
        <v>0.60028979110589886</v>
      </c>
      <c r="K1348" s="13">
        <f t="shared" si="247"/>
        <v>6.8343482093613517E-6</v>
      </c>
      <c r="L1348" s="13">
        <f t="shared" si="248"/>
        <v>0</v>
      </c>
      <c r="M1348" s="13">
        <f t="shared" si="253"/>
        <v>3.349774587245604E-2</v>
      </c>
      <c r="N1348" s="13">
        <f t="shared" si="249"/>
        <v>2.0768602440922743E-2</v>
      </c>
      <c r="O1348" s="13">
        <f t="shared" si="250"/>
        <v>2.0768602440922743E-2</v>
      </c>
      <c r="Q1348">
        <v>23.08136160102249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9.8857972165092622E-2</v>
      </c>
      <c r="G1349" s="13">
        <f t="shared" si="244"/>
        <v>0</v>
      </c>
      <c r="H1349" s="13">
        <f t="shared" si="245"/>
        <v>9.8857972165092622E-2</v>
      </c>
      <c r="I1349" s="16">
        <f t="shared" si="252"/>
        <v>9.8864806513301984E-2</v>
      </c>
      <c r="J1349" s="13">
        <f t="shared" si="246"/>
        <v>9.8864781756746734E-2</v>
      </c>
      <c r="K1349" s="13">
        <f t="shared" si="247"/>
        <v>2.4756555250249335E-8</v>
      </c>
      <c r="L1349" s="13">
        <f t="shared" si="248"/>
        <v>0</v>
      </c>
      <c r="M1349" s="13">
        <f t="shared" si="253"/>
        <v>1.2729143431533297E-2</v>
      </c>
      <c r="N1349" s="13">
        <f t="shared" si="249"/>
        <v>7.8920689275506443E-3</v>
      </c>
      <c r="O1349" s="13">
        <f t="shared" si="250"/>
        <v>7.8920689275506443E-3</v>
      </c>
      <c r="Q1349">
        <v>24.577314719838881</v>
      </c>
    </row>
    <row r="1350" spans="1:17" x14ac:dyDescent="0.2">
      <c r="A1350" s="14">
        <f t="shared" si="251"/>
        <v>63068</v>
      </c>
      <c r="B1350" s="1">
        <v>9</v>
      </c>
      <c r="F1350" s="34">
        <v>13.02325580828872</v>
      </c>
      <c r="G1350" s="13">
        <f t="shared" ref="G1350:G1413" si="257">IF((F1350-$J$2)&gt;0,$I$2*(F1350-$J$2),0)</f>
        <v>0</v>
      </c>
      <c r="H1350" s="13">
        <f t="shared" ref="H1350:H1413" si="258">F1350-G1350</f>
        <v>13.02325580828872</v>
      </c>
      <c r="I1350" s="16">
        <f t="shared" si="252"/>
        <v>13.023255833045276</v>
      </c>
      <c r="J1350" s="13">
        <f t="shared" ref="J1350:J1413" si="259">I1350/SQRT(1+(I1350/($K$2*(300+(25*Q1350)+0.05*(Q1350)^3)))^2)</f>
        <v>12.961486667425037</v>
      </c>
      <c r="K1350" s="13">
        <f t="shared" ref="K1350:K1413" si="260">I1350-J1350</f>
        <v>6.1769165620239264E-2</v>
      </c>
      <c r="L1350" s="13">
        <f t="shared" ref="L1350:L1413" si="261">IF(K1350&gt;$N$2,(K1350-$N$2)/$L$2,0)</f>
        <v>0</v>
      </c>
      <c r="M1350" s="13">
        <f t="shared" si="253"/>
        <v>4.8370745039826527E-3</v>
      </c>
      <c r="N1350" s="13">
        <f t="shared" ref="N1350:N1413" si="262">$M$2*M1350</f>
        <v>2.9989861924692445E-3</v>
      </c>
      <c r="O1350" s="13">
        <f t="shared" ref="O1350:O1413" si="263">N1350+G1350</f>
        <v>2.9989861924692445E-3</v>
      </c>
      <c r="Q1350">
        <v>23.89977600000001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5.0098591343961827</v>
      </c>
      <c r="G1351" s="13">
        <f t="shared" si="257"/>
        <v>0</v>
      </c>
      <c r="H1351" s="13">
        <f t="shared" si="258"/>
        <v>5.0098591343961827</v>
      </c>
      <c r="I1351" s="16">
        <f t="shared" ref="I1351:I1414" si="265">H1351+K1350-L1350</f>
        <v>5.071628300016422</v>
      </c>
      <c r="J1351" s="13">
        <f t="shared" si="259"/>
        <v>5.0682487102306455</v>
      </c>
      <c r="K1351" s="13">
        <f t="shared" si="260"/>
        <v>3.3795897857764601E-3</v>
      </c>
      <c r="L1351" s="13">
        <f t="shared" si="261"/>
        <v>0</v>
      </c>
      <c r="M1351" s="13">
        <f t="shared" ref="M1351:M1414" si="266">L1351+M1350-N1350</f>
        <v>1.8380883115134083E-3</v>
      </c>
      <c r="N1351" s="13">
        <f t="shared" si="262"/>
        <v>1.1396147531383132E-3</v>
      </c>
      <c r="O1351" s="13">
        <f t="shared" si="263"/>
        <v>1.1396147531383132E-3</v>
      </c>
      <c r="Q1351">
        <v>24.490045656512951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94.076851728109105</v>
      </c>
      <c r="G1352" s="13">
        <f t="shared" si="257"/>
        <v>8.6455281234184813</v>
      </c>
      <c r="H1352" s="13">
        <f t="shared" si="258"/>
        <v>85.431323604690618</v>
      </c>
      <c r="I1352" s="16">
        <f t="shared" si="265"/>
        <v>85.434703194476398</v>
      </c>
      <c r="J1352" s="13">
        <f t="shared" si="259"/>
        <v>54.881934675518359</v>
      </c>
      <c r="K1352" s="13">
        <f t="shared" si="260"/>
        <v>30.55276851895804</v>
      </c>
      <c r="L1352" s="13">
        <f t="shared" si="261"/>
        <v>0</v>
      </c>
      <c r="M1352" s="13">
        <f t="shared" si="266"/>
        <v>6.984735583750951E-4</v>
      </c>
      <c r="N1352" s="13">
        <f t="shared" si="262"/>
        <v>4.3305360619255896E-4</v>
      </c>
      <c r="O1352" s="13">
        <f t="shared" si="263"/>
        <v>8.6459611770246738</v>
      </c>
      <c r="Q1352">
        <v>15.093138799692751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143.39440056225081</v>
      </c>
      <c r="G1353" s="13">
        <f t="shared" si="257"/>
        <v>15.764570807853389</v>
      </c>
      <c r="H1353" s="13">
        <f t="shared" si="258"/>
        <v>127.62982975439742</v>
      </c>
      <c r="I1353" s="16">
        <f t="shared" si="265"/>
        <v>158.18259827335547</v>
      </c>
      <c r="J1353" s="13">
        <f t="shared" si="259"/>
        <v>57.758515770139851</v>
      </c>
      <c r="K1353" s="13">
        <f t="shared" si="260"/>
        <v>100.42408250321562</v>
      </c>
      <c r="L1353" s="13">
        <f t="shared" si="261"/>
        <v>60.786885063676472</v>
      </c>
      <c r="M1353" s="13">
        <f t="shared" si="266"/>
        <v>60.78715048362865</v>
      </c>
      <c r="N1353" s="13">
        <f t="shared" si="262"/>
        <v>37.688033299849764</v>
      </c>
      <c r="O1353" s="13">
        <f t="shared" si="263"/>
        <v>53.452604107703152</v>
      </c>
      <c r="Q1353">
        <v>13.018036759764071</v>
      </c>
    </row>
    <row r="1354" spans="1:17" x14ac:dyDescent="0.2">
      <c r="A1354" s="14">
        <f t="shared" si="264"/>
        <v>63190</v>
      </c>
      <c r="B1354" s="1">
        <v>1</v>
      </c>
      <c r="F1354" s="34">
        <v>79.914017000476406</v>
      </c>
      <c r="G1354" s="13">
        <f t="shared" si="257"/>
        <v>6.6011072764356271</v>
      </c>
      <c r="H1354" s="13">
        <f t="shared" si="258"/>
        <v>73.312909724040779</v>
      </c>
      <c r="I1354" s="16">
        <f t="shared" si="265"/>
        <v>112.95010716357993</v>
      </c>
      <c r="J1354" s="13">
        <f t="shared" si="259"/>
        <v>55.834038476185142</v>
      </c>
      <c r="K1354" s="13">
        <f t="shared" si="260"/>
        <v>57.116068687394787</v>
      </c>
      <c r="L1354" s="13">
        <f t="shared" si="261"/>
        <v>19.23546831134658</v>
      </c>
      <c r="M1354" s="13">
        <f t="shared" si="266"/>
        <v>42.334585495125467</v>
      </c>
      <c r="N1354" s="13">
        <f t="shared" si="262"/>
        <v>26.24744300697779</v>
      </c>
      <c r="O1354" s="13">
        <f t="shared" si="263"/>
        <v>32.848550283413417</v>
      </c>
      <c r="Q1354">
        <v>13.522686893548389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21.002452191790969</v>
      </c>
      <c r="G1355" s="13">
        <f t="shared" si="257"/>
        <v>0</v>
      </c>
      <c r="H1355" s="13">
        <f t="shared" si="258"/>
        <v>21.002452191790969</v>
      </c>
      <c r="I1355" s="16">
        <f t="shared" si="265"/>
        <v>58.883052567839172</v>
      </c>
      <c r="J1355" s="13">
        <f t="shared" si="259"/>
        <v>45.381949250698952</v>
      </c>
      <c r="K1355" s="13">
        <f t="shared" si="260"/>
        <v>13.50110331714022</v>
      </c>
      <c r="L1355" s="13">
        <f t="shared" si="261"/>
        <v>0</v>
      </c>
      <c r="M1355" s="13">
        <f t="shared" si="266"/>
        <v>16.087142488147677</v>
      </c>
      <c r="N1355" s="13">
        <f t="shared" si="262"/>
        <v>9.9740283426515592</v>
      </c>
      <c r="O1355" s="13">
        <f t="shared" si="263"/>
        <v>9.9740283426515592</v>
      </c>
      <c r="Q1355">
        <v>15.014982819693691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1.906017109279686</v>
      </c>
      <c r="G1356" s="13">
        <f t="shared" si="257"/>
        <v>0</v>
      </c>
      <c r="H1356" s="13">
        <f t="shared" si="258"/>
        <v>1.906017109279686</v>
      </c>
      <c r="I1356" s="16">
        <f t="shared" si="265"/>
        <v>15.407120426419906</v>
      </c>
      <c r="J1356" s="13">
        <f t="shared" si="259"/>
        <v>15.084025974477996</v>
      </c>
      <c r="K1356" s="13">
        <f t="shared" si="260"/>
        <v>0.32309445194191078</v>
      </c>
      <c r="L1356" s="13">
        <f t="shared" si="261"/>
        <v>0</v>
      </c>
      <c r="M1356" s="13">
        <f t="shared" si="266"/>
        <v>6.1131141454961178</v>
      </c>
      <c r="N1356" s="13">
        <f t="shared" si="262"/>
        <v>3.7901307702075928</v>
      </c>
      <c r="O1356" s="13">
        <f t="shared" si="263"/>
        <v>3.7901307702075928</v>
      </c>
      <c r="Q1356">
        <v>15.571677771806771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17.531493552014581</v>
      </c>
      <c r="G1357" s="13">
        <f t="shared" si="257"/>
        <v>0</v>
      </c>
      <c r="H1357" s="13">
        <f t="shared" si="258"/>
        <v>17.531493552014581</v>
      </c>
      <c r="I1357" s="16">
        <f t="shared" si="265"/>
        <v>17.854588003956493</v>
      </c>
      <c r="J1357" s="13">
        <f t="shared" si="259"/>
        <v>17.443766838088859</v>
      </c>
      <c r="K1357" s="13">
        <f t="shared" si="260"/>
        <v>0.41082116586763462</v>
      </c>
      <c r="L1357" s="13">
        <f t="shared" si="261"/>
        <v>0</v>
      </c>
      <c r="M1357" s="13">
        <f t="shared" si="266"/>
        <v>2.3229833752885249</v>
      </c>
      <c r="N1357" s="13">
        <f t="shared" si="262"/>
        <v>1.4402496926788855</v>
      </c>
      <c r="O1357" s="13">
        <f t="shared" si="263"/>
        <v>1.4402496926788855</v>
      </c>
      <c r="Q1357">
        <v>16.98924629688625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0.159459459</v>
      </c>
      <c r="G1358" s="13">
        <f t="shared" si="257"/>
        <v>0</v>
      </c>
      <c r="H1358" s="13">
        <f t="shared" si="258"/>
        <v>0.159459459</v>
      </c>
      <c r="I1358" s="16">
        <f t="shared" si="265"/>
        <v>0.57028062486763464</v>
      </c>
      <c r="J1358" s="13">
        <f t="shared" si="259"/>
        <v>0.57027194179739249</v>
      </c>
      <c r="K1358" s="13">
        <f t="shared" si="260"/>
        <v>8.6830702421547556E-6</v>
      </c>
      <c r="L1358" s="13">
        <f t="shared" si="261"/>
        <v>0</v>
      </c>
      <c r="M1358" s="13">
        <f t="shared" si="266"/>
        <v>0.88273368260963947</v>
      </c>
      <c r="N1358" s="13">
        <f t="shared" si="262"/>
        <v>0.54729488321797648</v>
      </c>
      <c r="O1358" s="13">
        <f t="shared" si="263"/>
        <v>0.54729488321797648</v>
      </c>
      <c r="Q1358">
        <v>20.297209751307289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7.8071586644642901</v>
      </c>
      <c r="G1359" s="13">
        <f t="shared" si="257"/>
        <v>0</v>
      </c>
      <c r="H1359" s="13">
        <f t="shared" si="258"/>
        <v>7.8071586644642901</v>
      </c>
      <c r="I1359" s="16">
        <f t="shared" si="265"/>
        <v>7.8071673475345325</v>
      </c>
      <c r="J1359" s="13">
        <f t="shared" si="259"/>
        <v>7.7932774783941765</v>
      </c>
      <c r="K1359" s="13">
        <f t="shared" si="260"/>
        <v>1.3889869140355948E-2</v>
      </c>
      <c r="L1359" s="13">
        <f t="shared" si="261"/>
        <v>0</v>
      </c>
      <c r="M1359" s="13">
        <f t="shared" si="266"/>
        <v>0.33543879939166299</v>
      </c>
      <c r="N1359" s="13">
        <f t="shared" si="262"/>
        <v>0.20797205562283105</v>
      </c>
      <c r="O1359" s="13">
        <f t="shared" si="263"/>
        <v>0.20797205562283105</v>
      </c>
      <c r="Q1359">
        <v>23.626040460908271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0.159459459</v>
      </c>
      <c r="G1360" s="13">
        <f t="shared" si="257"/>
        <v>0</v>
      </c>
      <c r="H1360" s="13">
        <f t="shared" si="258"/>
        <v>0.159459459</v>
      </c>
      <c r="I1360" s="16">
        <f t="shared" si="265"/>
        <v>0.17334932814035595</v>
      </c>
      <c r="J1360" s="13">
        <f t="shared" si="259"/>
        <v>0.17334924252531481</v>
      </c>
      <c r="K1360" s="13">
        <f t="shared" si="260"/>
        <v>8.5615041139908143E-8</v>
      </c>
      <c r="L1360" s="13">
        <f t="shared" si="261"/>
        <v>0</v>
      </c>
      <c r="M1360" s="13">
        <f t="shared" si="266"/>
        <v>0.12746674376883194</v>
      </c>
      <c r="N1360" s="13">
        <f t="shared" si="262"/>
        <v>7.9029381136675805E-2</v>
      </c>
      <c r="O1360" s="13">
        <f t="shared" si="263"/>
        <v>7.9029381136675805E-2</v>
      </c>
      <c r="Q1360">
        <v>27.794182326830931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1.14565477714983</v>
      </c>
      <c r="G1361" s="13">
        <f t="shared" si="257"/>
        <v>0</v>
      </c>
      <c r="H1361" s="13">
        <f t="shared" si="258"/>
        <v>1.14565477714983</v>
      </c>
      <c r="I1361" s="16">
        <f t="shared" si="265"/>
        <v>1.1456548627648711</v>
      </c>
      <c r="J1361" s="13">
        <f t="shared" si="259"/>
        <v>1.1456313866005985</v>
      </c>
      <c r="K1361" s="13">
        <f t="shared" si="260"/>
        <v>2.3476164272562272E-5</v>
      </c>
      <c r="L1361" s="13">
        <f t="shared" si="261"/>
        <v>0</v>
      </c>
      <c r="M1361" s="13">
        <f t="shared" si="266"/>
        <v>4.8437362632156131E-2</v>
      </c>
      <c r="N1361" s="13">
        <f t="shared" si="262"/>
        <v>3.00311648319368E-2</v>
      </c>
      <c r="O1361" s="13">
        <f t="shared" si="263"/>
        <v>3.00311648319368E-2</v>
      </c>
      <c r="Q1361">
        <v>28.17186100000001</v>
      </c>
    </row>
    <row r="1362" spans="1:17" x14ac:dyDescent="0.2">
      <c r="A1362" s="14">
        <f t="shared" si="264"/>
        <v>63433</v>
      </c>
      <c r="B1362" s="1">
        <v>9</v>
      </c>
      <c r="F1362" s="34">
        <v>4.7856926684405954</v>
      </c>
      <c r="G1362" s="13">
        <f t="shared" si="257"/>
        <v>0</v>
      </c>
      <c r="H1362" s="13">
        <f t="shared" si="258"/>
        <v>4.7856926684405954</v>
      </c>
      <c r="I1362" s="16">
        <f t="shared" si="265"/>
        <v>4.7857161446048675</v>
      </c>
      <c r="J1362" s="13">
        <f t="shared" si="259"/>
        <v>4.7836360335301435</v>
      </c>
      <c r="K1362" s="13">
        <f t="shared" si="260"/>
        <v>2.0801110747239449E-3</v>
      </c>
      <c r="L1362" s="13">
        <f t="shared" si="261"/>
        <v>0</v>
      </c>
      <c r="M1362" s="13">
        <f t="shared" si="266"/>
        <v>1.8406197800219331E-2</v>
      </c>
      <c r="N1362" s="13">
        <f t="shared" si="262"/>
        <v>1.1411842636135984E-2</v>
      </c>
      <c r="O1362" s="13">
        <f t="shared" si="263"/>
        <v>1.1411842636135984E-2</v>
      </c>
      <c r="Q1362">
        <v>26.738384238114222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7.6838491547596899</v>
      </c>
      <c r="G1363" s="13">
        <f t="shared" si="257"/>
        <v>0</v>
      </c>
      <c r="H1363" s="13">
        <f t="shared" si="258"/>
        <v>7.6838491547596899</v>
      </c>
      <c r="I1363" s="16">
        <f t="shared" si="265"/>
        <v>7.6859292658344138</v>
      </c>
      <c r="J1363" s="13">
        <f t="shared" si="259"/>
        <v>7.6757974735504026</v>
      </c>
      <c r="K1363" s="13">
        <f t="shared" si="260"/>
        <v>1.0131792284011176E-2</v>
      </c>
      <c r="L1363" s="13">
        <f t="shared" si="261"/>
        <v>0</v>
      </c>
      <c r="M1363" s="13">
        <f t="shared" si="266"/>
        <v>6.9943551640833466E-3</v>
      </c>
      <c r="N1363" s="13">
        <f t="shared" si="262"/>
        <v>4.3365002017316748E-3</v>
      </c>
      <c r="O1363" s="13">
        <f t="shared" si="263"/>
        <v>4.3365002017316748E-3</v>
      </c>
      <c r="Q1363">
        <v>25.555563899507121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76.669599537628272</v>
      </c>
      <c r="G1364" s="13">
        <f t="shared" si="257"/>
        <v>6.1327720296491499</v>
      </c>
      <c r="H1364" s="13">
        <f t="shared" si="258"/>
        <v>70.536827507979126</v>
      </c>
      <c r="I1364" s="16">
        <f t="shared" si="265"/>
        <v>70.54695930026314</v>
      </c>
      <c r="J1364" s="13">
        <f t="shared" si="259"/>
        <v>51.037045736489709</v>
      </c>
      <c r="K1364" s="13">
        <f t="shared" si="260"/>
        <v>19.509913563773431</v>
      </c>
      <c r="L1364" s="13">
        <f t="shared" si="261"/>
        <v>0</v>
      </c>
      <c r="M1364" s="13">
        <f t="shared" si="266"/>
        <v>2.6578549623516717E-3</v>
      </c>
      <c r="N1364" s="13">
        <f t="shared" si="262"/>
        <v>1.6478700766580365E-3</v>
      </c>
      <c r="O1364" s="13">
        <f t="shared" si="263"/>
        <v>6.1344198997258079</v>
      </c>
      <c r="Q1364">
        <v>15.54897114484787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73.14878953132083</v>
      </c>
      <c r="G1365" s="13">
        <f t="shared" si="257"/>
        <v>5.6245392137202233</v>
      </c>
      <c r="H1365" s="13">
        <f t="shared" si="258"/>
        <v>67.524250317600604</v>
      </c>
      <c r="I1365" s="16">
        <f t="shared" si="265"/>
        <v>87.034163881374042</v>
      </c>
      <c r="J1365" s="13">
        <f t="shared" si="259"/>
        <v>50.424872796977489</v>
      </c>
      <c r="K1365" s="13">
        <f t="shared" si="260"/>
        <v>36.609291084396553</v>
      </c>
      <c r="L1365" s="13">
        <f t="shared" si="261"/>
        <v>0</v>
      </c>
      <c r="M1365" s="13">
        <f t="shared" si="266"/>
        <v>1.0099848856936352E-3</v>
      </c>
      <c r="N1365" s="13">
        <f t="shared" si="262"/>
        <v>6.2619062913005382E-4</v>
      </c>
      <c r="O1365" s="13">
        <f t="shared" si="263"/>
        <v>5.6251654043493531</v>
      </c>
      <c r="Q1365">
        <v>12.97650364554201</v>
      </c>
    </row>
    <row r="1366" spans="1:17" x14ac:dyDescent="0.2">
      <c r="A1366" s="14">
        <f t="shared" si="264"/>
        <v>63555</v>
      </c>
      <c r="B1366" s="1">
        <v>1</v>
      </c>
      <c r="F1366" s="34">
        <v>145.08423680866241</v>
      </c>
      <c r="G1366" s="13">
        <f t="shared" si="257"/>
        <v>16.008500537783139</v>
      </c>
      <c r="H1366" s="13">
        <f t="shared" si="258"/>
        <v>129.07573627087928</v>
      </c>
      <c r="I1366" s="16">
        <f t="shared" si="265"/>
        <v>165.68502735527582</v>
      </c>
      <c r="J1366" s="13">
        <f t="shared" si="259"/>
        <v>54.999544079049279</v>
      </c>
      <c r="K1366" s="13">
        <f t="shared" si="260"/>
        <v>110.68548327622653</v>
      </c>
      <c r="L1366" s="13">
        <f t="shared" si="261"/>
        <v>70.63207772929573</v>
      </c>
      <c r="M1366" s="13">
        <f t="shared" si="266"/>
        <v>70.632461523552294</v>
      </c>
      <c r="N1366" s="13">
        <f t="shared" si="262"/>
        <v>43.79212614460242</v>
      </c>
      <c r="O1366" s="13">
        <f t="shared" si="263"/>
        <v>59.800626682385555</v>
      </c>
      <c r="Q1366">
        <v>12.10783609787177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68.183020928470853</v>
      </c>
      <c r="G1367" s="13">
        <f t="shared" si="257"/>
        <v>4.9077250272811268</v>
      </c>
      <c r="H1367" s="13">
        <f t="shared" si="258"/>
        <v>63.275295901189729</v>
      </c>
      <c r="I1367" s="16">
        <f t="shared" si="265"/>
        <v>103.32870144812054</v>
      </c>
      <c r="J1367" s="13">
        <f t="shared" si="259"/>
        <v>50.689163887056559</v>
      </c>
      <c r="K1367" s="13">
        <f t="shared" si="260"/>
        <v>52.639537561063982</v>
      </c>
      <c r="L1367" s="13">
        <f t="shared" si="261"/>
        <v>14.940507770648725</v>
      </c>
      <c r="M1367" s="13">
        <f t="shared" si="266"/>
        <v>41.780843149598596</v>
      </c>
      <c r="N1367" s="13">
        <f t="shared" si="262"/>
        <v>25.904122752751128</v>
      </c>
      <c r="O1367" s="13">
        <f t="shared" si="263"/>
        <v>30.811847780032256</v>
      </c>
      <c r="Q1367">
        <v>12.07338889354839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53.261846771779538</v>
      </c>
      <c r="G1368" s="13">
        <f t="shared" si="257"/>
        <v>2.7538370455281664</v>
      </c>
      <c r="H1368" s="13">
        <f t="shared" si="258"/>
        <v>50.508009726251373</v>
      </c>
      <c r="I1368" s="16">
        <f t="shared" si="265"/>
        <v>88.207039516666626</v>
      </c>
      <c r="J1368" s="13">
        <f t="shared" si="259"/>
        <v>48.654772302276598</v>
      </c>
      <c r="K1368" s="13">
        <f t="shared" si="260"/>
        <v>39.552267214390028</v>
      </c>
      <c r="L1368" s="13">
        <f t="shared" si="261"/>
        <v>2.3840643687948853</v>
      </c>
      <c r="M1368" s="13">
        <f t="shared" si="266"/>
        <v>18.260784765642356</v>
      </c>
      <c r="N1368" s="13">
        <f t="shared" si="262"/>
        <v>11.32168655469826</v>
      </c>
      <c r="O1368" s="13">
        <f t="shared" si="263"/>
        <v>14.075523600226427</v>
      </c>
      <c r="Q1368">
        <v>12.114301331712539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9.7297297000000005E-2</v>
      </c>
      <c r="G1369" s="13">
        <f t="shared" si="257"/>
        <v>0</v>
      </c>
      <c r="H1369" s="13">
        <f t="shared" si="258"/>
        <v>9.7297297000000005E-2</v>
      </c>
      <c r="I1369" s="16">
        <f t="shared" si="265"/>
        <v>37.265500142595137</v>
      </c>
      <c r="J1369" s="13">
        <f t="shared" si="259"/>
        <v>35.012618779287372</v>
      </c>
      <c r="K1369" s="13">
        <f t="shared" si="260"/>
        <v>2.2528813633077647</v>
      </c>
      <c r="L1369" s="13">
        <f t="shared" si="261"/>
        <v>0</v>
      </c>
      <c r="M1369" s="13">
        <f t="shared" si="266"/>
        <v>6.9390982109440955</v>
      </c>
      <c r="N1369" s="13">
        <f t="shared" si="262"/>
        <v>4.3022408907853391</v>
      </c>
      <c r="O1369" s="13">
        <f t="shared" si="263"/>
        <v>4.3022408907853391</v>
      </c>
      <c r="Q1369">
        <v>20.147099715742591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9.7506621003262323E-2</v>
      </c>
      <c r="G1370" s="13">
        <f t="shared" si="257"/>
        <v>0</v>
      </c>
      <c r="H1370" s="13">
        <f t="shared" si="258"/>
        <v>9.7506621003262323E-2</v>
      </c>
      <c r="I1370" s="16">
        <f t="shared" si="265"/>
        <v>2.3503879843110269</v>
      </c>
      <c r="J1370" s="13">
        <f t="shared" si="259"/>
        <v>2.3499450435975779</v>
      </c>
      <c r="K1370" s="13">
        <f t="shared" si="260"/>
        <v>4.4294071344896935E-4</v>
      </c>
      <c r="L1370" s="13">
        <f t="shared" si="261"/>
        <v>0</v>
      </c>
      <c r="M1370" s="13">
        <f t="shared" si="266"/>
        <v>2.6368573201587564</v>
      </c>
      <c r="N1370" s="13">
        <f t="shared" si="262"/>
        <v>1.634851538498429</v>
      </c>
      <c r="O1370" s="13">
        <f t="shared" si="263"/>
        <v>1.634851538498429</v>
      </c>
      <c r="Q1370">
        <v>22.53446588215478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0.74581444990272516</v>
      </c>
      <c r="G1371" s="13">
        <f t="shared" si="257"/>
        <v>0</v>
      </c>
      <c r="H1371" s="13">
        <f t="shared" si="258"/>
        <v>0.74581444990272516</v>
      </c>
      <c r="I1371" s="16">
        <f t="shared" si="265"/>
        <v>0.74625739061617413</v>
      </c>
      <c r="J1371" s="13">
        <f t="shared" si="259"/>
        <v>0.74623732315309899</v>
      </c>
      <c r="K1371" s="13">
        <f t="shared" si="260"/>
        <v>2.0067463075146286E-5</v>
      </c>
      <c r="L1371" s="13">
        <f t="shared" si="261"/>
        <v>0</v>
      </c>
      <c r="M1371" s="13">
        <f t="shared" si="266"/>
        <v>1.0020057816603274</v>
      </c>
      <c r="N1371" s="13">
        <f t="shared" si="262"/>
        <v>0.62124358462940299</v>
      </c>
      <c r="O1371" s="13">
        <f t="shared" si="263"/>
        <v>0.62124358462940299</v>
      </c>
      <c r="Q1371">
        <v>20.078962567997241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8.6486486000000001E-2</v>
      </c>
      <c r="G1372" s="13">
        <f t="shared" si="257"/>
        <v>0</v>
      </c>
      <c r="H1372" s="13">
        <f t="shared" si="258"/>
        <v>8.6486486000000001E-2</v>
      </c>
      <c r="I1372" s="16">
        <f t="shared" si="265"/>
        <v>8.6506553463075148E-2</v>
      </c>
      <c r="J1372" s="13">
        <f t="shared" si="259"/>
        <v>8.6506536941739029E-2</v>
      </c>
      <c r="K1372" s="13">
        <f t="shared" si="260"/>
        <v>1.6521336118624497E-8</v>
      </c>
      <c r="L1372" s="13">
        <f t="shared" si="261"/>
        <v>0</v>
      </c>
      <c r="M1372" s="13">
        <f t="shared" si="266"/>
        <v>0.3807621970309244</v>
      </c>
      <c r="N1372" s="13">
        <f t="shared" si="262"/>
        <v>0.23607256215917313</v>
      </c>
      <c r="O1372" s="13">
        <f t="shared" si="263"/>
        <v>0.23607256215917313</v>
      </c>
      <c r="Q1372">
        <v>24.60481972746831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6.4238206648178311</v>
      </c>
      <c r="G1373" s="13">
        <f t="shared" si="257"/>
        <v>0</v>
      </c>
      <c r="H1373" s="13">
        <f t="shared" si="258"/>
        <v>6.4238206648178311</v>
      </c>
      <c r="I1373" s="16">
        <f t="shared" si="265"/>
        <v>6.4238206813391674</v>
      </c>
      <c r="J1373" s="13">
        <f t="shared" si="259"/>
        <v>6.4174364125930712</v>
      </c>
      <c r="K1373" s="13">
        <f t="shared" si="260"/>
        <v>6.3842687460962111E-3</v>
      </c>
      <c r="L1373" s="13">
        <f t="shared" si="261"/>
        <v>0</v>
      </c>
      <c r="M1373" s="13">
        <f t="shared" si="266"/>
        <v>0.14468963487175127</v>
      </c>
      <c r="N1373" s="13">
        <f t="shared" si="262"/>
        <v>8.9707573620485787E-2</v>
      </c>
      <c r="O1373" s="13">
        <f t="shared" si="263"/>
        <v>8.9707573620485787E-2</v>
      </c>
      <c r="Q1373">
        <v>25.0099356155221</v>
      </c>
    </row>
    <row r="1374" spans="1:17" x14ac:dyDescent="0.2">
      <c r="A1374" s="14">
        <f t="shared" si="264"/>
        <v>63798</v>
      </c>
      <c r="B1374" s="1">
        <v>9</v>
      </c>
      <c r="F1374" s="34">
        <v>7.891704749875263</v>
      </c>
      <c r="G1374" s="13">
        <f t="shared" si="257"/>
        <v>0</v>
      </c>
      <c r="H1374" s="13">
        <f t="shared" si="258"/>
        <v>7.891704749875263</v>
      </c>
      <c r="I1374" s="16">
        <f t="shared" si="265"/>
        <v>7.8980890186213593</v>
      </c>
      <c r="J1374" s="13">
        <f t="shared" si="259"/>
        <v>7.8845190050881948</v>
      </c>
      <c r="K1374" s="13">
        <f t="shared" si="260"/>
        <v>1.3570013533164449E-2</v>
      </c>
      <c r="L1374" s="13">
        <f t="shared" si="261"/>
        <v>0</v>
      </c>
      <c r="M1374" s="13">
        <f t="shared" si="266"/>
        <v>5.4982061251265479E-2</v>
      </c>
      <c r="N1374" s="13">
        <f t="shared" si="262"/>
        <v>3.4088877975784596E-2</v>
      </c>
      <c r="O1374" s="13">
        <f t="shared" si="263"/>
        <v>3.4088877975784596E-2</v>
      </c>
      <c r="Q1374">
        <v>24.040796000000011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17.89256825537748</v>
      </c>
      <c r="G1375" s="13">
        <f t="shared" si="257"/>
        <v>0</v>
      </c>
      <c r="H1375" s="13">
        <f t="shared" si="258"/>
        <v>17.89256825537748</v>
      </c>
      <c r="I1375" s="16">
        <f t="shared" si="265"/>
        <v>17.906138268910645</v>
      </c>
      <c r="J1375" s="13">
        <f t="shared" si="259"/>
        <v>17.723527619693563</v>
      </c>
      <c r="K1375" s="13">
        <f t="shared" si="260"/>
        <v>0.18261064921708225</v>
      </c>
      <c r="L1375" s="13">
        <f t="shared" si="261"/>
        <v>0</v>
      </c>
      <c r="M1375" s="13">
        <f t="shared" si="266"/>
        <v>2.0893183275480884E-2</v>
      </c>
      <c r="N1375" s="13">
        <f t="shared" si="262"/>
        <v>1.2953773630798148E-2</v>
      </c>
      <c r="O1375" s="13">
        <f t="shared" si="263"/>
        <v>1.2953773630798148E-2</v>
      </c>
      <c r="Q1375">
        <v>22.92429967566753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49.44884206196862</v>
      </c>
      <c r="G1376" s="13">
        <f t="shared" si="257"/>
        <v>2.203425601188433</v>
      </c>
      <c r="H1376" s="13">
        <f t="shared" si="258"/>
        <v>47.245416460780184</v>
      </c>
      <c r="I1376" s="16">
        <f t="shared" si="265"/>
        <v>47.428027109997267</v>
      </c>
      <c r="J1376" s="13">
        <f t="shared" si="259"/>
        <v>40.777322753440252</v>
      </c>
      <c r="K1376" s="13">
        <f t="shared" si="260"/>
        <v>6.6507043565570143</v>
      </c>
      <c r="L1376" s="13">
        <f t="shared" si="261"/>
        <v>0</v>
      </c>
      <c r="M1376" s="13">
        <f t="shared" si="266"/>
        <v>7.9394096446827357E-3</v>
      </c>
      <c r="N1376" s="13">
        <f t="shared" si="262"/>
        <v>4.9224339797032963E-3</v>
      </c>
      <c r="O1376" s="13">
        <f t="shared" si="263"/>
        <v>2.2083480351681364</v>
      </c>
      <c r="Q1376">
        <v>16.648445440891749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0.59189189200000003</v>
      </c>
      <c r="G1377" s="13">
        <f t="shared" si="257"/>
        <v>0</v>
      </c>
      <c r="H1377" s="13">
        <f t="shared" si="258"/>
        <v>0.59189189200000003</v>
      </c>
      <c r="I1377" s="16">
        <f t="shared" si="265"/>
        <v>7.2425962485570139</v>
      </c>
      <c r="J1377" s="13">
        <f t="shared" si="259"/>
        <v>7.1961657207064809</v>
      </c>
      <c r="K1377" s="13">
        <f t="shared" si="260"/>
        <v>4.6430527850533032E-2</v>
      </c>
      <c r="L1377" s="13">
        <f t="shared" si="261"/>
        <v>0</v>
      </c>
      <c r="M1377" s="13">
        <f t="shared" si="266"/>
        <v>3.0169756649794394E-3</v>
      </c>
      <c r="N1377" s="13">
        <f t="shared" si="262"/>
        <v>1.8705249122872524E-3</v>
      </c>
      <c r="O1377" s="13">
        <f t="shared" si="263"/>
        <v>1.8705249122872524E-3</v>
      </c>
      <c r="Q1377">
        <v>13.391744972153241</v>
      </c>
    </row>
    <row r="1378" spans="1:17" x14ac:dyDescent="0.2">
      <c r="A1378" s="14">
        <f t="shared" si="264"/>
        <v>63920</v>
      </c>
      <c r="B1378" s="1">
        <v>1</v>
      </c>
      <c r="F1378" s="34">
        <v>49.927920403746072</v>
      </c>
      <c r="G1378" s="13">
        <f t="shared" si="257"/>
        <v>2.2725810893448291</v>
      </c>
      <c r="H1378" s="13">
        <f t="shared" si="258"/>
        <v>47.655339314401246</v>
      </c>
      <c r="I1378" s="16">
        <f t="shared" si="265"/>
        <v>47.701769842251778</v>
      </c>
      <c r="J1378" s="13">
        <f t="shared" si="259"/>
        <v>36.333371743729508</v>
      </c>
      <c r="K1378" s="13">
        <f t="shared" si="260"/>
        <v>11.36839809852227</v>
      </c>
      <c r="L1378" s="13">
        <f t="shared" si="261"/>
        <v>0</v>
      </c>
      <c r="M1378" s="13">
        <f t="shared" si="266"/>
        <v>1.146450752692187E-3</v>
      </c>
      <c r="N1378" s="13">
        <f t="shared" si="262"/>
        <v>7.1079946666915592E-4</v>
      </c>
      <c r="O1378" s="13">
        <f t="shared" si="263"/>
        <v>2.2732918888114981</v>
      </c>
      <c r="Q1378">
        <v>11.531953370561361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17.892764235646361</v>
      </c>
      <c r="G1379" s="13">
        <f t="shared" si="257"/>
        <v>0</v>
      </c>
      <c r="H1379" s="13">
        <f t="shared" si="258"/>
        <v>17.892764235646361</v>
      </c>
      <c r="I1379" s="16">
        <f t="shared" si="265"/>
        <v>29.261162334168631</v>
      </c>
      <c r="J1379" s="13">
        <f t="shared" si="259"/>
        <v>26.269382945737494</v>
      </c>
      <c r="K1379" s="13">
        <f t="shared" si="260"/>
        <v>2.9917793884311372</v>
      </c>
      <c r="L1379" s="13">
        <f t="shared" si="261"/>
        <v>0</v>
      </c>
      <c r="M1379" s="13">
        <f t="shared" si="266"/>
        <v>4.3565128602303111E-4</v>
      </c>
      <c r="N1379" s="13">
        <f t="shared" si="262"/>
        <v>2.7010379733427927E-4</v>
      </c>
      <c r="O1379" s="13">
        <f t="shared" si="263"/>
        <v>2.7010379733427927E-4</v>
      </c>
      <c r="Q1379">
        <v>12.43935589354839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31.987310995873749</v>
      </c>
      <c r="G1380" s="13">
        <f t="shared" si="257"/>
        <v>0</v>
      </c>
      <c r="H1380" s="13">
        <f t="shared" si="258"/>
        <v>31.987310995873749</v>
      </c>
      <c r="I1380" s="16">
        <f t="shared" si="265"/>
        <v>34.979090384304882</v>
      </c>
      <c r="J1380" s="13">
        <f t="shared" si="259"/>
        <v>31.813788232339295</v>
      </c>
      <c r="K1380" s="13">
        <f t="shared" si="260"/>
        <v>3.1653021519655873</v>
      </c>
      <c r="L1380" s="13">
        <f t="shared" si="261"/>
        <v>0</v>
      </c>
      <c r="M1380" s="13">
        <f t="shared" si="266"/>
        <v>1.6554748868875184E-4</v>
      </c>
      <c r="N1380" s="13">
        <f t="shared" si="262"/>
        <v>1.0263944298702613E-4</v>
      </c>
      <c r="O1380" s="13">
        <f t="shared" si="263"/>
        <v>1.0263944298702613E-4</v>
      </c>
      <c r="Q1380">
        <v>16.04422427592397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5.1768055281923946</v>
      </c>
      <c r="G1381" s="13">
        <f t="shared" si="257"/>
        <v>0</v>
      </c>
      <c r="H1381" s="13">
        <f t="shared" si="258"/>
        <v>5.1768055281923946</v>
      </c>
      <c r="I1381" s="16">
        <f t="shared" si="265"/>
        <v>8.3421076801579819</v>
      </c>
      <c r="J1381" s="13">
        <f t="shared" si="259"/>
        <v>8.3066574103040303</v>
      </c>
      <c r="K1381" s="13">
        <f t="shared" si="260"/>
        <v>3.545026985395161E-2</v>
      </c>
      <c r="L1381" s="13">
        <f t="shared" si="261"/>
        <v>0</v>
      </c>
      <c r="M1381" s="13">
        <f t="shared" si="266"/>
        <v>6.2908045701725703E-5</v>
      </c>
      <c r="N1381" s="13">
        <f t="shared" si="262"/>
        <v>3.9002988335069937E-5</v>
      </c>
      <c r="O1381" s="13">
        <f t="shared" si="263"/>
        <v>3.9002988335069937E-5</v>
      </c>
      <c r="Q1381">
        <v>18.3761206166349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8.7861048787778948</v>
      </c>
      <c r="G1382" s="13">
        <f t="shared" si="257"/>
        <v>0</v>
      </c>
      <c r="H1382" s="13">
        <f t="shared" si="258"/>
        <v>8.7861048787778948</v>
      </c>
      <c r="I1382" s="16">
        <f t="shared" si="265"/>
        <v>8.8215551486318464</v>
      </c>
      <c r="J1382" s="13">
        <f t="shared" si="259"/>
        <v>8.7944204387241705</v>
      </c>
      <c r="K1382" s="13">
        <f t="shared" si="260"/>
        <v>2.7134709907675969E-2</v>
      </c>
      <c r="L1382" s="13">
        <f t="shared" si="261"/>
        <v>0</v>
      </c>
      <c r="M1382" s="13">
        <f t="shared" si="266"/>
        <v>2.3905057366655767E-5</v>
      </c>
      <c r="N1382" s="13">
        <f t="shared" si="262"/>
        <v>1.4821135567326575E-5</v>
      </c>
      <c r="O1382" s="13">
        <f t="shared" si="263"/>
        <v>1.4821135567326575E-5</v>
      </c>
      <c r="Q1382">
        <v>21.460644756854641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3.4329108492392479</v>
      </c>
      <c r="G1383" s="13">
        <f t="shared" si="257"/>
        <v>0</v>
      </c>
      <c r="H1383" s="13">
        <f t="shared" si="258"/>
        <v>3.4329108492392479</v>
      </c>
      <c r="I1383" s="16">
        <f t="shared" si="265"/>
        <v>3.4600455591469239</v>
      </c>
      <c r="J1383" s="13">
        <f t="shared" si="259"/>
        <v>3.4587744958818187</v>
      </c>
      <c r="K1383" s="13">
        <f t="shared" si="260"/>
        <v>1.2710632651051768E-3</v>
      </c>
      <c r="L1383" s="13">
        <f t="shared" si="261"/>
        <v>0</v>
      </c>
      <c r="M1383" s="13">
        <f t="shared" si="266"/>
        <v>9.0839217993291921E-6</v>
      </c>
      <c r="N1383" s="13">
        <f t="shared" si="262"/>
        <v>5.6320315155840992E-6</v>
      </c>
      <c r="O1383" s="13">
        <f t="shared" si="263"/>
        <v>5.6320315155840992E-6</v>
      </c>
      <c r="Q1383">
        <v>23.285208108008639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13.727375336563171</v>
      </c>
      <c r="G1384" s="13">
        <f t="shared" si="257"/>
        <v>0</v>
      </c>
      <c r="H1384" s="13">
        <f t="shared" si="258"/>
        <v>13.727375336563171</v>
      </c>
      <c r="I1384" s="16">
        <f t="shared" si="265"/>
        <v>13.728646399828275</v>
      </c>
      <c r="J1384" s="13">
        <f t="shared" si="259"/>
        <v>13.668533153652168</v>
      </c>
      <c r="K1384" s="13">
        <f t="shared" si="260"/>
        <v>6.0113246176106472E-2</v>
      </c>
      <c r="L1384" s="13">
        <f t="shared" si="261"/>
        <v>0</v>
      </c>
      <c r="M1384" s="13">
        <f t="shared" si="266"/>
        <v>3.4518902837450929E-6</v>
      </c>
      <c r="N1384" s="13">
        <f t="shared" si="262"/>
        <v>2.1401719759219576E-6</v>
      </c>
      <c r="O1384" s="13">
        <f t="shared" si="263"/>
        <v>2.1401719759219576E-6</v>
      </c>
      <c r="Q1384">
        <v>25.232305942947491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35.868490748368473</v>
      </c>
      <c r="G1385" s="13">
        <f t="shared" si="257"/>
        <v>0.24308687883466062</v>
      </c>
      <c r="H1385" s="13">
        <f t="shared" si="258"/>
        <v>35.625403869533812</v>
      </c>
      <c r="I1385" s="16">
        <f t="shared" si="265"/>
        <v>35.685517115709921</v>
      </c>
      <c r="J1385" s="13">
        <f t="shared" si="259"/>
        <v>34.765606164856742</v>
      </c>
      <c r="K1385" s="13">
        <f t="shared" si="260"/>
        <v>0.91991095085317909</v>
      </c>
      <c r="L1385" s="13">
        <f t="shared" si="261"/>
        <v>0</v>
      </c>
      <c r="M1385" s="13">
        <f t="shared" si="266"/>
        <v>1.3117183078231353E-6</v>
      </c>
      <c r="N1385" s="13">
        <f t="shared" si="262"/>
        <v>8.1326535085034389E-7</v>
      </c>
      <c r="O1385" s="13">
        <f t="shared" si="263"/>
        <v>0.24308769210001147</v>
      </c>
      <c r="Q1385">
        <v>25.99020800000001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6.4196730978633383</v>
      </c>
      <c r="G1386" s="13">
        <f t="shared" si="257"/>
        <v>0</v>
      </c>
      <c r="H1386" s="13">
        <f t="shared" si="258"/>
        <v>6.4196730978633383</v>
      </c>
      <c r="I1386" s="16">
        <f t="shared" si="265"/>
        <v>7.3395840487165174</v>
      </c>
      <c r="J1386" s="13">
        <f t="shared" si="259"/>
        <v>7.331389181384484</v>
      </c>
      <c r="K1386" s="13">
        <f t="shared" si="260"/>
        <v>8.1948673320333398E-3</v>
      </c>
      <c r="L1386" s="13">
        <f t="shared" si="261"/>
        <v>0</v>
      </c>
      <c r="M1386" s="13">
        <f t="shared" si="266"/>
        <v>4.984529569727914E-7</v>
      </c>
      <c r="N1386" s="13">
        <f t="shared" si="262"/>
        <v>3.0904083332313065E-7</v>
      </c>
      <c r="O1386" s="13">
        <f t="shared" si="263"/>
        <v>3.0904083332313065E-7</v>
      </c>
      <c r="Q1386">
        <v>26.091260229485091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6.4283798782253099</v>
      </c>
      <c r="G1387" s="13">
        <f t="shared" si="257"/>
        <v>0</v>
      </c>
      <c r="H1387" s="13">
        <f t="shared" si="258"/>
        <v>6.4283798782253099</v>
      </c>
      <c r="I1387" s="16">
        <f t="shared" si="265"/>
        <v>6.4365747455573432</v>
      </c>
      <c r="J1387" s="13">
        <f t="shared" si="259"/>
        <v>6.4225448282075188</v>
      </c>
      <c r="K1387" s="13">
        <f t="shared" si="260"/>
        <v>1.4029917349824395E-2</v>
      </c>
      <c r="L1387" s="13">
        <f t="shared" si="261"/>
        <v>0</v>
      </c>
      <c r="M1387" s="13">
        <f t="shared" si="266"/>
        <v>1.8941212364966074E-7</v>
      </c>
      <c r="N1387" s="13">
        <f t="shared" si="262"/>
        <v>1.1743551666278966E-7</v>
      </c>
      <c r="O1387" s="13">
        <f t="shared" si="263"/>
        <v>1.1743551666278966E-7</v>
      </c>
      <c r="Q1387">
        <v>19.450460726357178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62.873576348161777</v>
      </c>
      <c r="G1388" s="13">
        <f t="shared" si="257"/>
        <v>4.1413008336339585</v>
      </c>
      <c r="H1388" s="13">
        <f t="shared" si="258"/>
        <v>58.732275514527821</v>
      </c>
      <c r="I1388" s="16">
        <f t="shared" si="265"/>
        <v>58.746305431877644</v>
      </c>
      <c r="J1388" s="13">
        <f t="shared" si="259"/>
        <v>45.85525330945952</v>
      </c>
      <c r="K1388" s="13">
        <f t="shared" si="260"/>
        <v>12.891052122418124</v>
      </c>
      <c r="L1388" s="13">
        <f t="shared" si="261"/>
        <v>0</v>
      </c>
      <c r="M1388" s="13">
        <f t="shared" si="266"/>
        <v>7.1976606986871082E-8</v>
      </c>
      <c r="N1388" s="13">
        <f t="shared" si="262"/>
        <v>4.4625496331860068E-8</v>
      </c>
      <c r="O1388" s="13">
        <f t="shared" si="263"/>
        <v>4.1413008782594547</v>
      </c>
      <c r="Q1388">
        <v>15.43883207380415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94.208167989945878</v>
      </c>
      <c r="G1389" s="13">
        <f t="shared" si="257"/>
        <v>8.6644837709572577</v>
      </c>
      <c r="H1389" s="13">
        <f t="shared" si="258"/>
        <v>85.543684218988616</v>
      </c>
      <c r="I1389" s="16">
        <f t="shared" si="265"/>
        <v>98.434736341406733</v>
      </c>
      <c r="J1389" s="13">
        <f t="shared" si="259"/>
        <v>53.89071634896758</v>
      </c>
      <c r="K1389" s="13">
        <f t="shared" si="260"/>
        <v>44.544019992439154</v>
      </c>
      <c r="L1389" s="13">
        <f t="shared" si="261"/>
        <v>7.1733488852219409</v>
      </c>
      <c r="M1389" s="13">
        <f t="shared" si="266"/>
        <v>7.1733489125730516</v>
      </c>
      <c r="N1389" s="13">
        <f t="shared" si="262"/>
        <v>4.4474763257952921</v>
      </c>
      <c r="O1389" s="13">
        <f t="shared" si="263"/>
        <v>13.111960096752551</v>
      </c>
      <c r="Q1389">
        <v>13.56083944630808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49.843459103431243</v>
      </c>
      <c r="G1390" s="13">
        <f t="shared" si="257"/>
        <v>2.2603890072900965</v>
      </c>
      <c r="H1390" s="13">
        <f t="shared" si="258"/>
        <v>47.583070096141149</v>
      </c>
      <c r="I1390" s="16">
        <f t="shared" si="265"/>
        <v>84.953741203358362</v>
      </c>
      <c r="J1390" s="13">
        <f t="shared" si="259"/>
        <v>53.157933228043902</v>
      </c>
      <c r="K1390" s="13">
        <f t="shared" si="260"/>
        <v>31.79580797531446</v>
      </c>
      <c r="L1390" s="13">
        <f t="shared" si="261"/>
        <v>0</v>
      </c>
      <c r="M1390" s="13">
        <f t="shared" si="266"/>
        <v>2.7258725867777596</v>
      </c>
      <c r="N1390" s="13">
        <f t="shared" si="262"/>
        <v>1.6900410038022109</v>
      </c>
      <c r="O1390" s="13">
        <f t="shared" si="263"/>
        <v>3.9504300110923074</v>
      </c>
      <c r="Q1390">
        <v>14.37969389354839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196.2344540118267</v>
      </c>
      <c r="G1391" s="13">
        <f t="shared" si="257"/>
        <v>23.392090926917707</v>
      </c>
      <c r="H1391" s="13">
        <f t="shared" si="258"/>
        <v>172.84236308490898</v>
      </c>
      <c r="I1391" s="16">
        <f t="shared" si="265"/>
        <v>204.63817106022344</v>
      </c>
      <c r="J1391" s="13">
        <f t="shared" si="259"/>
        <v>61.922504126555125</v>
      </c>
      <c r="K1391" s="13">
        <f t="shared" si="260"/>
        <v>142.71566693366833</v>
      </c>
      <c r="L1391" s="13">
        <f t="shared" si="261"/>
        <v>101.36309937032605</v>
      </c>
      <c r="M1391" s="13">
        <f t="shared" si="266"/>
        <v>102.3989309533016</v>
      </c>
      <c r="N1391" s="13">
        <f t="shared" si="262"/>
        <v>63.48733719104699</v>
      </c>
      <c r="O1391" s="13">
        <f t="shared" si="263"/>
        <v>86.879428117964693</v>
      </c>
      <c r="Q1391">
        <v>13.68851374465372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196.33928575655739</v>
      </c>
      <c r="G1392" s="13">
        <f t="shared" si="257"/>
        <v>23.407223505139129</v>
      </c>
      <c r="H1392" s="13">
        <f t="shared" si="258"/>
        <v>172.93206225141824</v>
      </c>
      <c r="I1392" s="16">
        <f t="shared" si="265"/>
        <v>214.28462981476054</v>
      </c>
      <c r="J1392" s="13">
        <f t="shared" si="259"/>
        <v>63.955110289997243</v>
      </c>
      <c r="K1392" s="13">
        <f t="shared" si="260"/>
        <v>150.3295195247633</v>
      </c>
      <c r="L1392" s="13">
        <f t="shared" si="261"/>
        <v>108.668129876893</v>
      </c>
      <c r="M1392" s="13">
        <f t="shared" si="266"/>
        <v>147.57972363914763</v>
      </c>
      <c r="N1392" s="13">
        <f t="shared" si="262"/>
        <v>91.499428656271533</v>
      </c>
      <c r="O1392" s="13">
        <f t="shared" si="263"/>
        <v>114.90665216141066</v>
      </c>
      <c r="Q1392">
        <v>14.13642961251872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50.063756384063993</v>
      </c>
      <c r="G1393" s="13">
        <f t="shared" si="257"/>
        <v>2.2921891632419626</v>
      </c>
      <c r="H1393" s="13">
        <f t="shared" si="258"/>
        <v>47.771567220822028</v>
      </c>
      <c r="I1393" s="16">
        <f t="shared" si="265"/>
        <v>89.432956868692315</v>
      </c>
      <c r="J1393" s="13">
        <f t="shared" si="259"/>
        <v>52.790039379955481</v>
      </c>
      <c r="K1393" s="13">
        <f t="shared" si="260"/>
        <v>36.642917488736835</v>
      </c>
      <c r="L1393" s="13">
        <f t="shared" si="261"/>
        <v>0</v>
      </c>
      <c r="M1393" s="13">
        <f t="shared" si="266"/>
        <v>56.080294982876097</v>
      </c>
      <c r="N1393" s="13">
        <f t="shared" si="262"/>
        <v>34.76978288938318</v>
      </c>
      <c r="O1393" s="13">
        <f t="shared" si="263"/>
        <v>37.061972052625144</v>
      </c>
      <c r="Q1393">
        <v>13.784294077362629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1.1447401831189521</v>
      </c>
      <c r="G1394" s="13">
        <f t="shared" si="257"/>
        <v>0</v>
      </c>
      <c r="H1394" s="13">
        <f t="shared" si="258"/>
        <v>1.1447401831189521</v>
      </c>
      <c r="I1394" s="16">
        <f t="shared" si="265"/>
        <v>37.78765767185579</v>
      </c>
      <c r="J1394" s="13">
        <f t="shared" si="259"/>
        <v>35.018271021657505</v>
      </c>
      <c r="K1394" s="13">
        <f t="shared" si="260"/>
        <v>2.7693866501982853</v>
      </c>
      <c r="L1394" s="13">
        <f t="shared" si="261"/>
        <v>0</v>
      </c>
      <c r="M1394" s="13">
        <f t="shared" si="266"/>
        <v>21.310512093492918</v>
      </c>
      <c r="N1394" s="13">
        <f t="shared" si="262"/>
        <v>13.212517497965608</v>
      </c>
      <c r="O1394" s="13">
        <f t="shared" si="263"/>
        <v>13.212517497965608</v>
      </c>
      <c r="Q1394">
        <v>18.837188729136621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22.609441461966021</v>
      </c>
      <c r="G1395" s="13">
        <f t="shared" si="257"/>
        <v>0</v>
      </c>
      <c r="H1395" s="13">
        <f t="shared" si="258"/>
        <v>22.609441461966021</v>
      </c>
      <c r="I1395" s="16">
        <f t="shared" si="265"/>
        <v>25.378828112164307</v>
      </c>
      <c r="J1395" s="13">
        <f t="shared" si="259"/>
        <v>24.886001763675715</v>
      </c>
      <c r="K1395" s="13">
        <f t="shared" si="260"/>
        <v>0.49282634848859175</v>
      </c>
      <c r="L1395" s="13">
        <f t="shared" si="261"/>
        <v>0</v>
      </c>
      <c r="M1395" s="13">
        <f t="shared" si="266"/>
        <v>8.0979945955273092</v>
      </c>
      <c r="N1395" s="13">
        <f t="shared" si="262"/>
        <v>5.0207566492269313</v>
      </c>
      <c r="O1395" s="13">
        <f t="shared" si="263"/>
        <v>5.0207566492269313</v>
      </c>
      <c r="Q1395">
        <v>23.204705724647049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13.715020883013739</v>
      </c>
      <c r="G1396" s="13">
        <f t="shared" si="257"/>
        <v>0</v>
      </c>
      <c r="H1396" s="13">
        <f t="shared" si="258"/>
        <v>13.715020883013739</v>
      </c>
      <c r="I1396" s="16">
        <f t="shared" si="265"/>
        <v>14.207847231502331</v>
      </c>
      <c r="J1396" s="13">
        <f t="shared" si="259"/>
        <v>14.145313667637168</v>
      </c>
      <c r="K1396" s="13">
        <f t="shared" si="260"/>
        <v>6.2533563865162733E-2</v>
      </c>
      <c r="L1396" s="13">
        <f t="shared" si="261"/>
        <v>0</v>
      </c>
      <c r="M1396" s="13">
        <f t="shared" si="266"/>
        <v>3.0772379463003778</v>
      </c>
      <c r="N1396" s="13">
        <f t="shared" si="262"/>
        <v>1.9078875267062343</v>
      </c>
      <c r="O1396" s="13">
        <f t="shared" si="263"/>
        <v>1.9078875267062343</v>
      </c>
      <c r="Q1396">
        <v>25.689349394777722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0.72522522533333322</v>
      </c>
      <c r="G1397" s="13">
        <f t="shared" si="257"/>
        <v>0</v>
      </c>
      <c r="H1397" s="13">
        <f t="shared" si="258"/>
        <v>0.72522522533333322</v>
      </c>
      <c r="I1397" s="16">
        <f t="shared" si="265"/>
        <v>0.78775878919849596</v>
      </c>
      <c r="J1397" s="13">
        <f t="shared" si="259"/>
        <v>0.7877480114408616</v>
      </c>
      <c r="K1397" s="13">
        <f t="shared" si="260"/>
        <v>1.0777757634361507E-5</v>
      </c>
      <c r="L1397" s="13">
        <f t="shared" si="261"/>
        <v>0</v>
      </c>
      <c r="M1397" s="13">
        <f t="shared" si="266"/>
        <v>1.1693504195941435</v>
      </c>
      <c r="N1397" s="13">
        <f t="shared" si="262"/>
        <v>0.72499726014836896</v>
      </c>
      <c r="O1397" s="13">
        <f t="shared" si="263"/>
        <v>0.72499726014836896</v>
      </c>
      <c r="Q1397">
        <v>25.65686800000001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11.286568177145201</v>
      </c>
      <c r="G1398" s="13">
        <f t="shared" si="257"/>
        <v>0</v>
      </c>
      <c r="H1398" s="13">
        <f t="shared" si="258"/>
        <v>11.286568177145201</v>
      </c>
      <c r="I1398" s="16">
        <f t="shared" si="265"/>
        <v>11.286578954902835</v>
      </c>
      <c r="J1398" s="13">
        <f t="shared" si="259"/>
        <v>11.256204191718025</v>
      </c>
      <c r="K1398" s="13">
        <f t="shared" si="260"/>
        <v>3.0374763184809694E-2</v>
      </c>
      <c r="L1398" s="13">
        <f t="shared" si="261"/>
        <v>0</v>
      </c>
      <c r="M1398" s="13">
        <f t="shared" si="266"/>
        <v>0.44435315944577458</v>
      </c>
      <c r="N1398" s="13">
        <f t="shared" si="262"/>
        <v>0.27549895885638026</v>
      </c>
      <c r="O1398" s="13">
        <f t="shared" si="263"/>
        <v>0.27549895885638026</v>
      </c>
      <c r="Q1398">
        <v>25.935890842246572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0.486486486</v>
      </c>
      <c r="G1399" s="13">
        <f t="shared" si="257"/>
        <v>0</v>
      </c>
      <c r="H1399" s="13">
        <f t="shared" si="258"/>
        <v>0.486486486</v>
      </c>
      <c r="I1399" s="16">
        <f t="shared" si="265"/>
        <v>0.51686124918480969</v>
      </c>
      <c r="J1399" s="13">
        <f t="shared" si="259"/>
        <v>0.51685709893617993</v>
      </c>
      <c r="K1399" s="13">
        <f t="shared" si="260"/>
        <v>4.1502486297639862E-6</v>
      </c>
      <c r="L1399" s="13">
        <f t="shared" si="261"/>
        <v>0</v>
      </c>
      <c r="M1399" s="13">
        <f t="shared" si="266"/>
        <v>0.16885420058939432</v>
      </c>
      <c r="N1399" s="13">
        <f t="shared" si="262"/>
        <v>0.10468960436542447</v>
      </c>
      <c r="O1399" s="13">
        <f t="shared" si="263"/>
        <v>0.10468960436542447</v>
      </c>
      <c r="Q1399">
        <v>23.436074528198091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34.964548647161017</v>
      </c>
      <c r="G1400" s="13">
        <f t="shared" si="257"/>
        <v>0.11260183740659446</v>
      </c>
      <c r="H1400" s="13">
        <f t="shared" si="258"/>
        <v>34.851946809754423</v>
      </c>
      <c r="I1400" s="16">
        <f t="shared" si="265"/>
        <v>34.851950960003052</v>
      </c>
      <c r="J1400" s="13">
        <f t="shared" si="259"/>
        <v>32.577814173370847</v>
      </c>
      <c r="K1400" s="13">
        <f t="shared" si="260"/>
        <v>2.2741367866322051</v>
      </c>
      <c r="L1400" s="13">
        <f t="shared" si="261"/>
        <v>0</v>
      </c>
      <c r="M1400" s="13">
        <f t="shared" si="266"/>
        <v>6.4164596223969847E-2</v>
      </c>
      <c r="N1400" s="13">
        <f t="shared" si="262"/>
        <v>3.9782049658861306E-2</v>
      </c>
      <c r="O1400" s="13">
        <f t="shared" si="263"/>
        <v>0.15238388706545578</v>
      </c>
      <c r="Q1400">
        <v>18.60766308731289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1.22540536996564</v>
      </c>
      <c r="G1401" s="13">
        <f t="shared" si="257"/>
        <v>0</v>
      </c>
      <c r="H1401" s="13">
        <f t="shared" si="258"/>
        <v>1.22540536996564</v>
      </c>
      <c r="I1401" s="16">
        <f t="shared" si="265"/>
        <v>3.4995421565978448</v>
      </c>
      <c r="J1401" s="13">
        <f t="shared" si="259"/>
        <v>3.4941199096019058</v>
      </c>
      <c r="K1401" s="13">
        <f t="shared" si="260"/>
        <v>5.4222469959390729E-3</v>
      </c>
      <c r="L1401" s="13">
        <f t="shared" si="261"/>
        <v>0</v>
      </c>
      <c r="M1401" s="13">
        <f t="shared" si="266"/>
        <v>2.4382546565108541E-2</v>
      </c>
      <c r="N1401" s="13">
        <f t="shared" si="262"/>
        <v>1.5117178870367296E-2</v>
      </c>
      <c r="O1401" s="13">
        <f t="shared" si="263"/>
        <v>1.5117178870367296E-2</v>
      </c>
      <c r="Q1401">
        <v>13.193258893548389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11.291514935034179</v>
      </c>
      <c r="G1402" s="13">
        <f t="shared" si="257"/>
        <v>0</v>
      </c>
      <c r="H1402" s="13">
        <f t="shared" si="258"/>
        <v>11.291514935034179</v>
      </c>
      <c r="I1402" s="16">
        <f t="shared" si="265"/>
        <v>11.296937182030119</v>
      </c>
      <c r="J1402" s="13">
        <f t="shared" si="259"/>
        <v>11.120488912926982</v>
      </c>
      <c r="K1402" s="13">
        <f t="shared" si="260"/>
        <v>0.17644826910313682</v>
      </c>
      <c r="L1402" s="13">
        <f t="shared" si="261"/>
        <v>0</v>
      </c>
      <c r="M1402" s="13">
        <f t="shared" si="266"/>
        <v>9.2653676947412455E-3</v>
      </c>
      <c r="N1402" s="13">
        <f t="shared" si="262"/>
        <v>5.7445279707395722E-3</v>
      </c>
      <c r="O1402" s="13">
        <f t="shared" si="263"/>
        <v>5.7445279707395722E-3</v>
      </c>
      <c r="Q1402">
        <v>13.279644972357749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41.778122343363542</v>
      </c>
      <c r="G1403" s="13">
        <f t="shared" si="257"/>
        <v>1.0961487314328591</v>
      </c>
      <c r="H1403" s="13">
        <f t="shared" si="258"/>
        <v>40.68197361193068</v>
      </c>
      <c r="I1403" s="16">
        <f t="shared" si="265"/>
        <v>40.85842188103382</v>
      </c>
      <c r="J1403" s="13">
        <f t="shared" si="259"/>
        <v>35.055636831220589</v>
      </c>
      <c r="K1403" s="13">
        <f t="shared" si="260"/>
        <v>5.802785049813231</v>
      </c>
      <c r="L1403" s="13">
        <f t="shared" si="261"/>
        <v>0</v>
      </c>
      <c r="M1403" s="13">
        <f t="shared" si="266"/>
        <v>3.5208397240016733E-3</v>
      </c>
      <c r="N1403" s="13">
        <f t="shared" si="262"/>
        <v>2.1829206288810376E-3</v>
      </c>
      <c r="O1403" s="13">
        <f t="shared" si="263"/>
        <v>1.0983316520617401</v>
      </c>
      <c r="Q1403">
        <v>14.399944304025301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102.8381744570011</v>
      </c>
      <c r="G1404" s="13">
        <f t="shared" si="257"/>
        <v>9.9102347431423041</v>
      </c>
      <c r="H1404" s="13">
        <f t="shared" si="258"/>
        <v>92.927939713858791</v>
      </c>
      <c r="I1404" s="16">
        <f t="shared" si="265"/>
        <v>98.730724763672015</v>
      </c>
      <c r="J1404" s="13">
        <f t="shared" si="259"/>
        <v>59.543557846866058</v>
      </c>
      <c r="K1404" s="13">
        <f t="shared" si="260"/>
        <v>39.187166916805957</v>
      </c>
      <c r="L1404" s="13">
        <f t="shared" si="261"/>
        <v>2.0337727418033582</v>
      </c>
      <c r="M1404" s="13">
        <f t="shared" si="266"/>
        <v>2.035110660898479</v>
      </c>
      <c r="N1404" s="13">
        <f t="shared" si="262"/>
        <v>1.2617686097570571</v>
      </c>
      <c r="O1404" s="13">
        <f t="shared" si="263"/>
        <v>11.172003352899361</v>
      </c>
      <c r="Q1404">
        <v>15.68769553034994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58.145287758409047</v>
      </c>
      <c r="G1405" s="13">
        <f t="shared" si="257"/>
        <v>3.4587671495698924</v>
      </c>
      <c r="H1405" s="13">
        <f t="shared" si="258"/>
        <v>54.686520608839153</v>
      </c>
      <c r="I1405" s="16">
        <f t="shared" si="265"/>
        <v>91.839914783841749</v>
      </c>
      <c r="J1405" s="13">
        <f t="shared" si="259"/>
        <v>61.814630997381101</v>
      </c>
      <c r="K1405" s="13">
        <f t="shared" si="260"/>
        <v>30.025283786460648</v>
      </c>
      <c r="L1405" s="13">
        <f t="shared" si="261"/>
        <v>0</v>
      </c>
      <c r="M1405" s="13">
        <f t="shared" si="266"/>
        <v>0.77334205114142196</v>
      </c>
      <c r="N1405" s="13">
        <f t="shared" si="262"/>
        <v>0.47947207170768164</v>
      </c>
      <c r="O1405" s="13">
        <f t="shared" si="263"/>
        <v>3.9382392212775739</v>
      </c>
      <c r="Q1405">
        <v>17.29709655367887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0.76022883266936581</v>
      </c>
      <c r="G1406" s="13">
        <f t="shared" si="257"/>
        <v>0</v>
      </c>
      <c r="H1406" s="13">
        <f t="shared" si="258"/>
        <v>0.76022883266936581</v>
      </c>
      <c r="I1406" s="16">
        <f t="shared" si="265"/>
        <v>30.785512619130014</v>
      </c>
      <c r="J1406" s="13">
        <f t="shared" si="259"/>
        <v>29.060370853312332</v>
      </c>
      <c r="K1406" s="13">
        <f t="shared" si="260"/>
        <v>1.725141765817682</v>
      </c>
      <c r="L1406" s="13">
        <f t="shared" si="261"/>
        <v>0</v>
      </c>
      <c r="M1406" s="13">
        <f t="shared" si="266"/>
        <v>0.29386997943374032</v>
      </c>
      <c r="N1406" s="13">
        <f t="shared" si="262"/>
        <v>0.18219938724891899</v>
      </c>
      <c r="O1406" s="13">
        <f t="shared" si="263"/>
        <v>0.18219938724891899</v>
      </c>
      <c r="Q1406">
        <v>18.0346824569889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1.1165140417118511</v>
      </c>
      <c r="G1407" s="13">
        <f t="shared" si="257"/>
        <v>0</v>
      </c>
      <c r="H1407" s="13">
        <f t="shared" si="258"/>
        <v>1.1165140417118511</v>
      </c>
      <c r="I1407" s="16">
        <f t="shared" si="265"/>
        <v>2.8416558075295333</v>
      </c>
      <c r="J1407" s="13">
        <f t="shared" si="259"/>
        <v>2.840929246578042</v>
      </c>
      <c r="K1407" s="13">
        <f t="shared" si="260"/>
        <v>7.2656095149126187E-4</v>
      </c>
      <c r="L1407" s="13">
        <f t="shared" si="261"/>
        <v>0</v>
      </c>
      <c r="M1407" s="13">
        <f t="shared" si="266"/>
        <v>0.11167059218482134</v>
      </c>
      <c r="N1407" s="13">
        <f t="shared" si="262"/>
        <v>6.9235767154589234E-2</v>
      </c>
      <c r="O1407" s="13">
        <f t="shared" si="263"/>
        <v>6.9235767154589234E-2</v>
      </c>
      <c r="Q1407">
        <v>23.063068716237819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1.1858819216863661</v>
      </c>
      <c r="G1408" s="13">
        <f t="shared" si="257"/>
        <v>0</v>
      </c>
      <c r="H1408" s="13">
        <f t="shared" si="258"/>
        <v>1.1858819216863661</v>
      </c>
      <c r="I1408" s="16">
        <f t="shared" si="265"/>
        <v>1.1866084826378573</v>
      </c>
      <c r="J1408" s="13">
        <f t="shared" si="259"/>
        <v>1.1865617390097811</v>
      </c>
      <c r="K1408" s="13">
        <f t="shared" si="260"/>
        <v>4.6743628076217902E-5</v>
      </c>
      <c r="L1408" s="13">
        <f t="shared" si="261"/>
        <v>0</v>
      </c>
      <c r="M1408" s="13">
        <f t="shared" si="266"/>
        <v>4.2434825030232104E-2</v>
      </c>
      <c r="N1408" s="13">
        <f t="shared" si="262"/>
        <v>2.6309591518743906E-2</v>
      </c>
      <c r="O1408" s="13">
        <f t="shared" si="263"/>
        <v>2.6309591518743906E-2</v>
      </c>
      <c r="Q1408">
        <v>23.947210099640412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5.5681185448449124</v>
      </c>
      <c r="G1409" s="13">
        <f t="shared" si="257"/>
        <v>0</v>
      </c>
      <c r="H1409" s="13">
        <f t="shared" si="258"/>
        <v>5.5681185448449124</v>
      </c>
      <c r="I1409" s="16">
        <f t="shared" si="265"/>
        <v>5.5681652884729882</v>
      </c>
      <c r="J1409" s="13">
        <f t="shared" si="259"/>
        <v>5.5635012356765667</v>
      </c>
      <c r="K1409" s="13">
        <f t="shared" si="260"/>
        <v>4.6640527964214584E-3</v>
      </c>
      <c r="L1409" s="13">
        <f t="shared" si="261"/>
        <v>0</v>
      </c>
      <c r="M1409" s="13">
        <f t="shared" si="266"/>
        <v>1.6125233511488198E-2</v>
      </c>
      <c r="N1409" s="13">
        <f t="shared" si="262"/>
        <v>9.9976447771226822E-3</v>
      </c>
      <c r="O1409" s="13">
        <f t="shared" si="263"/>
        <v>9.9976447771226822E-3</v>
      </c>
      <c r="Q1409">
        <v>24.188258000000008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26.98142035880441</v>
      </c>
      <c r="G1410" s="13">
        <f t="shared" si="257"/>
        <v>0</v>
      </c>
      <c r="H1410" s="13">
        <f t="shared" si="258"/>
        <v>26.98142035880441</v>
      </c>
      <c r="I1410" s="16">
        <f t="shared" si="265"/>
        <v>26.986084411600832</v>
      </c>
      <c r="J1410" s="13">
        <f t="shared" si="259"/>
        <v>26.502609572713954</v>
      </c>
      <c r="K1410" s="13">
        <f t="shared" si="260"/>
        <v>0.48347483888687748</v>
      </c>
      <c r="L1410" s="13">
        <f t="shared" si="261"/>
        <v>0</v>
      </c>
      <c r="M1410" s="13">
        <f t="shared" si="266"/>
        <v>6.1275887343655161E-3</v>
      </c>
      <c r="N1410" s="13">
        <f t="shared" si="262"/>
        <v>3.7991050153066198E-3</v>
      </c>
      <c r="O1410" s="13">
        <f t="shared" si="263"/>
        <v>3.7991050153066198E-3</v>
      </c>
      <c r="Q1410">
        <v>24.673305633299719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0.831297946819057</v>
      </c>
      <c r="G1411" s="13">
        <f t="shared" si="257"/>
        <v>0</v>
      </c>
      <c r="H1411" s="13">
        <f t="shared" si="258"/>
        <v>0.831297946819057</v>
      </c>
      <c r="I1411" s="16">
        <f t="shared" si="265"/>
        <v>1.3147727857059346</v>
      </c>
      <c r="J1411" s="13">
        <f t="shared" si="259"/>
        <v>1.3147012300224832</v>
      </c>
      <c r="K1411" s="13">
        <f t="shared" si="260"/>
        <v>7.1555683451407504E-5</v>
      </c>
      <c r="L1411" s="13">
        <f t="shared" si="261"/>
        <v>0</v>
      </c>
      <c r="M1411" s="13">
        <f t="shared" si="266"/>
        <v>2.3284837190588963E-3</v>
      </c>
      <c r="N1411" s="13">
        <f t="shared" si="262"/>
        <v>1.4436599058165157E-3</v>
      </c>
      <c r="O1411" s="13">
        <f t="shared" si="263"/>
        <v>1.4436599058165157E-3</v>
      </c>
      <c r="Q1411">
        <v>23.105581879173378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8.6486486000000001E-2</v>
      </c>
      <c r="G1412" s="13">
        <f t="shared" si="257"/>
        <v>0</v>
      </c>
      <c r="H1412" s="13">
        <f t="shared" si="258"/>
        <v>8.6486486000000001E-2</v>
      </c>
      <c r="I1412" s="16">
        <f t="shared" si="265"/>
        <v>8.6558041683451409E-2</v>
      </c>
      <c r="J1412" s="13">
        <f t="shared" si="259"/>
        <v>8.6557989274396063E-2</v>
      </c>
      <c r="K1412" s="13">
        <f t="shared" si="260"/>
        <v>5.240905534553697E-8</v>
      </c>
      <c r="L1412" s="13">
        <f t="shared" si="261"/>
        <v>0</v>
      </c>
      <c r="M1412" s="13">
        <f t="shared" si="266"/>
        <v>8.8482381324238063E-4</v>
      </c>
      <c r="N1412" s="13">
        <f t="shared" si="262"/>
        <v>5.4859076421027596E-4</v>
      </c>
      <c r="O1412" s="13">
        <f t="shared" si="263"/>
        <v>5.4859076421027596E-4</v>
      </c>
      <c r="Q1412">
        <v>16.43448272352952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23.188928109913491</v>
      </c>
      <c r="G1413" s="13">
        <f t="shared" si="257"/>
        <v>0</v>
      </c>
      <c r="H1413" s="13">
        <f t="shared" si="258"/>
        <v>23.188928109913491</v>
      </c>
      <c r="I1413" s="16">
        <f t="shared" si="265"/>
        <v>23.188928162322547</v>
      </c>
      <c r="J1413" s="13">
        <f t="shared" si="259"/>
        <v>22.123120848457965</v>
      </c>
      <c r="K1413" s="13">
        <f t="shared" si="260"/>
        <v>1.0658073138645818</v>
      </c>
      <c r="L1413" s="13">
        <f t="shared" si="261"/>
        <v>0</v>
      </c>
      <c r="M1413" s="13">
        <f t="shared" si="266"/>
        <v>3.3623304903210467E-4</v>
      </c>
      <c r="N1413" s="13">
        <f t="shared" si="262"/>
        <v>2.084644903999049E-4</v>
      </c>
      <c r="O1413" s="13">
        <f t="shared" si="263"/>
        <v>2.084644903999049E-4</v>
      </c>
      <c r="Q1413">
        <v>15.528638112882239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5.0104715771603843</v>
      </c>
      <c r="G1414" s="13">
        <f t="shared" ref="G1414:G1477" si="271">IF((F1414-$J$2)&gt;0,$I$2*(F1414-$J$2),0)</f>
        <v>0</v>
      </c>
      <c r="H1414" s="13">
        <f t="shared" ref="H1414:H1477" si="272">F1414-G1414</f>
        <v>5.0104715771603843</v>
      </c>
      <c r="I1414" s="16">
        <f t="shared" si="265"/>
        <v>6.0762788910249661</v>
      </c>
      <c r="J1414" s="13">
        <f t="shared" ref="J1414:J1477" si="273">I1414/SQRT(1+(I1414/($K$2*(300+(25*Q1414)+0.05*(Q1414)^3)))^2)</f>
        <v>6.0526770819956015</v>
      </c>
      <c r="K1414" s="13">
        <f t="shared" ref="K1414:K1477" si="274">I1414-J1414</f>
        <v>2.3601809029364595E-2</v>
      </c>
      <c r="L1414" s="13">
        <f t="shared" ref="L1414:L1477" si="275">IF(K1414&gt;$N$2,(K1414-$N$2)/$L$2,0)</f>
        <v>0</v>
      </c>
      <c r="M1414" s="13">
        <f t="shared" si="266"/>
        <v>1.2776855863219977E-4</v>
      </c>
      <c r="N1414" s="13">
        <f t="shared" ref="N1414:N1477" si="276">$M$2*M1414</f>
        <v>7.9216506351963853E-5</v>
      </c>
      <c r="O1414" s="13">
        <f t="shared" ref="O1414:O1477" si="277">N1414+G1414</f>
        <v>7.9216506351963853E-5</v>
      </c>
      <c r="Q1414">
        <v>14.50422189354839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8.6486486000000001E-2</v>
      </c>
      <c r="G1415" s="13">
        <f t="shared" si="271"/>
        <v>0</v>
      </c>
      <c r="H1415" s="13">
        <f t="shared" si="272"/>
        <v>8.6486486000000001E-2</v>
      </c>
      <c r="I1415" s="16">
        <f t="shared" ref="I1415:I1478" si="279">H1415+K1414-L1414</f>
        <v>0.1100882950293646</v>
      </c>
      <c r="J1415" s="13">
        <f t="shared" si="273"/>
        <v>0.11008818043044948</v>
      </c>
      <c r="K1415" s="13">
        <f t="shared" si="274"/>
        <v>1.1459891512133336E-7</v>
      </c>
      <c r="L1415" s="13">
        <f t="shared" si="275"/>
        <v>0</v>
      </c>
      <c r="M1415" s="13">
        <f t="shared" ref="M1415:M1478" si="280">L1415+M1414-N1414</f>
        <v>4.8552052280235918E-5</v>
      </c>
      <c r="N1415" s="13">
        <f t="shared" si="276"/>
        <v>3.0102272413746269E-5</v>
      </c>
      <c r="O1415" s="13">
        <f t="shared" si="277"/>
        <v>3.0102272413746269E-5</v>
      </c>
      <c r="Q1415">
        <v>16.000028551540272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0.831297946819057</v>
      </c>
      <c r="G1416" s="13">
        <f t="shared" si="271"/>
        <v>0</v>
      </c>
      <c r="H1416" s="13">
        <f t="shared" si="272"/>
        <v>0.831297946819057</v>
      </c>
      <c r="I1416" s="16">
        <f t="shared" si="279"/>
        <v>0.83129806141797213</v>
      </c>
      <c r="J1416" s="13">
        <f t="shared" si="273"/>
        <v>0.83125048873490626</v>
      </c>
      <c r="K1416" s="13">
        <f t="shared" si="274"/>
        <v>4.7572683065877364E-5</v>
      </c>
      <c r="L1416" s="13">
        <f t="shared" si="275"/>
        <v>0</v>
      </c>
      <c r="M1416" s="13">
        <f t="shared" si="280"/>
        <v>1.844977986648965E-5</v>
      </c>
      <c r="N1416" s="13">
        <f t="shared" si="276"/>
        <v>1.1438863517223583E-5</v>
      </c>
      <c r="O1416" s="13">
        <f t="shared" si="277"/>
        <v>1.1438863517223583E-5</v>
      </c>
      <c r="Q1416">
        <v>16.259987069291679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2.1345947725443288</v>
      </c>
      <c r="G1417" s="13">
        <f t="shared" si="271"/>
        <v>0</v>
      </c>
      <c r="H1417" s="13">
        <f t="shared" si="272"/>
        <v>2.1345947725443288</v>
      </c>
      <c r="I1417" s="16">
        <f t="shared" si="279"/>
        <v>2.1346423452273946</v>
      </c>
      <c r="J1417" s="13">
        <f t="shared" si="273"/>
        <v>2.1341611321403846</v>
      </c>
      <c r="K1417" s="13">
        <f t="shared" si="274"/>
        <v>4.8121308700999066E-4</v>
      </c>
      <c r="L1417" s="13">
        <f t="shared" si="275"/>
        <v>0</v>
      </c>
      <c r="M1417" s="13">
        <f t="shared" si="280"/>
        <v>7.0109163492660666E-6</v>
      </c>
      <c r="N1417" s="13">
        <f t="shared" si="276"/>
        <v>4.3467681365449616E-6</v>
      </c>
      <c r="O1417" s="13">
        <f t="shared" si="277"/>
        <v>4.3467681365449616E-6</v>
      </c>
      <c r="Q1417">
        <v>19.90562037433774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9.7297297000000005E-2</v>
      </c>
      <c r="G1418" s="13">
        <f t="shared" si="271"/>
        <v>0</v>
      </c>
      <c r="H1418" s="13">
        <f t="shared" si="272"/>
        <v>9.7297297000000005E-2</v>
      </c>
      <c r="I1418" s="16">
        <f t="shared" si="279"/>
        <v>9.7778510087009995E-2</v>
      </c>
      <c r="J1418" s="13">
        <f t="shared" si="273"/>
        <v>9.7778484751146422E-2</v>
      </c>
      <c r="K1418" s="13">
        <f t="shared" si="274"/>
        <v>2.5335863573783257E-8</v>
      </c>
      <c r="L1418" s="13">
        <f t="shared" si="275"/>
        <v>0</v>
      </c>
      <c r="M1418" s="13">
        <f t="shared" si="280"/>
        <v>2.664148212721105E-6</v>
      </c>
      <c r="N1418" s="13">
        <f t="shared" si="276"/>
        <v>1.6517718918870851E-6</v>
      </c>
      <c r="O1418" s="13">
        <f t="shared" si="277"/>
        <v>1.6517718918870851E-6</v>
      </c>
      <c r="Q1418">
        <v>24.174552557426448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8.3527675332036093</v>
      </c>
      <c r="G1419" s="13">
        <f t="shared" si="271"/>
        <v>0</v>
      </c>
      <c r="H1419" s="13">
        <f t="shared" si="272"/>
        <v>8.3527675332036093</v>
      </c>
      <c r="I1419" s="16">
        <f t="shared" si="279"/>
        <v>8.3527675585394725</v>
      </c>
      <c r="J1419" s="13">
        <f t="shared" si="273"/>
        <v>8.3331427611616977</v>
      </c>
      <c r="K1419" s="13">
        <f t="shared" si="274"/>
        <v>1.9624797377774783E-2</v>
      </c>
      <c r="L1419" s="13">
        <f t="shared" si="275"/>
        <v>0</v>
      </c>
      <c r="M1419" s="13">
        <f t="shared" si="280"/>
        <v>1.0123763208340199E-6</v>
      </c>
      <c r="N1419" s="13">
        <f t="shared" si="276"/>
        <v>6.2767331891709234E-7</v>
      </c>
      <c r="O1419" s="13">
        <f t="shared" si="277"/>
        <v>6.2767331891709234E-7</v>
      </c>
      <c r="Q1419">
        <v>22.603134723920899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23.964004651660051</v>
      </c>
      <c r="G1420" s="13">
        <f t="shared" si="271"/>
        <v>0</v>
      </c>
      <c r="H1420" s="13">
        <f t="shared" si="272"/>
        <v>23.964004651660051</v>
      </c>
      <c r="I1420" s="16">
        <f t="shared" si="279"/>
        <v>23.983629449037828</v>
      </c>
      <c r="J1420" s="13">
        <f t="shared" si="273"/>
        <v>23.720797524385222</v>
      </c>
      <c r="K1420" s="13">
        <f t="shared" si="274"/>
        <v>0.26283192465260541</v>
      </c>
      <c r="L1420" s="13">
        <f t="shared" si="275"/>
        <v>0</v>
      </c>
      <c r="M1420" s="13">
        <f t="shared" si="280"/>
        <v>3.8470300191692754E-7</v>
      </c>
      <c r="N1420" s="13">
        <f t="shared" si="276"/>
        <v>2.3851586118849507E-7</v>
      </c>
      <c r="O1420" s="13">
        <f t="shared" si="277"/>
        <v>2.3851586118849507E-7</v>
      </c>
      <c r="Q1420">
        <v>26.594569602502219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14.583251854913041</v>
      </c>
      <c r="G1421" s="13">
        <f t="shared" si="271"/>
        <v>0</v>
      </c>
      <c r="H1421" s="13">
        <f t="shared" si="272"/>
        <v>14.583251854913041</v>
      </c>
      <c r="I1421" s="16">
        <f t="shared" si="279"/>
        <v>14.846083779565646</v>
      </c>
      <c r="J1421" s="13">
        <f t="shared" si="273"/>
        <v>14.793829720125258</v>
      </c>
      <c r="K1421" s="13">
        <f t="shared" si="274"/>
        <v>5.225405944038819E-2</v>
      </c>
      <c r="L1421" s="13">
        <f t="shared" si="275"/>
        <v>0</v>
      </c>
      <c r="M1421" s="13">
        <f t="shared" si="280"/>
        <v>1.4618714072843247E-7</v>
      </c>
      <c r="N1421" s="13">
        <f t="shared" si="276"/>
        <v>9.0636027251628128E-8</v>
      </c>
      <c r="O1421" s="13">
        <f t="shared" si="277"/>
        <v>9.0636027251628128E-8</v>
      </c>
      <c r="Q1421">
        <v>27.966768000000009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19.595045113826231</v>
      </c>
      <c r="G1422" s="13">
        <f t="shared" si="271"/>
        <v>0</v>
      </c>
      <c r="H1422" s="13">
        <f t="shared" si="272"/>
        <v>19.595045113826231</v>
      </c>
      <c r="I1422" s="16">
        <f t="shared" si="279"/>
        <v>19.647299173266617</v>
      </c>
      <c r="J1422" s="13">
        <f t="shared" si="273"/>
        <v>19.489407266894769</v>
      </c>
      <c r="K1422" s="13">
        <f t="shared" si="274"/>
        <v>0.15789190637184802</v>
      </c>
      <c r="L1422" s="13">
        <f t="shared" si="275"/>
        <v>0</v>
      </c>
      <c r="M1422" s="13">
        <f t="shared" si="280"/>
        <v>5.5551113476804341E-8</v>
      </c>
      <c r="N1422" s="13">
        <f t="shared" si="276"/>
        <v>3.4441690355618689E-8</v>
      </c>
      <c r="O1422" s="13">
        <f t="shared" si="277"/>
        <v>3.4441690355618689E-8</v>
      </c>
      <c r="Q1422">
        <v>25.983694712113671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8.3427846300040862</v>
      </c>
      <c r="G1423" s="13">
        <f t="shared" si="271"/>
        <v>0</v>
      </c>
      <c r="H1423" s="13">
        <f t="shared" si="272"/>
        <v>8.3427846300040862</v>
      </c>
      <c r="I1423" s="16">
        <f t="shared" si="279"/>
        <v>8.5006765363759342</v>
      </c>
      <c r="J1423" s="13">
        <f t="shared" si="273"/>
        <v>8.4704870207590055</v>
      </c>
      <c r="K1423" s="13">
        <f t="shared" si="274"/>
        <v>3.018951561692873E-2</v>
      </c>
      <c r="L1423" s="13">
        <f t="shared" si="275"/>
        <v>0</v>
      </c>
      <c r="M1423" s="13">
        <f t="shared" si="280"/>
        <v>2.1109423121185652E-8</v>
      </c>
      <c r="N1423" s="13">
        <f t="shared" si="276"/>
        <v>1.3087842335135104E-8</v>
      </c>
      <c r="O1423" s="13">
        <f t="shared" si="277"/>
        <v>1.3087842335135104E-8</v>
      </c>
      <c r="Q1423">
        <v>19.91691509029242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0.75829553457209098</v>
      </c>
      <c r="G1424" s="13">
        <f t="shared" si="271"/>
        <v>0</v>
      </c>
      <c r="H1424" s="13">
        <f t="shared" si="272"/>
        <v>0.75829553457209098</v>
      </c>
      <c r="I1424" s="16">
        <f t="shared" si="279"/>
        <v>0.78848505018901971</v>
      </c>
      <c r="J1424" s="13">
        <f t="shared" si="273"/>
        <v>0.78845668534517321</v>
      </c>
      <c r="K1424" s="13">
        <f t="shared" si="274"/>
        <v>2.8364843846495624E-5</v>
      </c>
      <c r="L1424" s="13">
        <f t="shared" si="275"/>
        <v>0</v>
      </c>
      <c r="M1424" s="13">
        <f t="shared" si="280"/>
        <v>8.0215807860505479E-9</v>
      </c>
      <c r="N1424" s="13">
        <f t="shared" si="276"/>
        <v>4.9733800873513394E-9</v>
      </c>
      <c r="O1424" s="13">
        <f t="shared" si="277"/>
        <v>4.9733800873513394E-9</v>
      </c>
      <c r="Q1424">
        <v>18.801527931917651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4.6933979672018111</v>
      </c>
      <c r="G1425" s="13">
        <f t="shared" si="271"/>
        <v>0</v>
      </c>
      <c r="H1425" s="13">
        <f t="shared" si="272"/>
        <v>4.6933979672018111</v>
      </c>
      <c r="I1425" s="16">
        <f t="shared" si="279"/>
        <v>4.6934263320456573</v>
      </c>
      <c r="J1425" s="13">
        <f t="shared" si="273"/>
        <v>4.6844402194141885</v>
      </c>
      <c r="K1425" s="13">
        <f t="shared" si="274"/>
        <v>8.9861126314687567E-3</v>
      </c>
      <c r="L1425" s="13">
        <f t="shared" si="275"/>
        <v>0</v>
      </c>
      <c r="M1425" s="13">
        <f t="shared" si="280"/>
        <v>3.0482006986992085E-9</v>
      </c>
      <c r="N1425" s="13">
        <f t="shared" si="276"/>
        <v>1.8898844331935092E-9</v>
      </c>
      <c r="O1425" s="13">
        <f t="shared" si="277"/>
        <v>1.8898844331935092E-9</v>
      </c>
      <c r="Q1425">
        <v>15.894961528000991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24.57070185534317</v>
      </c>
      <c r="G1426" s="13">
        <f t="shared" si="271"/>
        <v>0</v>
      </c>
      <c r="H1426" s="13">
        <f t="shared" si="272"/>
        <v>24.57070185534317</v>
      </c>
      <c r="I1426" s="16">
        <f t="shared" si="279"/>
        <v>24.579687967974639</v>
      </c>
      <c r="J1426" s="13">
        <f t="shared" si="273"/>
        <v>23.31874546529626</v>
      </c>
      <c r="K1426" s="13">
        <f t="shared" si="274"/>
        <v>1.2609425026783789</v>
      </c>
      <c r="L1426" s="13">
        <f t="shared" si="275"/>
        <v>0</v>
      </c>
      <c r="M1426" s="13">
        <f t="shared" si="280"/>
        <v>1.1583162655056993E-9</v>
      </c>
      <c r="N1426" s="13">
        <f t="shared" si="276"/>
        <v>7.1815608461353363E-10</v>
      </c>
      <c r="O1426" s="13">
        <f t="shared" si="277"/>
        <v>7.1815608461353363E-10</v>
      </c>
      <c r="Q1426">
        <v>15.51520517703697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65.440362808108702</v>
      </c>
      <c r="G1427" s="13">
        <f t="shared" si="271"/>
        <v>4.5118192961724208</v>
      </c>
      <c r="H1427" s="13">
        <f t="shared" si="272"/>
        <v>60.928543511936283</v>
      </c>
      <c r="I1427" s="16">
        <f t="shared" si="279"/>
        <v>62.189486014614658</v>
      </c>
      <c r="J1427" s="13">
        <f t="shared" si="273"/>
        <v>46.329527159705705</v>
      </c>
      <c r="K1427" s="13">
        <f t="shared" si="274"/>
        <v>15.859958854908953</v>
      </c>
      <c r="L1427" s="13">
        <f t="shared" si="275"/>
        <v>0</v>
      </c>
      <c r="M1427" s="13">
        <f t="shared" si="280"/>
        <v>4.4016018089216571E-10</v>
      </c>
      <c r="N1427" s="13">
        <f t="shared" si="276"/>
        <v>2.7289931215314274E-10</v>
      </c>
      <c r="O1427" s="13">
        <f t="shared" si="277"/>
        <v>4.5118192964453199</v>
      </c>
      <c r="Q1427">
        <v>14.65249289354839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10.39862198750521</v>
      </c>
      <c r="G1428" s="13">
        <f t="shared" si="271"/>
        <v>0</v>
      </c>
      <c r="H1428" s="13">
        <f t="shared" si="272"/>
        <v>10.39862198750521</v>
      </c>
      <c r="I1428" s="16">
        <f t="shared" si="279"/>
        <v>26.258580842414162</v>
      </c>
      <c r="J1428" s="13">
        <f t="shared" si="273"/>
        <v>25.632198700565919</v>
      </c>
      <c r="K1428" s="13">
        <f t="shared" si="274"/>
        <v>0.62638214184824292</v>
      </c>
      <c r="L1428" s="13">
        <f t="shared" si="275"/>
        <v>0</v>
      </c>
      <c r="M1428" s="13">
        <f t="shared" si="280"/>
        <v>1.6726086873902297E-10</v>
      </c>
      <c r="N1428" s="13">
        <f t="shared" si="276"/>
        <v>1.0370173861819424E-10</v>
      </c>
      <c r="O1428" s="13">
        <f t="shared" si="277"/>
        <v>1.0370173861819424E-10</v>
      </c>
      <c r="Q1428">
        <v>22.179618087247569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2.4148112818668621</v>
      </c>
      <c r="G1429" s="13">
        <f t="shared" si="271"/>
        <v>0</v>
      </c>
      <c r="H1429" s="13">
        <f t="shared" si="272"/>
        <v>2.4148112818668621</v>
      </c>
      <c r="I1429" s="16">
        <f t="shared" si="279"/>
        <v>3.041193423715105</v>
      </c>
      <c r="J1429" s="13">
        <f t="shared" si="273"/>
        <v>3.040127644099945</v>
      </c>
      <c r="K1429" s="13">
        <f t="shared" si="274"/>
        <v>1.0657796151600785E-3</v>
      </c>
      <c r="L1429" s="13">
        <f t="shared" si="275"/>
        <v>0</v>
      </c>
      <c r="M1429" s="13">
        <f t="shared" si="280"/>
        <v>6.3559130120828728E-11</v>
      </c>
      <c r="N1429" s="13">
        <f t="shared" si="276"/>
        <v>3.9406660674913813E-11</v>
      </c>
      <c r="O1429" s="13">
        <f t="shared" si="277"/>
        <v>3.9406660674913813E-11</v>
      </c>
      <c r="Q1429">
        <v>21.788623524343791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9.7297297000000005E-2</v>
      </c>
      <c r="G1430" s="13">
        <f t="shared" si="271"/>
        <v>0</v>
      </c>
      <c r="H1430" s="13">
        <f t="shared" si="272"/>
        <v>9.7297297000000005E-2</v>
      </c>
      <c r="I1430" s="16">
        <f t="shared" si="279"/>
        <v>9.8363076615160083E-2</v>
      </c>
      <c r="J1430" s="13">
        <f t="shared" si="273"/>
        <v>9.8363031995617745E-2</v>
      </c>
      <c r="K1430" s="13">
        <f t="shared" si="274"/>
        <v>4.4619542338697471E-8</v>
      </c>
      <c r="L1430" s="13">
        <f t="shared" si="275"/>
        <v>0</v>
      </c>
      <c r="M1430" s="13">
        <f t="shared" si="280"/>
        <v>2.4152469445914914E-11</v>
      </c>
      <c r="N1430" s="13">
        <f t="shared" si="276"/>
        <v>1.4974531056467248E-11</v>
      </c>
      <c r="O1430" s="13">
        <f t="shared" si="277"/>
        <v>1.4974531056467248E-11</v>
      </c>
      <c r="Q1430">
        <v>20.287265954527829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1.2100524125526571</v>
      </c>
      <c r="G1431" s="13">
        <f t="shared" si="271"/>
        <v>0</v>
      </c>
      <c r="H1431" s="13">
        <f t="shared" si="272"/>
        <v>1.2100524125526571</v>
      </c>
      <c r="I1431" s="16">
        <f t="shared" si="279"/>
        <v>1.2100524571721993</v>
      </c>
      <c r="J1431" s="13">
        <f t="shared" si="273"/>
        <v>1.2099892733774056</v>
      </c>
      <c r="K1431" s="13">
        <f t="shared" si="274"/>
        <v>6.3183794793753023E-5</v>
      </c>
      <c r="L1431" s="13">
        <f t="shared" si="275"/>
        <v>0</v>
      </c>
      <c r="M1431" s="13">
        <f t="shared" si="280"/>
        <v>9.1779383894476665E-12</v>
      </c>
      <c r="N1431" s="13">
        <f t="shared" si="276"/>
        <v>5.690321801457553E-12</v>
      </c>
      <c r="O1431" s="13">
        <f t="shared" si="277"/>
        <v>5.690321801457553E-12</v>
      </c>
      <c r="Q1431">
        <v>22.221360463816051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3.4503334049826959</v>
      </c>
      <c r="G1432" s="13">
        <f t="shared" si="271"/>
        <v>0</v>
      </c>
      <c r="H1432" s="13">
        <f t="shared" si="272"/>
        <v>3.4503334049826959</v>
      </c>
      <c r="I1432" s="16">
        <f t="shared" si="279"/>
        <v>3.4503965887774894</v>
      </c>
      <c r="J1432" s="13">
        <f t="shared" si="273"/>
        <v>3.4492194127679081</v>
      </c>
      <c r="K1432" s="13">
        <f t="shared" si="274"/>
        <v>1.1771760095813377E-3</v>
      </c>
      <c r="L1432" s="13">
        <f t="shared" si="275"/>
        <v>0</v>
      </c>
      <c r="M1432" s="13">
        <f t="shared" si="280"/>
        <v>3.4876165879901135E-12</v>
      </c>
      <c r="N1432" s="13">
        <f t="shared" si="276"/>
        <v>2.1623222845538704E-12</v>
      </c>
      <c r="O1432" s="13">
        <f t="shared" si="277"/>
        <v>2.1623222845538704E-12</v>
      </c>
      <c r="Q1432">
        <v>23.77251766855618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4.2715254088605414</v>
      </c>
      <c r="G1433" s="13">
        <f t="shared" si="271"/>
        <v>0</v>
      </c>
      <c r="H1433" s="13">
        <f t="shared" si="272"/>
        <v>4.2715254088605414</v>
      </c>
      <c r="I1433" s="16">
        <f t="shared" si="279"/>
        <v>4.2727025848701228</v>
      </c>
      <c r="J1433" s="13">
        <f t="shared" si="273"/>
        <v>4.2704584742350047</v>
      </c>
      <c r="K1433" s="13">
        <f t="shared" si="274"/>
        <v>2.2441106351180906E-3</v>
      </c>
      <c r="L1433" s="13">
        <f t="shared" si="275"/>
        <v>0</v>
      </c>
      <c r="M1433" s="13">
        <f t="shared" si="280"/>
        <v>1.3252943034362431E-12</v>
      </c>
      <c r="N1433" s="13">
        <f t="shared" si="276"/>
        <v>8.216824681304707E-13</v>
      </c>
      <c r="O1433" s="13">
        <f t="shared" si="277"/>
        <v>8.216824681304707E-13</v>
      </c>
      <c r="Q1433">
        <v>23.742595565202691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8.7067178142253088</v>
      </c>
      <c r="G1434" s="13">
        <f t="shared" si="271"/>
        <v>0</v>
      </c>
      <c r="H1434" s="13">
        <f t="shared" si="272"/>
        <v>8.7067178142253088</v>
      </c>
      <c r="I1434" s="16">
        <f t="shared" si="279"/>
        <v>8.7089619248604269</v>
      </c>
      <c r="J1434" s="13">
        <f t="shared" si="273"/>
        <v>8.6883761702393372</v>
      </c>
      <c r="K1434" s="13">
        <f t="shared" si="274"/>
        <v>2.0585754621089691E-2</v>
      </c>
      <c r="L1434" s="13">
        <f t="shared" si="275"/>
        <v>0</v>
      </c>
      <c r="M1434" s="13">
        <f t="shared" si="280"/>
        <v>5.0361183530577242E-13</v>
      </c>
      <c r="N1434" s="13">
        <f t="shared" si="276"/>
        <v>3.1223933788957891E-13</v>
      </c>
      <c r="O1434" s="13">
        <f t="shared" si="277"/>
        <v>3.1223933788957891E-13</v>
      </c>
      <c r="Q1434">
        <v>23.153362000000008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24.77556570311129</v>
      </c>
      <c r="G1435" s="13">
        <f t="shared" si="271"/>
        <v>0</v>
      </c>
      <c r="H1435" s="13">
        <f t="shared" si="272"/>
        <v>24.77556570311129</v>
      </c>
      <c r="I1435" s="16">
        <f t="shared" si="279"/>
        <v>24.796151457732378</v>
      </c>
      <c r="J1435" s="13">
        <f t="shared" si="273"/>
        <v>24.168480717771445</v>
      </c>
      <c r="K1435" s="13">
        <f t="shared" si="274"/>
        <v>0.62767073996093359</v>
      </c>
      <c r="L1435" s="13">
        <f t="shared" si="275"/>
        <v>0</v>
      </c>
      <c r="M1435" s="13">
        <f t="shared" si="280"/>
        <v>1.9137249741619352E-13</v>
      </c>
      <c r="N1435" s="13">
        <f t="shared" si="276"/>
        <v>1.1865094839803999E-13</v>
      </c>
      <c r="O1435" s="13">
        <f t="shared" si="277"/>
        <v>1.1865094839803999E-13</v>
      </c>
      <c r="Q1435">
        <v>20.933009420858561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100.0057522089065</v>
      </c>
      <c r="G1436" s="13">
        <f t="shared" si="271"/>
        <v>9.5013714609799642</v>
      </c>
      <c r="H1436" s="13">
        <f t="shared" si="272"/>
        <v>90.504380747926533</v>
      </c>
      <c r="I1436" s="16">
        <f t="shared" si="279"/>
        <v>91.132051487887466</v>
      </c>
      <c r="J1436" s="13">
        <f t="shared" si="273"/>
        <v>62.009991378104722</v>
      </c>
      <c r="K1436" s="13">
        <f t="shared" si="274"/>
        <v>29.122060109782744</v>
      </c>
      <c r="L1436" s="13">
        <f t="shared" si="275"/>
        <v>0</v>
      </c>
      <c r="M1436" s="13">
        <f t="shared" si="280"/>
        <v>7.2721549018153529E-14</v>
      </c>
      <c r="N1436" s="13">
        <f t="shared" si="276"/>
        <v>4.5087360391255189E-14</v>
      </c>
      <c r="O1436" s="13">
        <f t="shared" si="277"/>
        <v>9.5013714609800086</v>
      </c>
      <c r="Q1436">
        <v>17.472365297468649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33.045204498338308</v>
      </c>
      <c r="G1437" s="13">
        <f t="shared" si="271"/>
        <v>0</v>
      </c>
      <c r="H1437" s="13">
        <f t="shared" si="272"/>
        <v>33.045204498338308</v>
      </c>
      <c r="I1437" s="16">
        <f t="shared" si="279"/>
        <v>62.167264608121052</v>
      </c>
      <c r="J1437" s="13">
        <f t="shared" si="273"/>
        <v>46.576412627554255</v>
      </c>
      <c r="K1437" s="13">
        <f t="shared" si="274"/>
        <v>15.590851980566796</v>
      </c>
      <c r="L1437" s="13">
        <f t="shared" si="275"/>
        <v>0</v>
      </c>
      <c r="M1437" s="13">
        <f t="shared" si="280"/>
        <v>2.7634188626898341E-14</v>
      </c>
      <c r="N1437" s="13">
        <f t="shared" si="276"/>
        <v>1.7133196948676972E-14</v>
      </c>
      <c r="O1437" s="13">
        <f t="shared" si="277"/>
        <v>1.7133196948676972E-14</v>
      </c>
      <c r="Q1437">
        <v>14.832055893548389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38.713104287749829</v>
      </c>
      <c r="G1438" s="13">
        <f t="shared" si="271"/>
        <v>0.65370998736916197</v>
      </c>
      <c r="H1438" s="13">
        <f t="shared" si="272"/>
        <v>38.059394300380667</v>
      </c>
      <c r="I1438" s="16">
        <f t="shared" si="279"/>
        <v>53.650246280947464</v>
      </c>
      <c r="J1438" s="13">
        <f t="shared" si="273"/>
        <v>41.893052128892691</v>
      </c>
      <c r="K1438" s="13">
        <f t="shared" si="274"/>
        <v>11.757194152054772</v>
      </c>
      <c r="L1438" s="13">
        <f t="shared" si="275"/>
        <v>0</v>
      </c>
      <c r="M1438" s="13">
        <f t="shared" si="280"/>
        <v>1.0500991678221369E-14</v>
      </c>
      <c r="N1438" s="13">
        <f t="shared" si="276"/>
        <v>6.5106148404972484E-15</v>
      </c>
      <c r="O1438" s="13">
        <f t="shared" si="277"/>
        <v>0.65370998736916852</v>
      </c>
      <c r="Q1438">
        <v>14.14731952303778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11.33142466573501</v>
      </c>
      <c r="G1439" s="13">
        <f t="shared" si="271"/>
        <v>0</v>
      </c>
      <c r="H1439" s="13">
        <f t="shared" si="272"/>
        <v>11.33142466573501</v>
      </c>
      <c r="I1439" s="16">
        <f t="shared" si="279"/>
        <v>23.088618817789783</v>
      </c>
      <c r="J1439" s="13">
        <f t="shared" si="273"/>
        <v>22.028605106801088</v>
      </c>
      <c r="K1439" s="13">
        <f t="shared" si="274"/>
        <v>1.0600137109886951</v>
      </c>
      <c r="L1439" s="13">
        <f t="shared" si="275"/>
        <v>0</v>
      </c>
      <c r="M1439" s="13">
        <f t="shared" si="280"/>
        <v>3.9903768377241203E-15</v>
      </c>
      <c r="N1439" s="13">
        <f t="shared" si="276"/>
        <v>2.4740336393889545E-15</v>
      </c>
      <c r="O1439" s="13">
        <f t="shared" si="277"/>
        <v>2.4740336393889545E-15</v>
      </c>
      <c r="Q1439">
        <v>15.475150959211559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70.580138029691071</v>
      </c>
      <c r="G1440" s="13">
        <f t="shared" si="271"/>
        <v>5.2537515303534299</v>
      </c>
      <c r="H1440" s="13">
        <f t="shared" si="272"/>
        <v>65.326386499337644</v>
      </c>
      <c r="I1440" s="16">
        <f t="shared" si="279"/>
        <v>66.386400210326343</v>
      </c>
      <c r="J1440" s="13">
        <f t="shared" si="273"/>
        <v>49.863581081312788</v>
      </c>
      <c r="K1440" s="13">
        <f t="shared" si="274"/>
        <v>16.522819129013556</v>
      </c>
      <c r="L1440" s="13">
        <f t="shared" si="275"/>
        <v>0</v>
      </c>
      <c r="M1440" s="13">
        <f t="shared" si="280"/>
        <v>1.5163431983351658E-15</v>
      </c>
      <c r="N1440" s="13">
        <f t="shared" si="276"/>
        <v>9.4013278296780285E-16</v>
      </c>
      <c r="O1440" s="13">
        <f t="shared" si="277"/>
        <v>5.2537515303534308</v>
      </c>
      <c r="Q1440">
        <v>15.85597097035113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53.699748957041983</v>
      </c>
      <c r="G1441" s="13">
        <f t="shared" si="271"/>
        <v>2.8170487099799999</v>
      </c>
      <c r="H1441" s="13">
        <f t="shared" si="272"/>
        <v>50.882700247061983</v>
      </c>
      <c r="I1441" s="16">
        <f t="shared" si="279"/>
        <v>67.405519376075546</v>
      </c>
      <c r="J1441" s="13">
        <f t="shared" si="273"/>
        <v>49.787873396016714</v>
      </c>
      <c r="K1441" s="13">
        <f t="shared" si="274"/>
        <v>17.617645980058832</v>
      </c>
      <c r="L1441" s="13">
        <f t="shared" si="275"/>
        <v>0</v>
      </c>
      <c r="M1441" s="13">
        <f t="shared" si="280"/>
        <v>5.7621041536736293E-16</v>
      </c>
      <c r="N1441" s="13">
        <f t="shared" si="276"/>
        <v>3.57250457527765E-16</v>
      </c>
      <c r="O1441" s="13">
        <f t="shared" si="277"/>
        <v>2.8170487099800003</v>
      </c>
      <c r="Q1441">
        <v>15.53564597985504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1.106988565842336</v>
      </c>
      <c r="G1442" s="13">
        <f t="shared" si="271"/>
        <v>0</v>
      </c>
      <c r="H1442" s="13">
        <f t="shared" si="272"/>
        <v>1.106988565842336</v>
      </c>
      <c r="I1442" s="16">
        <f t="shared" si="279"/>
        <v>18.724634545901168</v>
      </c>
      <c r="J1442" s="13">
        <f t="shared" si="273"/>
        <v>18.371930939197824</v>
      </c>
      <c r="K1442" s="13">
        <f t="shared" si="274"/>
        <v>0.35270360670334355</v>
      </c>
      <c r="L1442" s="13">
        <f t="shared" si="275"/>
        <v>0</v>
      </c>
      <c r="M1442" s="13">
        <f t="shared" si="280"/>
        <v>2.1895995783959793E-16</v>
      </c>
      <c r="N1442" s="13">
        <f t="shared" si="276"/>
        <v>1.3575517386055071E-16</v>
      </c>
      <c r="O1442" s="13">
        <f t="shared" si="277"/>
        <v>1.3575517386055071E-16</v>
      </c>
      <c r="Q1442">
        <v>19.124270381710321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19.576505356420721</v>
      </c>
      <c r="G1443" s="13">
        <f t="shared" si="271"/>
        <v>0</v>
      </c>
      <c r="H1443" s="13">
        <f t="shared" si="272"/>
        <v>19.576505356420721</v>
      </c>
      <c r="I1443" s="16">
        <f t="shared" si="279"/>
        <v>19.929208963124065</v>
      </c>
      <c r="J1443" s="13">
        <f t="shared" si="273"/>
        <v>19.709075225034564</v>
      </c>
      <c r="K1443" s="13">
        <f t="shared" si="274"/>
        <v>0.22013373808950121</v>
      </c>
      <c r="L1443" s="13">
        <f t="shared" si="275"/>
        <v>0</v>
      </c>
      <c r="M1443" s="13">
        <f t="shared" si="280"/>
        <v>8.3204783979047221E-17</v>
      </c>
      <c r="N1443" s="13">
        <f t="shared" si="276"/>
        <v>5.1586966067009274E-17</v>
      </c>
      <c r="O1443" s="13">
        <f t="shared" si="277"/>
        <v>5.1586966067009274E-17</v>
      </c>
      <c r="Q1443">
        <v>23.87105698161767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35.8171792349127</v>
      </c>
      <c r="G1444" s="13">
        <f t="shared" si="271"/>
        <v>0.23568000515318285</v>
      </c>
      <c r="H1444" s="13">
        <f t="shared" si="272"/>
        <v>35.581499229759515</v>
      </c>
      <c r="I1444" s="16">
        <f t="shared" si="279"/>
        <v>35.801632967849017</v>
      </c>
      <c r="J1444" s="13">
        <f t="shared" si="273"/>
        <v>34.825590471965988</v>
      </c>
      <c r="K1444" s="13">
        <f t="shared" si="274"/>
        <v>0.97604249588302849</v>
      </c>
      <c r="L1444" s="13">
        <f t="shared" si="275"/>
        <v>0</v>
      </c>
      <c r="M1444" s="13">
        <f t="shared" si="280"/>
        <v>3.1617817912037946E-17</v>
      </c>
      <c r="N1444" s="13">
        <f t="shared" si="276"/>
        <v>1.9603047105463526E-17</v>
      </c>
      <c r="O1444" s="13">
        <f t="shared" si="277"/>
        <v>0.23568000515318288</v>
      </c>
      <c r="Q1444">
        <v>25.616153829251431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10.44269795272943</v>
      </c>
      <c r="G1445" s="13">
        <f t="shared" si="271"/>
        <v>0</v>
      </c>
      <c r="H1445" s="13">
        <f t="shared" si="272"/>
        <v>10.44269795272943</v>
      </c>
      <c r="I1445" s="16">
        <f t="shared" si="279"/>
        <v>11.418740448612459</v>
      </c>
      <c r="J1445" s="13">
        <f t="shared" si="273"/>
        <v>11.385835635836719</v>
      </c>
      <c r="K1445" s="13">
        <f t="shared" si="274"/>
        <v>3.2904812775740311E-2</v>
      </c>
      <c r="L1445" s="13">
        <f t="shared" si="275"/>
        <v>0</v>
      </c>
      <c r="M1445" s="13">
        <f t="shared" si="280"/>
        <v>1.201477080657442E-17</v>
      </c>
      <c r="N1445" s="13">
        <f t="shared" si="276"/>
        <v>7.4491579000761409E-18</v>
      </c>
      <c r="O1445" s="13">
        <f t="shared" si="277"/>
        <v>7.4491579000761409E-18</v>
      </c>
      <c r="Q1445">
        <v>25.608230633130951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15.315927826709981</v>
      </c>
      <c r="G1446" s="13">
        <f t="shared" si="271"/>
        <v>0</v>
      </c>
      <c r="H1446" s="13">
        <f t="shared" si="272"/>
        <v>15.315927826709981</v>
      </c>
      <c r="I1446" s="16">
        <f t="shared" si="279"/>
        <v>15.348832639485721</v>
      </c>
      <c r="J1446" s="13">
        <f t="shared" si="273"/>
        <v>15.270615424971576</v>
      </c>
      <c r="K1446" s="13">
        <f t="shared" si="274"/>
        <v>7.8217214514145539E-2</v>
      </c>
      <c r="L1446" s="13">
        <f t="shared" si="275"/>
        <v>0</v>
      </c>
      <c r="M1446" s="13">
        <f t="shared" si="280"/>
        <v>4.5656129064982794E-18</v>
      </c>
      <c r="N1446" s="13">
        <f t="shared" si="276"/>
        <v>2.8306800020289333E-18</v>
      </c>
      <c r="O1446" s="13">
        <f t="shared" si="277"/>
        <v>2.8306800020289333E-18</v>
      </c>
      <c r="Q1446">
        <v>25.73916800000001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32.075508909603101</v>
      </c>
      <c r="G1447" s="13">
        <f t="shared" si="271"/>
        <v>0</v>
      </c>
      <c r="H1447" s="13">
        <f t="shared" si="272"/>
        <v>32.075508909603101</v>
      </c>
      <c r="I1447" s="16">
        <f t="shared" si="279"/>
        <v>32.153726124117249</v>
      </c>
      <c r="J1447" s="13">
        <f t="shared" si="273"/>
        <v>30.779000800140146</v>
      </c>
      <c r="K1447" s="13">
        <f t="shared" si="274"/>
        <v>1.3747253239771027</v>
      </c>
      <c r="L1447" s="13">
        <f t="shared" si="275"/>
        <v>0</v>
      </c>
      <c r="M1447" s="13">
        <f t="shared" si="280"/>
        <v>1.7349329044693461E-18</v>
      </c>
      <c r="N1447" s="13">
        <f t="shared" si="276"/>
        <v>1.0756584007709946E-18</v>
      </c>
      <c r="O1447" s="13">
        <f t="shared" si="277"/>
        <v>1.0756584007709946E-18</v>
      </c>
      <c r="Q1447">
        <v>20.708984956777819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35.05853933267182</v>
      </c>
      <c r="G1448" s="13">
        <f t="shared" si="271"/>
        <v>0.12616949674710662</v>
      </c>
      <c r="H1448" s="13">
        <f t="shared" si="272"/>
        <v>34.93236983592471</v>
      </c>
      <c r="I1448" s="16">
        <f t="shared" si="279"/>
        <v>36.307095159901813</v>
      </c>
      <c r="J1448" s="13">
        <f t="shared" si="273"/>
        <v>33.079266858982507</v>
      </c>
      <c r="K1448" s="13">
        <f t="shared" si="274"/>
        <v>3.2278283009193061</v>
      </c>
      <c r="L1448" s="13">
        <f t="shared" si="275"/>
        <v>0</v>
      </c>
      <c r="M1448" s="13">
        <f t="shared" si="280"/>
        <v>6.5927450369835148E-19</v>
      </c>
      <c r="N1448" s="13">
        <f t="shared" si="276"/>
        <v>4.0875019229297793E-19</v>
      </c>
      <c r="O1448" s="13">
        <f t="shared" si="277"/>
        <v>0.12616949674710662</v>
      </c>
      <c r="Q1448">
        <v>16.719915926611229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23.186076812039222</v>
      </c>
      <c r="G1449" s="13">
        <f t="shared" si="271"/>
        <v>0</v>
      </c>
      <c r="H1449" s="13">
        <f t="shared" si="272"/>
        <v>23.186076812039222</v>
      </c>
      <c r="I1449" s="16">
        <f t="shared" si="279"/>
        <v>26.413905112958528</v>
      </c>
      <c r="J1449" s="13">
        <f t="shared" si="273"/>
        <v>24.775621170155564</v>
      </c>
      <c r="K1449" s="13">
        <f t="shared" si="274"/>
        <v>1.6382839428029641</v>
      </c>
      <c r="L1449" s="13">
        <f t="shared" si="275"/>
        <v>0</v>
      </c>
      <c r="M1449" s="13">
        <f t="shared" si="280"/>
        <v>2.5052431140537356E-19</v>
      </c>
      <c r="N1449" s="13">
        <f t="shared" si="276"/>
        <v>1.553250730713316E-19</v>
      </c>
      <c r="O1449" s="13">
        <f t="shared" si="277"/>
        <v>1.553250730713316E-19</v>
      </c>
      <c r="Q1449">
        <v>15.06300156658417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94.011234162824451</v>
      </c>
      <c r="G1450" s="13">
        <f t="shared" si="271"/>
        <v>8.6360561553431587</v>
      </c>
      <c r="H1450" s="13">
        <f t="shared" si="272"/>
        <v>85.375178007481296</v>
      </c>
      <c r="I1450" s="16">
        <f t="shared" si="279"/>
        <v>87.013461950284267</v>
      </c>
      <c r="J1450" s="13">
        <f t="shared" si="273"/>
        <v>54.262877511252668</v>
      </c>
      <c r="K1450" s="13">
        <f t="shared" si="274"/>
        <v>32.750584439031599</v>
      </c>
      <c r="L1450" s="13">
        <f t="shared" si="275"/>
        <v>0</v>
      </c>
      <c r="M1450" s="13">
        <f t="shared" si="280"/>
        <v>9.5199238334041954E-20</v>
      </c>
      <c r="N1450" s="13">
        <f t="shared" si="276"/>
        <v>5.9023527767106007E-20</v>
      </c>
      <c r="O1450" s="13">
        <f t="shared" si="277"/>
        <v>8.6360561553431587</v>
      </c>
      <c r="Q1450">
        <v>14.645004893548389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40.232958627193128</v>
      </c>
      <c r="G1451" s="13">
        <f t="shared" si="271"/>
        <v>0.87310264114862202</v>
      </c>
      <c r="H1451" s="13">
        <f t="shared" si="272"/>
        <v>39.359855986044508</v>
      </c>
      <c r="I1451" s="16">
        <f t="shared" si="279"/>
        <v>72.110440425076106</v>
      </c>
      <c r="J1451" s="13">
        <f t="shared" si="273"/>
        <v>52.677946517773378</v>
      </c>
      <c r="K1451" s="13">
        <f t="shared" si="274"/>
        <v>19.432493907302728</v>
      </c>
      <c r="L1451" s="13">
        <f t="shared" si="275"/>
        <v>0</v>
      </c>
      <c r="M1451" s="13">
        <f t="shared" si="280"/>
        <v>3.6175710566935947E-20</v>
      </c>
      <c r="N1451" s="13">
        <f t="shared" si="276"/>
        <v>2.2428940551500287E-20</v>
      </c>
      <c r="O1451" s="13">
        <f t="shared" si="277"/>
        <v>0.87310264114862202</v>
      </c>
      <c r="Q1451">
        <v>16.156690145268389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140.21396846395879</v>
      </c>
      <c r="G1452" s="13">
        <f t="shared" si="271"/>
        <v>15.305471919163013</v>
      </c>
      <c r="H1452" s="13">
        <f t="shared" si="272"/>
        <v>124.90849654479578</v>
      </c>
      <c r="I1452" s="16">
        <f t="shared" si="279"/>
        <v>144.34099045209851</v>
      </c>
      <c r="J1452" s="13">
        <f t="shared" si="273"/>
        <v>70.302374702371523</v>
      </c>
      <c r="K1452" s="13">
        <f t="shared" si="274"/>
        <v>74.038615749726986</v>
      </c>
      <c r="L1452" s="13">
        <f t="shared" si="275"/>
        <v>35.471627477828875</v>
      </c>
      <c r="M1452" s="13">
        <f t="shared" si="280"/>
        <v>35.471627477828875</v>
      </c>
      <c r="N1452" s="13">
        <f t="shared" si="276"/>
        <v>21.992409036253903</v>
      </c>
      <c r="O1452" s="13">
        <f t="shared" si="277"/>
        <v>37.297880955416915</v>
      </c>
      <c r="Q1452">
        <v>16.7630197553827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14.93720438784313</v>
      </c>
      <c r="G1453" s="13">
        <f t="shared" si="271"/>
        <v>0</v>
      </c>
      <c r="H1453" s="13">
        <f t="shared" si="272"/>
        <v>14.93720438784313</v>
      </c>
      <c r="I1453" s="16">
        <f t="shared" si="279"/>
        <v>53.504192659741236</v>
      </c>
      <c r="J1453" s="13">
        <f t="shared" si="273"/>
        <v>44.104045267640167</v>
      </c>
      <c r="K1453" s="13">
        <f t="shared" si="274"/>
        <v>9.4001473921010685</v>
      </c>
      <c r="L1453" s="13">
        <f t="shared" si="275"/>
        <v>0</v>
      </c>
      <c r="M1453" s="13">
        <f t="shared" si="280"/>
        <v>13.479218441574972</v>
      </c>
      <c r="N1453" s="13">
        <f t="shared" si="276"/>
        <v>8.3571154337764817</v>
      </c>
      <c r="O1453" s="13">
        <f t="shared" si="277"/>
        <v>8.3571154337764817</v>
      </c>
      <c r="Q1453">
        <v>16.29716144192658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11.346080252340339</v>
      </c>
      <c r="G1454" s="13">
        <f t="shared" si="271"/>
        <v>0</v>
      </c>
      <c r="H1454" s="13">
        <f t="shared" si="272"/>
        <v>11.346080252340339</v>
      </c>
      <c r="I1454" s="16">
        <f t="shared" si="279"/>
        <v>20.746227644441408</v>
      </c>
      <c r="J1454" s="13">
        <f t="shared" si="273"/>
        <v>20.305432453796701</v>
      </c>
      <c r="K1454" s="13">
        <f t="shared" si="274"/>
        <v>0.44079519064470674</v>
      </c>
      <c r="L1454" s="13">
        <f t="shared" si="275"/>
        <v>0</v>
      </c>
      <c r="M1454" s="13">
        <f t="shared" si="280"/>
        <v>5.1221030077984899</v>
      </c>
      <c r="N1454" s="13">
        <f t="shared" si="276"/>
        <v>3.1757038648350639</v>
      </c>
      <c r="O1454" s="13">
        <f t="shared" si="277"/>
        <v>3.1757038648350639</v>
      </c>
      <c r="Q1454">
        <v>19.69553292233746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5.5038528172953898</v>
      </c>
      <c r="G1455" s="13">
        <f t="shared" si="271"/>
        <v>0</v>
      </c>
      <c r="H1455" s="13">
        <f t="shared" si="272"/>
        <v>5.5038528172953898</v>
      </c>
      <c r="I1455" s="16">
        <f t="shared" si="279"/>
        <v>5.9446480079400965</v>
      </c>
      <c r="J1455" s="13">
        <f t="shared" si="273"/>
        <v>5.9354773640680509</v>
      </c>
      <c r="K1455" s="13">
        <f t="shared" si="274"/>
        <v>9.1706438720455807E-3</v>
      </c>
      <c r="L1455" s="13">
        <f t="shared" si="275"/>
        <v>0</v>
      </c>
      <c r="M1455" s="13">
        <f t="shared" si="280"/>
        <v>1.946399142963426</v>
      </c>
      <c r="N1455" s="13">
        <f t="shared" si="276"/>
        <v>1.2067674686373242</v>
      </c>
      <c r="O1455" s="13">
        <f t="shared" si="277"/>
        <v>1.2067674686373242</v>
      </c>
      <c r="Q1455">
        <v>20.775070327051271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3.4347212010393742</v>
      </c>
      <c r="G1456" s="13">
        <f t="shared" si="271"/>
        <v>0</v>
      </c>
      <c r="H1456" s="13">
        <f t="shared" si="272"/>
        <v>3.4347212010393742</v>
      </c>
      <c r="I1456" s="16">
        <f t="shared" si="279"/>
        <v>3.4438918449114198</v>
      </c>
      <c r="J1456" s="13">
        <f t="shared" si="273"/>
        <v>3.4429728769599097</v>
      </c>
      <c r="K1456" s="13">
        <f t="shared" si="274"/>
        <v>9.1896795151003019E-4</v>
      </c>
      <c r="L1456" s="13">
        <f t="shared" si="275"/>
        <v>0</v>
      </c>
      <c r="M1456" s="13">
        <f t="shared" si="280"/>
        <v>0.73963167432610177</v>
      </c>
      <c r="N1456" s="13">
        <f t="shared" si="276"/>
        <v>0.4585716380821831</v>
      </c>
      <c r="O1456" s="13">
        <f t="shared" si="277"/>
        <v>0.4585716380821831</v>
      </c>
      <c r="Q1456">
        <v>25.507931748123209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0.74871442047365688</v>
      </c>
      <c r="G1457" s="13">
        <f t="shared" si="271"/>
        <v>0</v>
      </c>
      <c r="H1457" s="13">
        <f t="shared" si="272"/>
        <v>0.74871442047365688</v>
      </c>
      <c r="I1457" s="16">
        <f t="shared" si="279"/>
        <v>0.74963338842516691</v>
      </c>
      <c r="J1457" s="13">
        <f t="shared" si="273"/>
        <v>0.74962478268012411</v>
      </c>
      <c r="K1457" s="13">
        <f t="shared" si="274"/>
        <v>8.6057450428000948E-6</v>
      </c>
      <c r="L1457" s="13">
        <f t="shared" si="275"/>
        <v>0</v>
      </c>
      <c r="M1457" s="13">
        <f t="shared" si="280"/>
        <v>0.28106003624391868</v>
      </c>
      <c r="N1457" s="13">
        <f t="shared" si="276"/>
        <v>0.17425722247122957</v>
      </c>
      <c r="O1457" s="13">
        <f t="shared" si="277"/>
        <v>0.17425722247122957</v>
      </c>
      <c r="Q1457">
        <v>26.20809575986987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8.6486486000000001E-2</v>
      </c>
      <c r="G1458" s="13">
        <f t="shared" si="271"/>
        <v>0</v>
      </c>
      <c r="H1458" s="13">
        <f t="shared" si="272"/>
        <v>8.6486486000000001E-2</v>
      </c>
      <c r="I1458" s="16">
        <f t="shared" si="279"/>
        <v>8.6495091745042801E-2</v>
      </c>
      <c r="J1458" s="13">
        <f t="shared" si="273"/>
        <v>8.649508008566606E-2</v>
      </c>
      <c r="K1458" s="13">
        <f t="shared" si="274"/>
        <v>1.165937674185713E-8</v>
      </c>
      <c r="L1458" s="13">
        <f t="shared" si="275"/>
        <v>0</v>
      </c>
      <c r="M1458" s="13">
        <f t="shared" si="280"/>
        <v>0.1068028137726891</v>
      </c>
      <c r="N1458" s="13">
        <f t="shared" si="276"/>
        <v>6.6217744539067244E-2</v>
      </c>
      <c r="O1458" s="13">
        <f t="shared" si="277"/>
        <v>6.6217744539067244E-2</v>
      </c>
      <c r="Q1458">
        <v>27.121414000000009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1.7086334000670791</v>
      </c>
      <c r="G1459" s="13">
        <f t="shared" si="271"/>
        <v>0</v>
      </c>
      <c r="H1459" s="13">
        <f t="shared" si="272"/>
        <v>1.7086334000670791</v>
      </c>
      <c r="I1459" s="16">
        <f t="shared" si="279"/>
        <v>1.7086334117264559</v>
      </c>
      <c r="J1459" s="13">
        <f t="shared" si="273"/>
        <v>1.7084594909356225</v>
      </c>
      <c r="K1459" s="13">
        <f t="shared" si="274"/>
        <v>1.7392079083333734E-4</v>
      </c>
      <c r="L1459" s="13">
        <f t="shared" si="275"/>
        <v>0</v>
      </c>
      <c r="M1459" s="13">
        <f t="shared" si="280"/>
        <v>4.0585069233621859E-2</v>
      </c>
      <c r="N1459" s="13">
        <f t="shared" si="276"/>
        <v>2.5162742924845553E-2</v>
      </c>
      <c r="O1459" s="13">
        <f t="shared" si="277"/>
        <v>2.5162742924845553E-2</v>
      </c>
      <c r="Q1459">
        <v>22.380602019042229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0.45135135100000001</v>
      </c>
      <c r="G1460" s="13">
        <f t="shared" si="271"/>
        <v>0</v>
      </c>
      <c r="H1460" s="13">
        <f t="shared" si="272"/>
        <v>0.45135135100000001</v>
      </c>
      <c r="I1460" s="16">
        <f t="shared" si="279"/>
        <v>0.45152527179083335</v>
      </c>
      <c r="J1460" s="13">
        <f t="shared" si="273"/>
        <v>0.45152031862891778</v>
      </c>
      <c r="K1460" s="13">
        <f t="shared" si="274"/>
        <v>4.9531619155662732E-6</v>
      </c>
      <c r="L1460" s="13">
        <f t="shared" si="275"/>
        <v>0</v>
      </c>
      <c r="M1460" s="13">
        <f t="shared" si="280"/>
        <v>1.5422326308776307E-2</v>
      </c>
      <c r="N1460" s="13">
        <f t="shared" si="276"/>
        <v>9.5618423114413095E-3</v>
      </c>
      <c r="O1460" s="13">
        <f t="shared" si="277"/>
        <v>9.5618423114413095E-3</v>
      </c>
      <c r="Q1460">
        <v>19.31503459903707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74.919398299716946</v>
      </c>
      <c r="G1461" s="13">
        <f t="shared" si="271"/>
        <v>5.8801285464755528</v>
      </c>
      <c r="H1461" s="13">
        <f t="shared" si="272"/>
        <v>69.039269753241399</v>
      </c>
      <c r="I1461" s="16">
        <f t="shared" si="279"/>
        <v>69.039274706403319</v>
      </c>
      <c r="J1461" s="13">
        <f t="shared" si="273"/>
        <v>50.262724944396595</v>
      </c>
      <c r="K1461" s="13">
        <f t="shared" si="274"/>
        <v>18.776549762006724</v>
      </c>
      <c r="L1461" s="13">
        <f t="shared" si="275"/>
        <v>0</v>
      </c>
      <c r="M1461" s="13">
        <f t="shared" si="280"/>
        <v>5.8604839973349972E-3</v>
      </c>
      <c r="N1461" s="13">
        <f t="shared" si="276"/>
        <v>3.6335000783476981E-3</v>
      </c>
      <c r="O1461" s="13">
        <f t="shared" si="277"/>
        <v>5.8837620465539002</v>
      </c>
      <c r="Q1461">
        <v>15.430723905060519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27.208421621106179</v>
      </c>
      <c r="G1462" s="13">
        <f t="shared" si="271"/>
        <v>0</v>
      </c>
      <c r="H1462" s="13">
        <f t="shared" si="272"/>
        <v>27.208421621106179</v>
      </c>
      <c r="I1462" s="16">
        <f t="shared" si="279"/>
        <v>45.984971383112907</v>
      </c>
      <c r="J1462" s="13">
        <f t="shared" si="273"/>
        <v>35.793890471675013</v>
      </c>
      <c r="K1462" s="13">
        <f t="shared" si="274"/>
        <v>10.191080911437894</v>
      </c>
      <c r="L1462" s="13">
        <f t="shared" si="275"/>
        <v>0</v>
      </c>
      <c r="M1462" s="13">
        <f t="shared" si="280"/>
        <v>2.2269839189872991E-3</v>
      </c>
      <c r="N1462" s="13">
        <f t="shared" si="276"/>
        <v>1.3807300297721255E-3</v>
      </c>
      <c r="O1462" s="13">
        <f t="shared" si="277"/>
        <v>1.3807300297721255E-3</v>
      </c>
      <c r="Q1462">
        <v>11.778100893548389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2.6273912440610441</v>
      </c>
      <c r="G1463" s="13">
        <f t="shared" si="271"/>
        <v>0</v>
      </c>
      <c r="H1463" s="13">
        <f t="shared" si="272"/>
        <v>2.6273912440610441</v>
      </c>
      <c r="I1463" s="16">
        <f t="shared" si="279"/>
        <v>12.818472155498938</v>
      </c>
      <c r="J1463" s="13">
        <f t="shared" si="273"/>
        <v>12.602867539863986</v>
      </c>
      <c r="K1463" s="13">
        <f t="shared" si="274"/>
        <v>0.21560461563495181</v>
      </c>
      <c r="L1463" s="13">
        <f t="shared" si="275"/>
        <v>0</v>
      </c>
      <c r="M1463" s="13">
        <f t="shared" si="280"/>
        <v>8.4625388921517365E-4</v>
      </c>
      <c r="N1463" s="13">
        <f t="shared" si="276"/>
        <v>5.2467741131340768E-4</v>
      </c>
      <c r="O1463" s="13">
        <f t="shared" si="277"/>
        <v>5.2467741131340768E-4</v>
      </c>
      <c r="Q1463">
        <v>14.55985204353264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21.55350966759244</v>
      </c>
      <c r="G1464" s="13">
        <f t="shared" si="271"/>
        <v>0</v>
      </c>
      <c r="H1464" s="13">
        <f t="shared" si="272"/>
        <v>21.55350966759244</v>
      </c>
      <c r="I1464" s="16">
        <f t="shared" si="279"/>
        <v>21.769114283227392</v>
      </c>
      <c r="J1464" s="13">
        <f t="shared" si="273"/>
        <v>21.220209932342243</v>
      </c>
      <c r="K1464" s="13">
        <f t="shared" si="274"/>
        <v>0.54890435088514877</v>
      </c>
      <c r="L1464" s="13">
        <f t="shared" si="275"/>
        <v>0</v>
      </c>
      <c r="M1464" s="13">
        <f t="shared" si="280"/>
        <v>3.2157647790176597E-4</v>
      </c>
      <c r="N1464" s="13">
        <f t="shared" si="276"/>
        <v>1.993774162990949E-4</v>
      </c>
      <c r="O1464" s="13">
        <f t="shared" si="277"/>
        <v>1.993774162990949E-4</v>
      </c>
      <c r="Q1464">
        <v>19.123146462243319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4.7374786420560504</v>
      </c>
      <c r="G1465" s="13">
        <f t="shared" si="271"/>
        <v>0</v>
      </c>
      <c r="H1465" s="13">
        <f t="shared" si="272"/>
        <v>4.7374786420560504</v>
      </c>
      <c r="I1465" s="16">
        <f t="shared" si="279"/>
        <v>5.2863829929411992</v>
      </c>
      <c r="J1465" s="13">
        <f t="shared" si="273"/>
        <v>5.2784587782358026</v>
      </c>
      <c r="K1465" s="13">
        <f t="shared" si="274"/>
        <v>7.924214705396615E-3</v>
      </c>
      <c r="L1465" s="13">
        <f t="shared" si="275"/>
        <v>0</v>
      </c>
      <c r="M1465" s="13">
        <f t="shared" si="280"/>
        <v>1.2219906160267107E-4</v>
      </c>
      <c r="N1465" s="13">
        <f t="shared" si="276"/>
        <v>7.5763418193656068E-5</v>
      </c>
      <c r="O1465" s="13">
        <f t="shared" si="277"/>
        <v>7.5763418193656068E-5</v>
      </c>
      <c r="Q1465">
        <v>19.3213057003302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8.6486486000000001E-2</v>
      </c>
      <c r="G1466" s="13">
        <f t="shared" si="271"/>
        <v>0</v>
      </c>
      <c r="H1466" s="13">
        <f t="shared" si="272"/>
        <v>8.6486486000000001E-2</v>
      </c>
      <c r="I1466" s="16">
        <f t="shared" si="279"/>
        <v>9.4410700705396616E-2</v>
      </c>
      <c r="J1466" s="13">
        <f t="shared" si="273"/>
        <v>9.4410678407328696E-2</v>
      </c>
      <c r="K1466" s="13">
        <f t="shared" si="274"/>
        <v>2.2298067919868103E-8</v>
      </c>
      <c r="L1466" s="13">
        <f t="shared" si="275"/>
        <v>0</v>
      </c>
      <c r="M1466" s="13">
        <f t="shared" si="280"/>
        <v>4.6435643409015003E-5</v>
      </c>
      <c r="N1466" s="13">
        <f t="shared" si="276"/>
        <v>2.8790098913589302E-5</v>
      </c>
      <c r="O1466" s="13">
        <f t="shared" si="277"/>
        <v>2.8790098913589302E-5</v>
      </c>
      <c r="Q1466">
        <v>24.335969167818721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21.487442143324529</v>
      </c>
      <c r="G1467" s="13">
        <f t="shared" si="271"/>
        <v>0</v>
      </c>
      <c r="H1467" s="13">
        <f t="shared" si="272"/>
        <v>21.487442143324529</v>
      </c>
      <c r="I1467" s="16">
        <f t="shared" si="279"/>
        <v>21.487442165622596</v>
      </c>
      <c r="J1467" s="13">
        <f t="shared" si="273"/>
        <v>21.266980398926354</v>
      </c>
      <c r="K1467" s="13">
        <f t="shared" si="274"/>
        <v>0.22046176669624273</v>
      </c>
      <c r="L1467" s="13">
        <f t="shared" si="275"/>
        <v>0</v>
      </c>
      <c r="M1467" s="13">
        <f t="shared" si="280"/>
        <v>1.7645544495425701E-5</v>
      </c>
      <c r="N1467" s="13">
        <f t="shared" si="276"/>
        <v>1.0940237587163934E-5</v>
      </c>
      <c r="O1467" s="13">
        <f t="shared" si="277"/>
        <v>1.0940237587163934E-5</v>
      </c>
      <c r="Q1467">
        <v>25.488387933037568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3.513110220127825</v>
      </c>
      <c r="G1468" s="13">
        <f t="shared" si="271"/>
        <v>0</v>
      </c>
      <c r="H1468" s="13">
        <f t="shared" si="272"/>
        <v>3.513110220127825</v>
      </c>
      <c r="I1468" s="16">
        <f t="shared" si="279"/>
        <v>3.7335719868240678</v>
      </c>
      <c r="J1468" s="13">
        <f t="shared" si="273"/>
        <v>3.7324309755713543</v>
      </c>
      <c r="K1468" s="13">
        <f t="shared" si="274"/>
        <v>1.1410112527134864E-3</v>
      </c>
      <c r="L1468" s="13">
        <f t="shared" si="275"/>
        <v>0</v>
      </c>
      <c r="M1468" s="13">
        <f t="shared" si="280"/>
        <v>6.7053069082617671E-6</v>
      </c>
      <c r="N1468" s="13">
        <f t="shared" si="276"/>
        <v>4.1572902831222959E-6</v>
      </c>
      <c r="O1468" s="13">
        <f t="shared" si="277"/>
        <v>4.1572902831222959E-6</v>
      </c>
      <c r="Q1468">
        <v>25.694127396199999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3.3166792768980291</v>
      </c>
      <c r="G1469" s="13">
        <f t="shared" si="271"/>
        <v>0</v>
      </c>
      <c r="H1469" s="13">
        <f t="shared" si="272"/>
        <v>3.3166792768980291</v>
      </c>
      <c r="I1469" s="16">
        <f t="shared" si="279"/>
        <v>3.3178202881507426</v>
      </c>
      <c r="J1469" s="13">
        <f t="shared" si="273"/>
        <v>3.3170277591724813</v>
      </c>
      <c r="K1469" s="13">
        <f t="shared" si="274"/>
        <v>7.9252897826131985E-4</v>
      </c>
      <c r="L1469" s="13">
        <f t="shared" si="275"/>
        <v>0</v>
      </c>
      <c r="M1469" s="13">
        <f t="shared" si="280"/>
        <v>2.5480166251394712E-6</v>
      </c>
      <c r="N1469" s="13">
        <f t="shared" si="276"/>
        <v>1.5797703075864721E-6</v>
      </c>
      <c r="O1469" s="13">
        <f t="shared" si="277"/>
        <v>1.5797703075864721E-6</v>
      </c>
      <c r="Q1469">
        <v>25.768993000000009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7.7754532065780761</v>
      </c>
      <c r="G1470" s="13">
        <f t="shared" si="271"/>
        <v>0</v>
      </c>
      <c r="H1470" s="13">
        <f t="shared" si="272"/>
        <v>7.7754532065780761</v>
      </c>
      <c r="I1470" s="16">
        <f t="shared" si="279"/>
        <v>7.776245735556337</v>
      </c>
      <c r="J1470" s="13">
        <f t="shared" si="273"/>
        <v>7.7670973846419145</v>
      </c>
      <c r="K1470" s="13">
        <f t="shared" si="274"/>
        <v>9.148350914422565E-3</v>
      </c>
      <c r="L1470" s="13">
        <f t="shared" si="275"/>
        <v>0</v>
      </c>
      <c r="M1470" s="13">
        <f t="shared" si="280"/>
        <v>9.682463175529991E-7</v>
      </c>
      <c r="N1470" s="13">
        <f t="shared" si="276"/>
        <v>6.0031271688285944E-7</v>
      </c>
      <c r="O1470" s="13">
        <f t="shared" si="277"/>
        <v>6.0031271688285944E-7</v>
      </c>
      <c r="Q1470">
        <v>26.549708657409379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2.5771196658939561</v>
      </c>
      <c r="G1471" s="13">
        <f t="shared" si="271"/>
        <v>0</v>
      </c>
      <c r="H1471" s="13">
        <f t="shared" si="272"/>
        <v>2.5771196658939561</v>
      </c>
      <c r="I1471" s="16">
        <f t="shared" si="279"/>
        <v>2.5862680168083787</v>
      </c>
      <c r="J1471" s="13">
        <f t="shared" si="273"/>
        <v>2.5857897915430126</v>
      </c>
      <c r="K1471" s="13">
        <f t="shared" si="274"/>
        <v>4.7822526536611676E-4</v>
      </c>
      <c r="L1471" s="13">
        <f t="shared" si="275"/>
        <v>0</v>
      </c>
      <c r="M1471" s="13">
        <f t="shared" si="280"/>
        <v>3.6793360067013967E-7</v>
      </c>
      <c r="N1471" s="13">
        <f t="shared" si="276"/>
        <v>2.2811883241548658E-7</v>
      </c>
      <c r="O1471" s="13">
        <f t="shared" si="277"/>
        <v>2.2811883241548658E-7</v>
      </c>
      <c r="Q1471">
        <v>24.03096343940895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35.056555946257809</v>
      </c>
      <c r="G1472" s="13">
        <f t="shared" si="271"/>
        <v>0.12588319272602563</v>
      </c>
      <c r="H1472" s="13">
        <f t="shared" si="272"/>
        <v>34.93067275353178</v>
      </c>
      <c r="I1472" s="16">
        <f t="shared" si="279"/>
        <v>34.931150978797149</v>
      </c>
      <c r="J1472" s="13">
        <f t="shared" si="273"/>
        <v>32.25154241634133</v>
      </c>
      <c r="K1472" s="13">
        <f t="shared" si="274"/>
        <v>2.6796085624558188</v>
      </c>
      <c r="L1472" s="13">
        <f t="shared" si="275"/>
        <v>0</v>
      </c>
      <c r="M1472" s="13">
        <f t="shared" si="280"/>
        <v>1.3981476825465309E-7</v>
      </c>
      <c r="N1472" s="13">
        <f t="shared" si="276"/>
        <v>8.6685156317884909E-8</v>
      </c>
      <c r="O1472" s="13">
        <f t="shared" si="277"/>
        <v>0.12588327941118196</v>
      </c>
      <c r="Q1472">
        <v>17.36216573308382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36.308277925913814</v>
      </c>
      <c r="G1473" s="13">
        <f t="shared" si="271"/>
        <v>0.30657064400599437</v>
      </c>
      <c r="H1473" s="13">
        <f t="shared" si="272"/>
        <v>36.001707281907819</v>
      </c>
      <c r="I1473" s="16">
        <f t="shared" si="279"/>
        <v>38.681315844363638</v>
      </c>
      <c r="J1473" s="13">
        <f t="shared" si="273"/>
        <v>33.955119273070721</v>
      </c>
      <c r="K1473" s="13">
        <f t="shared" si="274"/>
        <v>4.7261965712929168</v>
      </c>
      <c r="L1473" s="13">
        <f t="shared" si="275"/>
        <v>0</v>
      </c>
      <c r="M1473" s="13">
        <f t="shared" si="280"/>
        <v>5.3129611936768179E-8</v>
      </c>
      <c r="N1473" s="13">
        <f t="shared" si="276"/>
        <v>3.2940359400796272E-8</v>
      </c>
      <c r="O1473" s="13">
        <f t="shared" si="277"/>
        <v>0.30657067694635376</v>
      </c>
      <c r="Q1473">
        <v>14.94730784161499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69.992158484166282</v>
      </c>
      <c r="G1474" s="13">
        <f t="shared" si="271"/>
        <v>5.1688760330686216</v>
      </c>
      <c r="H1474" s="13">
        <f t="shared" si="272"/>
        <v>64.823282451097654</v>
      </c>
      <c r="I1474" s="16">
        <f t="shared" si="279"/>
        <v>69.549479022390571</v>
      </c>
      <c r="J1474" s="13">
        <f t="shared" si="273"/>
        <v>49.328906259698918</v>
      </c>
      <c r="K1474" s="13">
        <f t="shared" si="274"/>
        <v>20.220572762691653</v>
      </c>
      <c r="L1474" s="13">
        <f t="shared" si="275"/>
        <v>0</v>
      </c>
      <c r="M1474" s="13">
        <f t="shared" si="280"/>
        <v>2.0189252535971907E-8</v>
      </c>
      <c r="N1474" s="13">
        <f t="shared" si="276"/>
        <v>1.2517336572302582E-8</v>
      </c>
      <c r="O1474" s="13">
        <f t="shared" si="277"/>
        <v>5.1688760455859581</v>
      </c>
      <c r="Q1474">
        <v>14.761064402997739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154.26185627438639</v>
      </c>
      <c r="G1475" s="13">
        <f t="shared" si="271"/>
        <v>17.333300051597554</v>
      </c>
      <c r="H1475" s="13">
        <f t="shared" si="272"/>
        <v>136.92855622278884</v>
      </c>
      <c r="I1475" s="16">
        <f t="shared" si="279"/>
        <v>157.1491289854805</v>
      </c>
      <c r="J1475" s="13">
        <f t="shared" si="273"/>
        <v>59.755515311545146</v>
      </c>
      <c r="K1475" s="13">
        <f t="shared" si="274"/>
        <v>97.393613673935363</v>
      </c>
      <c r="L1475" s="13">
        <f t="shared" si="275"/>
        <v>57.879333731124504</v>
      </c>
      <c r="M1475" s="13">
        <f t="shared" si="280"/>
        <v>57.879333738796419</v>
      </c>
      <c r="N1475" s="13">
        <f t="shared" si="276"/>
        <v>35.885186918053776</v>
      </c>
      <c r="O1475" s="13">
        <f t="shared" si="277"/>
        <v>53.21848696965133</v>
      </c>
      <c r="Q1475">
        <v>13.60794630889151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108.07046310934329</v>
      </c>
      <c r="G1476" s="13">
        <f t="shared" si="271"/>
        <v>10.665521393307724</v>
      </c>
      <c r="H1476" s="13">
        <f t="shared" si="272"/>
        <v>97.404941716035566</v>
      </c>
      <c r="I1476" s="16">
        <f t="shared" si="279"/>
        <v>136.91922165884642</v>
      </c>
      <c r="J1476" s="13">
        <f t="shared" si="273"/>
        <v>59.029107479059199</v>
      </c>
      <c r="K1476" s="13">
        <f t="shared" si="274"/>
        <v>77.890114179787219</v>
      </c>
      <c r="L1476" s="13">
        <f t="shared" si="275"/>
        <v>39.166906995124926</v>
      </c>
      <c r="M1476" s="13">
        <f t="shared" si="280"/>
        <v>61.161053815867561</v>
      </c>
      <c r="N1476" s="13">
        <f t="shared" si="276"/>
        <v>37.919853365837888</v>
      </c>
      <c r="O1476" s="13">
        <f t="shared" si="277"/>
        <v>48.585374759145608</v>
      </c>
      <c r="Q1476">
        <v>13.789268893548391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0.35405405400000001</v>
      </c>
      <c r="G1477" s="13">
        <f t="shared" si="271"/>
        <v>0</v>
      </c>
      <c r="H1477" s="13">
        <f t="shared" si="272"/>
        <v>0.35405405400000001</v>
      </c>
      <c r="I1477" s="16">
        <f t="shared" si="279"/>
        <v>39.077261238662295</v>
      </c>
      <c r="J1477" s="13">
        <f t="shared" si="273"/>
        <v>34.698336426519063</v>
      </c>
      <c r="K1477" s="13">
        <f t="shared" si="274"/>
        <v>4.3789248121432323</v>
      </c>
      <c r="L1477" s="13">
        <f t="shared" si="275"/>
        <v>0</v>
      </c>
      <c r="M1477" s="13">
        <f t="shared" si="280"/>
        <v>23.241200450029673</v>
      </c>
      <c r="N1477" s="13">
        <f t="shared" si="276"/>
        <v>14.409544279018398</v>
      </c>
      <c r="O1477" s="13">
        <f t="shared" si="277"/>
        <v>14.409544279018398</v>
      </c>
      <c r="Q1477">
        <v>15.83849319487363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16.92015211516502</v>
      </c>
      <c r="G1478" s="13">
        <f t="shared" ref="G1478:G1541" si="282">IF((F1478-$J$2)&gt;0,$I$2*(F1478-$J$2),0)</f>
        <v>0</v>
      </c>
      <c r="H1478" s="13">
        <f t="shared" ref="H1478:H1541" si="283">F1478-G1478</f>
        <v>16.92015211516502</v>
      </c>
      <c r="I1478" s="16">
        <f t="shared" si="279"/>
        <v>21.299076927308253</v>
      </c>
      <c r="J1478" s="13">
        <f t="shared" ref="J1478:J1541" si="284">I1478/SQRT(1+(I1478/($K$2*(300+(25*Q1478)+0.05*(Q1478)^3)))^2)</f>
        <v>20.925889548214503</v>
      </c>
      <c r="K1478" s="13">
        <f t="shared" ref="K1478:K1541" si="285">I1478-J1478</f>
        <v>0.37318737909374988</v>
      </c>
      <c r="L1478" s="13">
        <f t="shared" ref="L1478:L1541" si="286">IF(K1478&gt;$N$2,(K1478-$N$2)/$L$2,0)</f>
        <v>0</v>
      </c>
      <c r="M1478" s="13">
        <f t="shared" si="280"/>
        <v>8.8316561710112751</v>
      </c>
      <c r="N1478" s="13">
        <f t="shared" ref="N1478:N1541" si="287">$M$2*M1478</f>
        <v>5.4756268260269909</v>
      </c>
      <c r="O1478" s="13">
        <f t="shared" ref="O1478:O1541" si="288">N1478+G1478</f>
        <v>5.4756268260269909</v>
      </c>
      <c r="Q1478">
        <v>21.469117066114141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4.7778366027677572</v>
      </c>
      <c r="G1479" s="13">
        <f t="shared" si="282"/>
        <v>0</v>
      </c>
      <c r="H1479" s="13">
        <f t="shared" si="283"/>
        <v>4.7778366027677572</v>
      </c>
      <c r="I1479" s="16">
        <f t="shared" ref="I1479:I1542" si="290">H1479+K1478-L1478</f>
        <v>5.1510239818615071</v>
      </c>
      <c r="J1479" s="13">
        <f t="shared" si="284"/>
        <v>5.1448589480812101</v>
      </c>
      <c r="K1479" s="13">
        <f t="shared" si="285"/>
        <v>6.1650337802969801E-3</v>
      </c>
      <c r="L1479" s="13">
        <f t="shared" si="286"/>
        <v>0</v>
      </c>
      <c r="M1479" s="13">
        <f t="shared" ref="M1479:M1542" si="291">L1479+M1478-N1478</f>
        <v>3.3560293449842842</v>
      </c>
      <c r="N1479" s="13">
        <f t="shared" si="287"/>
        <v>2.080738193890256</v>
      </c>
      <c r="O1479" s="13">
        <f t="shared" si="288"/>
        <v>2.080738193890256</v>
      </c>
      <c r="Q1479">
        <v>20.54728702943537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1.0405405409999999</v>
      </c>
      <c r="G1480" s="13">
        <f t="shared" si="282"/>
        <v>0</v>
      </c>
      <c r="H1480" s="13">
        <f t="shared" si="283"/>
        <v>1.0405405409999999</v>
      </c>
      <c r="I1480" s="16">
        <f t="shared" si="290"/>
        <v>1.0467055747802969</v>
      </c>
      <c r="J1480" s="13">
        <f t="shared" si="284"/>
        <v>1.0466801430134258</v>
      </c>
      <c r="K1480" s="13">
        <f t="shared" si="285"/>
        <v>2.5431766871086836E-5</v>
      </c>
      <c r="L1480" s="13">
        <f t="shared" si="286"/>
        <v>0</v>
      </c>
      <c r="M1480" s="13">
        <f t="shared" si="291"/>
        <v>1.2752911510940281</v>
      </c>
      <c r="N1480" s="13">
        <f t="shared" si="287"/>
        <v>0.79068051367829739</v>
      </c>
      <c r="O1480" s="13">
        <f t="shared" si="288"/>
        <v>0.79068051367829739</v>
      </c>
      <c r="Q1480">
        <v>25.61431772286647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27.199629654988051</v>
      </c>
      <c r="G1481" s="13">
        <f t="shared" si="282"/>
        <v>0</v>
      </c>
      <c r="H1481" s="13">
        <f t="shared" si="283"/>
        <v>27.199629654988051</v>
      </c>
      <c r="I1481" s="16">
        <f t="shared" si="290"/>
        <v>27.199655086754923</v>
      </c>
      <c r="J1481" s="13">
        <f t="shared" si="284"/>
        <v>26.784101096787936</v>
      </c>
      <c r="K1481" s="13">
        <f t="shared" si="285"/>
        <v>0.41555398996698756</v>
      </c>
      <c r="L1481" s="13">
        <f t="shared" si="286"/>
        <v>0</v>
      </c>
      <c r="M1481" s="13">
        <f t="shared" si="291"/>
        <v>0.48461063741573074</v>
      </c>
      <c r="N1481" s="13">
        <f t="shared" si="287"/>
        <v>0.30045859519775303</v>
      </c>
      <c r="O1481" s="13">
        <f t="shared" si="288"/>
        <v>0.30045859519775303</v>
      </c>
      <c r="Q1481">
        <v>25.96257000000001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1.1202702684652359</v>
      </c>
      <c r="G1482" s="13">
        <f t="shared" si="282"/>
        <v>0</v>
      </c>
      <c r="H1482" s="13">
        <f t="shared" si="283"/>
        <v>1.1202702684652359</v>
      </c>
      <c r="I1482" s="16">
        <f t="shared" si="290"/>
        <v>1.5358242584322235</v>
      </c>
      <c r="J1482" s="13">
        <f t="shared" si="284"/>
        <v>1.5357416661715473</v>
      </c>
      <c r="K1482" s="13">
        <f t="shared" si="285"/>
        <v>8.2592260676195295E-5</v>
      </c>
      <c r="L1482" s="13">
        <f t="shared" si="286"/>
        <v>0</v>
      </c>
      <c r="M1482" s="13">
        <f t="shared" si="291"/>
        <v>0.18415204221797771</v>
      </c>
      <c r="N1482" s="13">
        <f t="shared" si="287"/>
        <v>0.11417426617514617</v>
      </c>
      <c r="O1482" s="13">
        <f t="shared" si="288"/>
        <v>0.11417426617514617</v>
      </c>
      <c r="Q1482">
        <v>25.414609628283031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3.7025410809057089</v>
      </c>
      <c r="G1483" s="13">
        <f t="shared" si="282"/>
        <v>0</v>
      </c>
      <c r="H1483" s="13">
        <f t="shared" si="283"/>
        <v>3.7025410809057089</v>
      </c>
      <c r="I1483" s="16">
        <f t="shared" si="290"/>
        <v>3.7026236731663849</v>
      </c>
      <c r="J1483" s="13">
        <f t="shared" si="284"/>
        <v>3.7009347849471008</v>
      </c>
      <c r="K1483" s="13">
        <f t="shared" si="285"/>
        <v>1.6888882192840349E-3</v>
      </c>
      <c r="L1483" s="13">
        <f t="shared" si="286"/>
        <v>0</v>
      </c>
      <c r="M1483" s="13">
        <f t="shared" si="291"/>
        <v>6.9977776042831535E-2</v>
      </c>
      <c r="N1483" s="13">
        <f t="shared" si="287"/>
        <v>4.3386221146555555E-2</v>
      </c>
      <c r="O1483" s="13">
        <f t="shared" si="288"/>
        <v>4.3386221146555555E-2</v>
      </c>
      <c r="Q1483">
        <v>22.708993697909989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36.310442972430273</v>
      </c>
      <c r="G1484" s="13">
        <f t="shared" si="282"/>
        <v>0.30688317086365102</v>
      </c>
      <c r="H1484" s="13">
        <f t="shared" si="283"/>
        <v>36.003559801566624</v>
      </c>
      <c r="I1484" s="16">
        <f t="shared" si="290"/>
        <v>36.005248689785908</v>
      </c>
      <c r="J1484" s="13">
        <f t="shared" si="284"/>
        <v>33.633913530049625</v>
      </c>
      <c r="K1484" s="13">
        <f t="shared" si="285"/>
        <v>2.3713351597362831</v>
      </c>
      <c r="L1484" s="13">
        <f t="shared" si="286"/>
        <v>0</v>
      </c>
      <c r="M1484" s="13">
        <f t="shared" si="291"/>
        <v>2.659155489627598E-2</v>
      </c>
      <c r="N1484" s="13">
        <f t="shared" si="287"/>
        <v>1.6486764035691107E-2</v>
      </c>
      <c r="O1484" s="13">
        <f t="shared" si="288"/>
        <v>0.32336993489934213</v>
      </c>
      <c r="Q1484">
        <v>18.994956716384301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21.155033121092451</v>
      </c>
      <c r="G1485" s="13">
        <f t="shared" si="282"/>
        <v>0</v>
      </c>
      <c r="H1485" s="13">
        <f t="shared" si="283"/>
        <v>21.155033121092451</v>
      </c>
      <c r="I1485" s="16">
        <f t="shared" si="290"/>
        <v>23.526368280828734</v>
      </c>
      <c r="J1485" s="13">
        <f t="shared" si="284"/>
        <v>22.246404385440247</v>
      </c>
      <c r="K1485" s="13">
        <f t="shared" si="285"/>
        <v>1.2799638953884873</v>
      </c>
      <c r="L1485" s="13">
        <f t="shared" si="286"/>
        <v>0</v>
      </c>
      <c r="M1485" s="13">
        <f t="shared" si="291"/>
        <v>1.0104790860584873E-2</v>
      </c>
      <c r="N1485" s="13">
        <f t="shared" si="287"/>
        <v>6.264970333562621E-3</v>
      </c>
      <c r="O1485" s="13">
        <f t="shared" si="288"/>
        <v>6.264970333562621E-3</v>
      </c>
      <c r="Q1485">
        <v>14.4282450816936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153.9877693990216</v>
      </c>
      <c r="G1486" s="13">
        <f t="shared" si="282"/>
        <v>17.293735308192982</v>
      </c>
      <c r="H1486" s="13">
        <f t="shared" si="283"/>
        <v>136.69403409082861</v>
      </c>
      <c r="I1486" s="16">
        <f t="shared" si="290"/>
        <v>137.97399798621709</v>
      </c>
      <c r="J1486" s="13">
        <f t="shared" si="284"/>
        <v>62.202413719856629</v>
      </c>
      <c r="K1486" s="13">
        <f t="shared" si="285"/>
        <v>75.771584266360463</v>
      </c>
      <c r="L1486" s="13">
        <f t="shared" si="286"/>
        <v>37.134305830143418</v>
      </c>
      <c r="M1486" s="13">
        <f t="shared" si="291"/>
        <v>37.138145650670445</v>
      </c>
      <c r="N1486" s="13">
        <f t="shared" si="287"/>
        <v>23.025650303415677</v>
      </c>
      <c r="O1486" s="13">
        <f t="shared" si="288"/>
        <v>40.319385611608659</v>
      </c>
      <c r="Q1486">
        <v>14.70134839354839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65.905590478028103</v>
      </c>
      <c r="G1487" s="13">
        <f t="shared" si="282"/>
        <v>4.5789754245370888</v>
      </c>
      <c r="H1487" s="13">
        <f t="shared" si="283"/>
        <v>61.326615053491011</v>
      </c>
      <c r="I1487" s="16">
        <f t="shared" si="290"/>
        <v>99.963893489708042</v>
      </c>
      <c r="J1487" s="13">
        <f t="shared" si="284"/>
        <v>59.069340012573875</v>
      </c>
      <c r="K1487" s="13">
        <f t="shared" si="285"/>
        <v>40.894553477134167</v>
      </c>
      <c r="L1487" s="13">
        <f t="shared" si="286"/>
        <v>3.6719067561507877</v>
      </c>
      <c r="M1487" s="13">
        <f t="shared" si="291"/>
        <v>17.784402103405558</v>
      </c>
      <c r="N1487" s="13">
        <f t="shared" si="287"/>
        <v>11.026329304111446</v>
      </c>
      <c r="O1487" s="13">
        <f t="shared" si="288"/>
        <v>15.605304728648534</v>
      </c>
      <c r="Q1487">
        <v>15.411535549507381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19.573209359034159</v>
      </c>
      <c r="G1488" s="13">
        <f t="shared" si="282"/>
        <v>0</v>
      </c>
      <c r="H1488" s="13">
        <f t="shared" si="283"/>
        <v>19.573209359034159</v>
      </c>
      <c r="I1488" s="16">
        <f t="shared" si="290"/>
        <v>56.795856080017536</v>
      </c>
      <c r="J1488" s="13">
        <f t="shared" si="284"/>
        <v>46.176382043661</v>
      </c>
      <c r="K1488" s="13">
        <f t="shared" si="285"/>
        <v>10.619474036356536</v>
      </c>
      <c r="L1488" s="13">
        <f t="shared" si="286"/>
        <v>0</v>
      </c>
      <c r="M1488" s="13">
        <f t="shared" si="291"/>
        <v>6.7580727992941121</v>
      </c>
      <c r="N1488" s="13">
        <f t="shared" si="287"/>
        <v>4.1900051355623491</v>
      </c>
      <c r="O1488" s="13">
        <f t="shared" si="288"/>
        <v>4.1900051355623491</v>
      </c>
      <c r="Q1488">
        <v>16.551890270006179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19.80574794287627</v>
      </c>
      <c r="G1489" s="13">
        <f t="shared" si="282"/>
        <v>0</v>
      </c>
      <c r="H1489" s="13">
        <f t="shared" si="283"/>
        <v>19.80574794287627</v>
      </c>
      <c r="I1489" s="16">
        <f t="shared" si="290"/>
        <v>30.425221979232806</v>
      </c>
      <c r="J1489" s="13">
        <f t="shared" si="284"/>
        <v>29.104039139916644</v>
      </c>
      <c r="K1489" s="13">
        <f t="shared" si="285"/>
        <v>1.3211828393161618</v>
      </c>
      <c r="L1489" s="13">
        <f t="shared" si="286"/>
        <v>0</v>
      </c>
      <c r="M1489" s="13">
        <f t="shared" si="291"/>
        <v>2.568067663731763</v>
      </c>
      <c r="N1489" s="13">
        <f t="shared" si="287"/>
        <v>1.5922019515136931</v>
      </c>
      <c r="O1489" s="13">
        <f t="shared" si="288"/>
        <v>1.5922019515136931</v>
      </c>
      <c r="Q1489">
        <v>19.811669684773651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8.6486486000000001E-2</v>
      </c>
      <c r="G1490" s="13">
        <f t="shared" si="282"/>
        <v>0</v>
      </c>
      <c r="H1490" s="13">
        <f t="shared" si="283"/>
        <v>8.6486486000000001E-2</v>
      </c>
      <c r="I1490" s="16">
        <f t="shared" si="290"/>
        <v>1.4076693253161618</v>
      </c>
      <c r="J1490" s="13">
        <f t="shared" si="284"/>
        <v>1.4075711679845135</v>
      </c>
      <c r="K1490" s="13">
        <f t="shared" si="285"/>
        <v>9.8157331648307533E-5</v>
      </c>
      <c r="L1490" s="13">
        <f t="shared" si="286"/>
        <v>0</v>
      </c>
      <c r="M1490" s="13">
        <f t="shared" si="291"/>
        <v>0.97586571221806984</v>
      </c>
      <c r="N1490" s="13">
        <f t="shared" si="287"/>
        <v>0.60503674157520326</v>
      </c>
      <c r="O1490" s="13">
        <f t="shared" si="288"/>
        <v>0.60503674157520326</v>
      </c>
      <c r="Q1490">
        <v>22.31538198466237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0.68774440531522185</v>
      </c>
      <c r="G1491" s="13">
        <f t="shared" si="282"/>
        <v>0</v>
      </c>
      <c r="H1491" s="13">
        <f t="shared" si="283"/>
        <v>0.68774440531522185</v>
      </c>
      <c r="I1491" s="16">
        <f t="shared" si="290"/>
        <v>0.68784256264687016</v>
      </c>
      <c r="J1491" s="13">
        <f t="shared" si="284"/>
        <v>0.68782940627014388</v>
      </c>
      <c r="K1491" s="13">
        <f t="shared" si="285"/>
        <v>1.3156376726275454E-5</v>
      </c>
      <c r="L1491" s="13">
        <f t="shared" si="286"/>
        <v>0</v>
      </c>
      <c r="M1491" s="13">
        <f t="shared" si="291"/>
        <v>0.37082897064286657</v>
      </c>
      <c r="N1491" s="13">
        <f t="shared" si="287"/>
        <v>0.22991396179857729</v>
      </c>
      <c r="O1491" s="13">
        <f t="shared" si="288"/>
        <v>0.22991396179857729</v>
      </c>
      <c r="Q1491">
        <v>21.333901894880889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1.1819790124273499</v>
      </c>
      <c r="G1492" s="13">
        <f t="shared" si="282"/>
        <v>0</v>
      </c>
      <c r="H1492" s="13">
        <f t="shared" si="283"/>
        <v>1.1819790124273499</v>
      </c>
      <c r="I1492" s="16">
        <f t="shared" si="290"/>
        <v>1.1819921688040762</v>
      </c>
      <c r="J1492" s="13">
        <f t="shared" si="284"/>
        <v>1.1819327503509403</v>
      </c>
      <c r="K1492" s="13">
        <f t="shared" si="285"/>
        <v>5.9418453135950955E-5</v>
      </c>
      <c r="L1492" s="13">
        <f t="shared" si="286"/>
        <v>0</v>
      </c>
      <c r="M1492" s="13">
        <f t="shared" si="291"/>
        <v>0.14091500884428929</v>
      </c>
      <c r="N1492" s="13">
        <f t="shared" si="287"/>
        <v>8.7367305483459362E-2</v>
      </c>
      <c r="O1492" s="13">
        <f t="shared" si="288"/>
        <v>8.7367305483459362E-2</v>
      </c>
      <c r="Q1492">
        <v>22.15800109567347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1.0405405409999999</v>
      </c>
      <c r="G1493" s="13">
        <f t="shared" si="282"/>
        <v>0</v>
      </c>
      <c r="H1493" s="13">
        <f t="shared" si="283"/>
        <v>1.0405405409999999</v>
      </c>
      <c r="I1493" s="16">
        <f t="shared" si="290"/>
        <v>1.0405999594531359</v>
      </c>
      <c r="J1493" s="13">
        <f t="shared" si="284"/>
        <v>1.0405679714851115</v>
      </c>
      <c r="K1493" s="13">
        <f t="shared" si="285"/>
        <v>3.1987968024393965E-5</v>
      </c>
      <c r="L1493" s="13">
        <f t="shared" si="286"/>
        <v>0</v>
      </c>
      <c r="M1493" s="13">
        <f t="shared" si="291"/>
        <v>5.3547703360829924E-2</v>
      </c>
      <c r="N1493" s="13">
        <f t="shared" si="287"/>
        <v>3.3199576083714551E-2</v>
      </c>
      <c r="O1493" s="13">
        <f t="shared" si="288"/>
        <v>3.3199576083714551E-2</v>
      </c>
      <c r="Q1493">
        <v>23.843181000000008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0.337837838</v>
      </c>
      <c r="G1494" s="13">
        <f t="shared" si="282"/>
        <v>0</v>
      </c>
      <c r="H1494" s="13">
        <f t="shared" si="283"/>
        <v>0.337837838</v>
      </c>
      <c r="I1494" s="16">
        <f t="shared" si="290"/>
        <v>0.3378698259680244</v>
      </c>
      <c r="J1494" s="13">
        <f t="shared" si="284"/>
        <v>0.33786848461589669</v>
      </c>
      <c r="K1494" s="13">
        <f t="shared" si="285"/>
        <v>1.3413521277039209E-6</v>
      </c>
      <c r="L1494" s="13">
        <f t="shared" si="286"/>
        <v>0</v>
      </c>
      <c r="M1494" s="13">
        <f t="shared" si="291"/>
        <v>2.0348127277115373E-2</v>
      </c>
      <c r="N1494" s="13">
        <f t="shared" si="287"/>
        <v>1.2615838911811532E-2</v>
      </c>
      <c r="O1494" s="13">
        <f t="shared" si="288"/>
        <v>1.2615838911811532E-2</v>
      </c>
      <c r="Q1494">
        <v>22.39976983307356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0.50243753540659952</v>
      </c>
      <c r="G1495" s="13">
        <f t="shared" si="282"/>
        <v>0</v>
      </c>
      <c r="H1495" s="13">
        <f t="shared" si="283"/>
        <v>0.50243753540659952</v>
      </c>
      <c r="I1495" s="16">
        <f t="shared" si="290"/>
        <v>0.50243887675872723</v>
      </c>
      <c r="J1495" s="13">
        <f t="shared" si="284"/>
        <v>0.50243459170630733</v>
      </c>
      <c r="K1495" s="13">
        <f t="shared" si="285"/>
        <v>4.2850524198945195E-6</v>
      </c>
      <c r="L1495" s="13">
        <f t="shared" si="286"/>
        <v>0</v>
      </c>
      <c r="M1495" s="13">
        <f t="shared" si="291"/>
        <v>7.7322883653038414E-3</v>
      </c>
      <c r="N1495" s="13">
        <f t="shared" si="287"/>
        <v>4.794018786488382E-3</v>
      </c>
      <c r="O1495" s="13">
        <f t="shared" si="288"/>
        <v>4.794018786488382E-3</v>
      </c>
      <c r="Q1495">
        <v>22.605335196594819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20.119579965981789</v>
      </c>
      <c r="G1496" s="13">
        <f t="shared" si="282"/>
        <v>0</v>
      </c>
      <c r="H1496" s="13">
        <f t="shared" si="283"/>
        <v>20.119579965981789</v>
      </c>
      <c r="I1496" s="16">
        <f t="shared" si="290"/>
        <v>20.119584251034208</v>
      </c>
      <c r="J1496" s="13">
        <f t="shared" si="284"/>
        <v>19.658635576657623</v>
      </c>
      <c r="K1496" s="13">
        <f t="shared" si="285"/>
        <v>0.46094867437658493</v>
      </c>
      <c r="L1496" s="13">
        <f t="shared" si="286"/>
        <v>0</v>
      </c>
      <c r="M1496" s="13">
        <f t="shared" si="291"/>
        <v>2.9382695788154594E-3</v>
      </c>
      <c r="N1496" s="13">
        <f t="shared" si="287"/>
        <v>1.8217271388655848E-3</v>
      </c>
      <c r="O1496" s="13">
        <f t="shared" si="288"/>
        <v>1.8217271388655848E-3</v>
      </c>
      <c r="Q1496">
        <v>18.712064398724571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113.7264034428827</v>
      </c>
      <c r="G1497" s="13">
        <f t="shared" si="282"/>
        <v>11.481962631912214</v>
      </c>
      <c r="H1497" s="13">
        <f t="shared" si="283"/>
        <v>102.24444081097049</v>
      </c>
      <c r="I1497" s="16">
        <f t="shared" si="290"/>
        <v>102.70538948534707</v>
      </c>
      <c r="J1497" s="13">
        <f t="shared" si="284"/>
        <v>58.893959083077881</v>
      </c>
      <c r="K1497" s="13">
        <f t="shared" si="285"/>
        <v>43.811430402269188</v>
      </c>
      <c r="L1497" s="13">
        <f t="shared" si="286"/>
        <v>6.4704735351995231</v>
      </c>
      <c r="M1497" s="13">
        <f t="shared" si="291"/>
        <v>6.4715900776394735</v>
      </c>
      <c r="N1497" s="13">
        <f t="shared" si="287"/>
        <v>4.0123858481364731</v>
      </c>
      <c r="O1497" s="13">
        <f t="shared" si="288"/>
        <v>15.494348480048687</v>
      </c>
      <c r="Q1497">
        <v>15.148206104264469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107.7626258995182</v>
      </c>
      <c r="G1498" s="13">
        <f t="shared" si="282"/>
        <v>10.621084751819877</v>
      </c>
      <c r="H1498" s="13">
        <f t="shared" si="283"/>
        <v>97.141541147698319</v>
      </c>
      <c r="I1498" s="16">
        <f t="shared" si="290"/>
        <v>134.482498014768</v>
      </c>
      <c r="J1498" s="13">
        <f t="shared" si="284"/>
        <v>48.202555513501586</v>
      </c>
      <c r="K1498" s="13">
        <f t="shared" si="285"/>
        <v>86.279942501266419</v>
      </c>
      <c r="L1498" s="13">
        <f t="shared" si="286"/>
        <v>47.216439226015005</v>
      </c>
      <c r="M1498" s="13">
        <f t="shared" si="291"/>
        <v>49.675643455518006</v>
      </c>
      <c r="N1498" s="13">
        <f t="shared" si="287"/>
        <v>30.798898942421165</v>
      </c>
      <c r="O1498" s="13">
        <f t="shared" si="288"/>
        <v>41.41998369424104</v>
      </c>
      <c r="Q1498">
        <v>10.304428947929489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8.7882195213102801</v>
      </c>
      <c r="G1499" s="13">
        <f t="shared" si="282"/>
        <v>0</v>
      </c>
      <c r="H1499" s="13">
        <f t="shared" si="283"/>
        <v>8.7882195213102801</v>
      </c>
      <c r="I1499" s="16">
        <f t="shared" si="290"/>
        <v>47.851722796561695</v>
      </c>
      <c r="J1499" s="13">
        <f t="shared" si="284"/>
        <v>35.219632170846971</v>
      </c>
      <c r="K1499" s="13">
        <f t="shared" si="285"/>
        <v>12.632090625714724</v>
      </c>
      <c r="L1499" s="13">
        <f t="shared" si="286"/>
        <v>0</v>
      </c>
      <c r="M1499" s="13">
        <f t="shared" si="291"/>
        <v>18.876744513096842</v>
      </c>
      <c r="N1499" s="13">
        <f t="shared" si="287"/>
        <v>11.703581598120042</v>
      </c>
      <c r="O1499" s="13">
        <f t="shared" si="288"/>
        <v>11.703581598120042</v>
      </c>
      <c r="Q1499">
        <v>10.41770189354839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19.67702701430688</v>
      </c>
      <c r="G1500" s="13">
        <f t="shared" si="282"/>
        <v>0</v>
      </c>
      <c r="H1500" s="13">
        <f t="shared" si="283"/>
        <v>19.67702701430688</v>
      </c>
      <c r="I1500" s="16">
        <f t="shared" si="290"/>
        <v>32.309117640021604</v>
      </c>
      <c r="J1500" s="13">
        <f t="shared" si="284"/>
        <v>30.483023279815058</v>
      </c>
      <c r="K1500" s="13">
        <f t="shared" si="285"/>
        <v>1.8260943602065467</v>
      </c>
      <c r="L1500" s="13">
        <f t="shared" si="286"/>
        <v>0</v>
      </c>
      <c r="M1500" s="13">
        <f t="shared" si="291"/>
        <v>7.1731629149767997</v>
      </c>
      <c r="N1500" s="13">
        <f t="shared" si="287"/>
        <v>4.4473610072856156</v>
      </c>
      <c r="O1500" s="13">
        <f t="shared" si="288"/>
        <v>4.4473610072856156</v>
      </c>
      <c r="Q1500">
        <v>18.651721956986751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0.33532595118574499</v>
      </c>
      <c r="G1501" s="13">
        <f t="shared" si="282"/>
        <v>0</v>
      </c>
      <c r="H1501" s="13">
        <f t="shared" si="283"/>
        <v>0.33532595118574499</v>
      </c>
      <c r="I1501" s="16">
        <f t="shared" si="290"/>
        <v>2.1614203113922916</v>
      </c>
      <c r="J1501" s="13">
        <f t="shared" si="284"/>
        <v>2.161110579571933</v>
      </c>
      <c r="K1501" s="13">
        <f t="shared" si="285"/>
        <v>3.0973182035864966E-4</v>
      </c>
      <c r="L1501" s="13">
        <f t="shared" si="286"/>
        <v>0</v>
      </c>
      <c r="M1501" s="13">
        <f t="shared" si="291"/>
        <v>2.7258019076911841</v>
      </c>
      <c r="N1501" s="13">
        <f t="shared" si="287"/>
        <v>1.6899971827685341</v>
      </c>
      <c r="O1501" s="13">
        <f t="shared" si="288"/>
        <v>1.6899971827685341</v>
      </c>
      <c r="Q1501">
        <v>23.290117130495108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8.6486486000000001E-2</v>
      </c>
      <c r="G1502" s="13">
        <f t="shared" si="282"/>
        <v>0</v>
      </c>
      <c r="H1502" s="13">
        <f t="shared" si="283"/>
        <v>8.6486486000000001E-2</v>
      </c>
      <c r="I1502" s="16">
        <f t="shared" si="290"/>
        <v>8.6796217820358651E-2</v>
      </c>
      <c r="J1502" s="13">
        <f t="shared" si="284"/>
        <v>8.6796192623196072E-2</v>
      </c>
      <c r="K1502" s="13">
        <f t="shared" si="285"/>
        <v>2.5197162578649568E-8</v>
      </c>
      <c r="L1502" s="13">
        <f t="shared" si="286"/>
        <v>0</v>
      </c>
      <c r="M1502" s="13">
        <f t="shared" si="291"/>
        <v>1.0358047249226501</v>
      </c>
      <c r="N1502" s="13">
        <f t="shared" si="287"/>
        <v>0.64219892945204304</v>
      </c>
      <c r="O1502" s="13">
        <f t="shared" si="288"/>
        <v>0.64219892945204304</v>
      </c>
      <c r="Q1502">
        <v>21.673163659227161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1.629729711594073</v>
      </c>
      <c r="G1503" s="13">
        <f t="shared" si="282"/>
        <v>0</v>
      </c>
      <c r="H1503" s="13">
        <f t="shared" si="283"/>
        <v>1.629729711594073</v>
      </c>
      <c r="I1503" s="16">
        <f t="shared" si="290"/>
        <v>1.6297297367912356</v>
      </c>
      <c r="J1503" s="13">
        <f t="shared" si="284"/>
        <v>1.6296278644228774</v>
      </c>
      <c r="K1503" s="13">
        <f t="shared" si="285"/>
        <v>1.0187236835812463E-4</v>
      </c>
      <c r="L1503" s="13">
        <f t="shared" si="286"/>
        <v>0</v>
      </c>
      <c r="M1503" s="13">
        <f t="shared" si="291"/>
        <v>0.39360579547060703</v>
      </c>
      <c r="N1503" s="13">
        <f t="shared" si="287"/>
        <v>0.24403559319177637</v>
      </c>
      <c r="O1503" s="13">
        <f t="shared" si="288"/>
        <v>0.24403559319177637</v>
      </c>
      <c r="Q1503">
        <v>25.18586500000001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3.3317632338827039</v>
      </c>
      <c r="G1504" s="13">
        <f t="shared" si="282"/>
        <v>0</v>
      </c>
      <c r="H1504" s="13">
        <f t="shared" si="283"/>
        <v>3.3317632338827039</v>
      </c>
      <c r="I1504" s="16">
        <f t="shared" si="290"/>
        <v>3.3318651062510618</v>
      </c>
      <c r="J1504" s="13">
        <f t="shared" si="284"/>
        <v>3.3310718867383287</v>
      </c>
      <c r="K1504" s="13">
        <f t="shared" si="285"/>
        <v>7.9321951273314539E-4</v>
      </c>
      <c r="L1504" s="13">
        <f t="shared" si="286"/>
        <v>0</v>
      </c>
      <c r="M1504" s="13">
        <f t="shared" si="291"/>
        <v>0.14957020227883067</v>
      </c>
      <c r="N1504" s="13">
        <f t="shared" si="287"/>
        <v>9.2733525412875009E-2</v>
      </c>
      <c r="O1504" s="13">
        <f t="shared" si="288"/>
        <v>9.2733525412875009E-2</v>
      </c>
      <c r="Q1504">
        <v>25.85425970142774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29.04038419406341</v>
      </c>
      <c r="G1505" s="13">
        <f t="shared" si="282"/>
        <v>0</v>
      </c>
      <c r="H1505" s="13">
        <f t="shared" si="283"/>
        <v>29.04038419406341</v>
      </c>
      <c r="I1505" s="16">
        <f t="shared" si="290"/>
        <v>29.041177413576143</v>
      </c>
      <c r="J1505" s="13">
        <f t="shared" si="284"/>
        <v>28.516040029087122</v>
      </c>
      <c r="K1505" s="13">
        <f t="shared" si="285"/>
        <v>0.52513738448902103</v>
      </c>
      <c r="L1505" s="13">
        <f t="shared" si="286"/>
        <v>0</v>
      </c>
      <c r="M1505" s="13">
        <f t="shared" si="291"/>
        <v>5.6836676865955657E-2</v>
      </c>
      <c r="N1505" s="13">
        <f t="shared" si="287"/>
        <v>3.5238739656892504E-2</v>
      </c>
      <c r="O1505" s="13">
        <f t="shared" si="288"/>
        <v>3.5238739656892504E-2</v>
      </c>
      <c r="Q1505">
        <v>25.66055169705465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8.3070914950802131</v>
      </c>
      <c r="G1506" s="13">
        <f t="shared" si="282"/>
        <v>0</v>
      </c>
      <c r="H1506" s="13">
        <f t="shared" si="283"/>
        <v>8.3070914950802131</v>
      </c>
      <c r="I1506" s="16">
        <f t="shared" si="290"/>
        <v>8.8322288795692341</v>
      </c>
      <c r="J1506" s="13">
        <f t="shared" si="284"/>
        <v>8.8174862855798981</v>
      </c>
      <c r="K1506" s="13">
        <f t="shared" si="285"/>
        <v>1.4742593989335973E-2</v>
      </c>
      <c r="L1506" s="13">
        <f t="shared" si="286"/>
        <v>0</v>
      </c>
      <c r="M1506" s="13">
        <f t="shared" si="291"/>
        <v>2.1597937209063153E-2</v>
      </c>
      <c r="N1506" s="13">
        <f t="shared" si="287"/>
        <v>1.3390721069619155E-2</v>
      </c>
      <c r="O1506" s="13">
        <f t="shared" si="288"/>
        <v>1.3390721069619155E-2</v>
      </c>
      <c r="Q1506">
        <v>25.854839986586029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1.920551043037541</v>
      </c>
      <c r="G1507" s="13">
        <f t="shared" si="282"/>
        <v>0</v>
      </c>
      <c r="H1507" s="13">
        <f t="shared" si="283"/>
        <v>1.920551043037541</v>
      </c>
      <c r="I1507" s="16">
        <f t="shared" si="290"/>
        <v>1.935293637026877</v>
      </c>
      <c r="J1507" s="13">
        <f t="shared" si="284"/>
        <v>1.9350719138871537</v>
      </c>
      <c r="K1507" s="13">
        <f t="shared" si="285"/>
        <v>2.2172313972323998E-4</v>
      </c>
      <c r="L1507" s="13">
        <f t="shared" si="286"/>
        <v>0</v>
      </c>
      <c r="M1507" s="13">
        <f t="shared" si="291"/>
        <v>8.2072161394439978E-3</v>
      </c>
      <c r="N1507" s="13">
        <f t="shared" si="287"/>
        <v>5.088474006455279E-3</v>
      </c>
      <c r="O1507" s="13">
        <f t="shared" si="288"/>
        <v>5.088474006455279E-3</v>
      </c>
      <c r="Q1507">
        <v>23.31005155067092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80.853298974154114</v>
      </c>
      <c r="G1508" s="13">
        <f t="shared" si="282"/>
        <v>6.7366936675156053</v>
      </c>
      <c r="H1508" s="13">
        <f t="shared" si="283"/>
        <v>74.116605306638505</v>
      </c>
      <c r="I1508" s="16">
        <f t="shared" si="290"/>
        <v>74.116827029778221</v>
      </c>
      <c r="J1508" s="13">
        <f t="shared" si="284"/>
        <v>55.901740412410611</v>
      </c>
      <c r="K1508" s="13">
        <f t="shared" si="285"/>
        <v>18.215086617367611</v>
      </c>
      <c r="L1508" s="13">
        <f t="shared" si="286"/>
        <v>0</v>
      </c>
      <c r="M1508" s="13">
        <f t="shared" si="291"/>
        <v>3.1187421329887189E-3</v>
      </c>
      <c r="N1508" s="13">
        <f t="shared" si="287"/>
        <v>1.9336201224530057E-3</v>
      </c>
      <c r="O1508" s="13">
        <f t="shared" si="288"/>
        <v>6.7386272876380584</v>
      </c>
      <c r="Q1508">
        <v>17.558825085527289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67.800672337424004</v>
      </c>
      <c r="G1509" s="13">
        <f t="shared" si="282"/>
        <v>4.8525325855571841</v>
      </c>
      <c r="H1509" s="13">
        <f t="shared" si="283"/>
        <v>62.948139751866819</v>
      </c>
      <c r="I1509" s="16">
        <f t="shared" si="290"/>
        <v>81.163226369234422</v>
      </c>
      <c r="J1509" s="13">
        <f t="shared" si="284"/>
        <v>51.57325049080174</v>
      </c>
      <c r="K1509" s="13">
        <f t="shared" si="285"/>
        <v>29.589975878432682</v>
      </c>
      <c r="L1509" s="13">
        <f t="shared" si="286"/>
        <v>0</v>
      </c>
      <c r="M1509" s="13">
        <f t="shared" si="291"/>
        <v>1.1851220105357132E-3</v>
      </c>
      <c r="N1509" s="13">
        <f t="shared" si="287"/>
        <v>7.3477564653214218E-4</v>
      </c>
      <c r="O1509" s="13">
        <f t="shared" si="288"/>
        <v>4.8532673612037165</v>
      </c>
      <c r="Q1509">
        <v>14.08921835652149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65.520526757933297</v>
      </c>
      <c r="G1510" s="13">
        <f t="shared" si="282"/>
        <v>4.5233910509340669</v>
      </c>
      <c r="H1510" s="13">
        <f t="shared" si="283"/>
        <v>60.997135706999231</v>
      </c>
      <c r="I1510" s="16">
        <f t="shared" si="290"/>
        <v>90.587111585431913</v>
      </c>
      <c r="J1510" s="13">
        <f t="shared" si="284"/>
        <v>52.256065360008051</v>
      </c>
      <c r="K1510" s="13">
        <f t="shared" si="285"/>
        <v>38.331046225423862</v>
      </c>
      <c r="L1510" s="13">
        <f t="shared" si="286"/>
        <v>1.2123767805571493</v>
      </c>
      <c r="M1510" s="13">
        <f t="shared" si="291"/>
        <v>1.2128271269211528</v>
      </c>
      <c r="N1510" s="13">
        <f t="shared" si="287"/>
        <v>0.75195281869111474</v>
      </c>
      <c r="O1510" s="13">
        <f t="shared" si="288"/>
        <v>5.275343869625182</v>
      </c>
      <c r="Q1510">
        <v>13.464375405989299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43.53900045224205</v>
      </c>
      <c r="G1511" s="13">
        <f t="shared" si="282"/>
        <v>1.3503334327316152</v>
      </c>
      <c r="H1511" s="13">
        <f t="shared" si="283"/>
        <v>42.188667019510433</v>
      </c>
      <c r="I1511" s="16">
        <f t="shared" si="290"/>
        <v>79.307336464377144</v>
      </c>
      <c r="J1511" s="13">
        <f t="shared" si="284"/>
        <v>45.97018944449475</v>
      </c>
      <c r="K1511" s="13">
        <f t="shared" si="285"/>
        <v>33.337147019882394</v>
      </c>
      <c r="L1511" s="13">
        <f t="shared" si="286"/>
        <v>0</v>
      </c>
      <c r="M1511" s="13">
        <f t="shared" si="291"/>
        <v>0.46087430823003805</v>
      </c>
      <c r="N1511" s="13">
        <f t="shared" si="287"/>
        <v>0.28574207110262362</v>
      </c>
      <c r="O1511" s="13">
        <f t="shared" si="288"/>
        <v>1.6360755038342387</v>
      </c>
      <c r="Q1511">
        <v>11.62146589354839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24.488064752382211</v>
      </c>
      <c r="G1512" s="13">
        <f t="shared" si="282"/>
        <v>0</v>
      </c>
      <c r="H1512" s="13">
        <f t="shared" si="283"/>
        <v>24.488064752382211</v>
      </c>
      <c r="I1512" s="16">
        <f t="shared" si="290"/>
        <v>57.825211772264609</v>
      </c>
      <c r="J1512" s="13">
        <f t="shared" si="284"/>
        <v>44.563508297897314</v>
      </c>
      <c r="K1512" s="13">
        <f t="shared" si="285"/>
        <v>13.261703474367295</v>
      </c>
      <c r="L1512" s="13">
        <f t="shared" si="286"/>
        <v>0</v>
      </c>
      <c r="M1512" s="13">
        <f t="shared" si="291"/>
        <v>0.17513223712741444</v>
      </c>
      <c r="N1512" s="13">
        <f t="shared" si="287"/>
        <v>0.10858198701899695</v>
      </c>
      <c r="O1512" s="13">
        <f t="shared" si="288"/>
        <v>0.10858198701899695</v>
      </c>
      <c r="Q1512">
        <v>14.7519115815865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2.4663770083305252</v>
      </c>
      <c r="G1513" s="13">
        <f t="shared" si="282"/>
        <v>0</v>
      </c>
      <c r="H1513" s="13">
        <f t="shared" si="283"/>
        <v>2.4663770083305252</v>
      </c>
      <c r="I1513" s="16">
        <f t="shared" si="290"/>
        <v>15.72808048269782</v>
      </c>
      <c r="J1513" s="13">
        <f t="shared" si="284"/>
        <v>15.526659958552418</v>
      </c>
      <c r="K1513" s="13">
        <f t="shared" si="285"/>
        <v>0.20142052414540146</v>
      </c>
      <c r="L1513" s="13">
        <f t="shared" si="286"/>
        <v>0</v>
      </c>
      <c r="M1513" s="13">
        <f t="shared" si="291"/>
        <v>6.6550250108417489E-2</v>
      </c>
      <c r="N1513" s="13">
        <f t="shared" si="287"/>
        <v>4.1261155067218842E-2</v>
      </c>
      <c r="O1513" s="13">
        <f t="shared" si="288"/>
        <v>4.1261155067218842E-2</v>
      </c>
      <c r="Q1513">
        <v>19.450953835085961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0.85945945899999998</v>
      </c>
      <c r="G1514" s="13">
        <f t="shared" si="282"/>
        <v>0</v>
      </c>
      <c r="H1514" s="13">
        <f t="shared" si="283"/>
        <v>0.85945945899999998</v>
      </c>
      <c r="I1514" s="16">
        <f t="shared" si="290"/>
        <v>1.0608799831454014</v>
      </c>
      <c r="J1514" s="13">
        <f t="shared" si="284"/>
        <v>1.0608101452874026</v>
      </c>
      <c r="K1514" s="13">
        <f t="shared" si="285"/>
        <v>6.9837857998855668E-5</v>
      </c>
      <c r="L1514" s="13">
        <f t="shared" si="286"/>
        <v>0</v>
      </c>
      <c r="M1514" s="13">
        <f t="shared" si="291"/>
        <v>2.5289095041198646E-2</v>
      </c>
      <c r="N1514" s="13">
        <f t="shared" si="287"/>
        <v>1.5679238925543161E-2</v>
      </c>
      <c r="O1514" s="13">
        <f t="shared" si="288"/>
        <v>1.5679238925543161E-2</v>
      </c>
      <c r="Q1514">
        <v>18.724885751307021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0.28773919721147451</v>
      </c>
      <c r="G1515" s="13">
        <f t="shared" si="282"/>
        <v>0</v>
      </c>
      <c r="H1515" s="13">
        <f t="shared" si="283"/>
        <v>0.28773919721147451</v>
      </c>
      <c r="I1515" s="16">
        <f t="shared" si="290"/>
        <v>0.28780903506947336</v>
      </c>
      <c r="J1515" s="13">
        <f t="shared" si="284"/>
        <v>0.28780775589288793</v>
      </c>
      <c r="K1515" s="13">
        <f t="shared" si="285"/>
        <v>1.279176585433639E-6</v>
      </c>
      <c r="L1515" s="13">
        <f t="shared" si="286"/>
        <v>0</v>
      </c>
      <c r="M1515" s="13">
        <f t="shared" si="291"/>
        <v>9.6098561156554851E-3</v>
      </c>
      <c r="N1515" s="13">
        <f t="shared" si="287"/>
        <v>5.9581107917064009E-3</v>
      </c>
      <c r="O1515" s="13">
        <f t="shared" si="288"/>
        <v>5.9581107917064009E-3</v>
      </c>
      <c r="Q1515">
        <v>19.334921750385661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1.2200523950354769</v>
      </c>
      <c r="G1516" s="13">
        <f t="shared" si="282"/>
        <v>0</v>
      </c>
      <c r="H1516" s="13">
        <f t="shared" si="283"/>
        <v>1.2200523950354769</v>
      </c>
      <c r="I1516" s="16">
        <f t="shared" si="290"/>
        <v>1.2200536742120622</v>
      </c>
      <c r="J1516" s="13">
        <f t="shared" si="284"/>
        <v>1.2200040341744216</v>
      </c>
      <c r="K1516" s="13">
        <f t="shared" si="285"/>
        <v>4.9640037640630297E-5</v>
      </c>
      <c r="L1516" s="13">
        <f t="shared" si="286"/>
        <v>0</v>
      </c>
      <c r="M1516" s="13">
        <f t="shared" si="291"/>
        <v>3.6517453239490842E-3</v>
      </c>
      <c r="N1516" s="13">
        <f t="shared" si="287"/>
        <v>2.2640821008484322E-3</v>
      </c>
      <c r="O1516" s="13">
        <f t="shared" si="288"/>
        <v>2.2640821008484322E-3</v>
      </c>
      <c r="Q1516">
        <v>24.113393439595431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4.6951827230622349</v>
      </c>
      <c r="G1517" s="13">
        <f t="shared" si="282"/>
        <v>0</v>
      </c>
      <c r="H1517" s="13">
        <f t="shared" si="283"/>
        <v>4.6951827230622349</v>
      </c>
      <c r="I1517" s="16">
        <f t="shared" si="290"/>
        <v>4.6952323630998754</v>
      </c>
      <c r="J1517" s="13">
        <f t="shared" si="284"/>
        <v>4.6923746321514814</v>
      </c>
      <c r="K1517" s="13">
        <f t="shared" si="285"/>
        <v>2.8577309483939217E-3</v>
      </c>
      <c r="L1517" s="13">
        <f t="shared" si="286"/>
        <v>0</v>
      </c>
      <c r="M1517" s="13">
        <f t="shared" si="291"/>
        <v>1.387663223100652E-3</v>
      </c>
      <c r="N1517" s="13">
        <f t="shared" si="287"/>
        <v>8.6035119832240426E-4</v>
      </c>
      <c r="O1517" s="13">
        <f t="shared" si="288"/>
        <v>8.6035119832240426E-4</v>
      </c>
      <c r="Q1517">
        <v>24.035662433201619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13.72743660388441</v>
      </c>
      <c r="G1518" s="13">
        <f t="shared" si="282"/>
        <v>0</v>
      </c>
      <c r="H1518" s="13">
        <f t="shared" si="283"/>
        <v>13.72743660388441</v>
      </c>
      <c r="I1518" s="16">
        <f t="shared" si="290"/>
        <v>13.730294334832804</v>
      </c>
      <c r="J1518" s="13">
        <f t="shared" si="284"/>
        <v>13.659096680851238</v>
      </c>
      <c r="K1518" s="13">
        <f t="shared" si="285"/>
        <v>7.1197653981565523E-2</v>
      </c>
      <c r="L1518" s="13">
        <f t="shared" si="286"/>
        <v>0</v>
      </c>
      <c r="M1518" s="13">
        <f t="shared" si="291"/>
        <v>5.2731202477824775E-4</v>
      </c>
      <c r="N1518" s="13">
        <f t="shared" si="287"/>
        <v>3.269334553625136E-4</v>
      </c>
      <c r="O1518" s="13">
        <f t="shared" si="288"/>
        <v>3.269334553625136E-4</v>
      </c>
      <c r="Q1518">
        <v>24.013168000000011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1.2392094333007559</v>
      </c>
      <c r="G1519" s="13">
        <f t="shared" si="282"/>
        <v>0</v>
      </c>
      <c r="H1519" s="13">
        <f t="shared" si="283"/>
        <v>1.2392094333007559</v>
      </c>
      <c r="I1519" s="16">
        <f t="shared" si="290"/>
        <v>1.3104070872823215</v>
      </c>
      <c r="J1519" s="13">
        <f t="shared" si="284"/>
        <v>1.3103296560447995</v>
      </c>
      <c r="K1519" s="13">
        <f t="shared" si="285"/>
        <v>7.7431237522018748E-5</v>
      </c>
      <c r="L1519" s="13">
        <f t="shared" si="286"/>
        <v>0</v>
      </c>
      <c r="M1519" s="13">
        <f t="shared" si="291"/>
        <v>2.0037856941573415E-4</v>
      </c>
      <c r="N1519" s="13">
        <f t="shared" si="287"/>
        <v>1.2423471303775517E-4</v>
      </c>
      <c r="O1519" s="13">
        <f t="shared" si="288"/>
        <v>1.2423471303775517E-4</v>
      </c>
      <c r="Q1519">
        <v>22.474254042925399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0.89927977337405152</v>
      </c>
      <c r="G1520" s="13">
        <f t="shared" si="282"/>
        <v>0</v>
      </c>
      <c r="H1520" s="13">
        <f t="shared" si="283"/>
        <v>0.89927977337405152</v>
      </c>
      <c r="I1520" s="16">
        <f t="shared" si="290"/>
        <v>0.89935720461157354</v>
      </c>
      <c r="J1520" s="13">
        <f t="shared" si="284"/>
        <v>0.89930339983003749</v>
      </c>
      <c r="K1520" s="13">
        <f t="shared" si="285"/>
        <v>5.3804781536048729E-5</v>
      </c>
      <c r="L1520" s="13">
        <f t="shared" si="286"/>
        <v>0</v>
      </c>
      <c r="M1520" s="13">
        <f t="shared" si="291"/>
        <v>7.614385637797898E-5</v>
      </c>
      <c r="N1520" s="13">
        <f t="shared" si="287"/>
        <v>4.7209190954346968E-5</v>
      </c>
      <c r="O1520" s="13">
        <f t="shared" si="288"/>
        <v>4.7209190954346968E-5</v>
      </c>
      <c r="Q1520">
        <v>17.063365667141479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26.97016994221369</v>
      </c>
      <c r="G1521" s="13">
        <f t="shared" si="282"/>
        <v>0</v>
      </c>
      <c r="H1521" s="13">
        <f t="shared" si="283"/>
        <v>26.97016994221369</v>
      </c>
      <c r="I1521" s="16">
        <f t="shared" si="290"/>
        <v>26.970223746995227</v>
      </c>
      <c r="J1521" s="13">
        <f t="shared" si="284"/>
        <v>25.113942510430661</v>
      </c>
      <c r="K1521" s="13">
        <f t="shared" si="285"/>
        <v>1.8562812365645662</v>
      </c>
      <c r="L1521" s="13">
        <f t="shared" si="286"/>
        <v>0</v>
      </c>
      <c r="M1521" s="13">
        <f t="shared" si="291"/>
        <v>2.8934665423632013E-5</v>
      </c>
      <c r="N1521" s="13">
        <f t="shared" si="287"/>
        <v>1.7939492562651848E-5</v>
      </c>
      <c r="O1521" s="13">
        <f t="shared" si="288"/>
        <v>1.7939492562651848E-5</v>
      </c>
      <c r="Q1521">
        <v>14.53487950437729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93.951842899432464</v>
      </c>
      <c r="G1522" s="13">
        <f t="shared" si="282"/>
        <v>8.6274829608279155</v>
      </c>
      <c r="H1522" s="13">
        <f t="shared" si="283"/>
        <v>85.324359938604545</v>
      </c>
      <c r="I1522" s="16">
        <f t="shared" si="290"/>
        <v>87.180641175169114</v>
      </c>
      <c r="J1522" s="13">
        <f t="shared" si="284"/>
        <v>49.854987961596372</v>
      </c>
      <c r="K1522" s="13">
        <f t="shared" si="285"/>
        <v>37.325653213572743</v>
      </c>
      <c r="L1522" s="13">
        <f t="shared" si="286"/>
        <v>0.24776306696206857</v>
      </c>
      <c r="M1522" s="13">
        <f t="shared" si="291"/>
        <v>0.24777406213492956</v>
      </c>
      <c r="N1522" s="13">
        <f t="shared" si="287"/>
        <v>0.15361991852365633</v>
      </c>
      <c r="O1522" s="13">
        <f t="shared" si="288"/>
        <v>8.7811028793515717</v>
      </c>
      <c r="Q1522">
        <v>12.715897893548391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107.2328678140301</v>
      </c>
      <c r="G1523" s="13">
        <f t="shared" si="282"/>
        <v>10.544613586642999</v>
      </c>
      <c r="H1523" s="13">
        <f t="shared" si="283"/>
        <v>96.688254227387105</v>
      </c>
      <c r="I1523" s="16">
        <f t="shared" si="290"/>
        <v>133.76614437399778</v>
      </c>
      <c r="J1523" s="13">
        <f t="shared" si="284"/>
        <v>62.067963547255616</v>
      </c>
      <c r="K1523" s="13">
        <f t="shared" si="285"/>
        <v>71.69818082674216</v>
      </c>
      <c r="L1523" s="13">
        <f t="shared" si="286"/>
        <v>33.226121893568532</v>
      </c>
      <c r="M1523" s="13">
        <f t="shared" si="291"/>
        <v>33.320276037179802</v>
      </c>
      <c r="N1523" s="13">
        <f t="shared" si="287"/>
        <v>20.658571143051478</v>
      </c>
      <c r="O1523" s="13">
        <f t="shared" si="288"/>
        <v>31.203184729694478</v>
      </c>
      <c r="Q1523">
        <v>14.779887504124581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53.406560024061712</v>
      </c>
      <c r="G1524" s="13">
        <f t="shared" si="282"/>
        <v>2.7747265634453058</v>
      </c>
      <c r="H1524" s="13">
        <f t="shared" si="283"/>
        <v>50.631833460616406</v>
      </c>
      <c r="I1524" s="16">
        <f t="shared" si="290"/>
        <v>89.103892393790034</v>
      </c>
      <c r="J1524" s="13">
        <f t="shared" si="284"/>
        <v>55.023851036842515</v>
      </c>
      <c r="K1524" s="13">
        <f t="shared" si="285"/>
        <v>34.080041356947518</v>
      </c>
      <c r="L1524" s="13">
        <f t="shared" si="286"/>
        <v>0</v>
      </c>
      <c r="M1524" s="13">
        <f t="shared" si="291"/>
        <v>12.661704894128324</v>
      </c>
      <c r="N1524" s="13">
        <f t="shared" si="287"/>
        <v>7.8502570343595606</v>
      </c>
      <c r="O1524" s="13">
        <f t="shared" si="288"/>
        <v>10.624983597804867</v>
      </c>
      <c r="Q1524">
        <v>14.756977233030639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10.31703794350603</v>
      </c>
      <c r="G1525" s="13">
        <f t="shared" si="282"/>
        <v>0</v>
      </c>
      <c r="H1525" s="13">
        <f t="shared" si="283"/>
        <v>10.31703794350603</v>
      </c>
      <c r="I1525" s="16">
        <f t="shared" si="290"/>
        <v>44.397079300453548</v>
      </c>
      <c r="J1525" s="13">
        <f t="shared" si="284"/>
        <v>38.822268526980025</v>
      </c>
      <c r="K1525" s="13">
        <f t="shared" si="285"/>
        <v>5.5748107734735228</v>
      </c>
      <c r="L1525" s="13">
        <f t="shared" si="286"/>
        <v>0</v>
      </c>
      <c r="M1525" s="13">
        <f t="shared" si="291"/>
        <v>4.8114478597687631</v>
      </c>
      <c r="N1525" s="13">
        <f t="shared" si="287"/>
        <v>2.983097673056633</v>
      </c>
      <c r="O1525" s="13">
        <f t="shared" si="288"/>
        <v>2.983097673056633</v>
      </c>
      <c r="Q1525">
        <v>16.67908500788775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4.704910203460436</v>
      </c>
      <c r="G1526" s="13">
        <f t="shared" si="282"/>
        <v>0</v>
      </c>
      <c r="H1526" s="13">
        <f t="shared" si="283"/>
        <v>4.704910203460436</v>
      </c>
      <c r="I1526" s="16">
        <f t="shared" si="290"/>
        <v>10.279720976933959</v>
      </c>
      <c r="J1526" s="13">
        <f t="shared" si="284"/>
        <v>10.212852677202267</v>
      </c>
      <c r="K1526" s="13">
        <f t="shared" si="285"/>
        <v>6.6868299731691394E-2</v>
      </c>
      <c r="L1526" s="13">
        <f t="shared" si="286"/>
        <v>0</v>
      </c>
      <c r="M1526" s="13">
        <f t="shared" si="291"/>
        <v>1.8283501867121301</v>
      </c>
      <c r="N1526" s="13">
        <f t="shared" si="287"/>
        <v>1.1335771157615206</v>
      </c>
      <c r="O1526" s="13">
        <f t="shared" si="288"/>
        <v>1.1335771157615206</v>
      </c>
      <c r="Q1526">
        <v>18.295330047539458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14.9192848149198</v>
      </c>
      <c r="G1527" s="13">
        <f t="shared" si="282"/>
        <v>0</v>
      </c>
      <c r="H1527" s="13">
        <f t="shared" si="283"/>
        <v>14.9192848149198</v>
      </c>
      <c r="I1527" s="16">
        <f t="shared" si="290"/>
        <v>14.986153114651492</v>
      </c>
      <c r="J1527" s="13">
        <f t="shared" si="284"/>
        <v>14.882577376481114</v>
      </c>
      <c r="K1527" s="13">
        <f t="shared" si="285"/>
        <v>0.10357573817037746</v>
      </c>
      <c r="L1527" s="13">
        <f t="shared" si="286"/>
        <v>0</v>
      </c>
      <c r="M1527" s="13">
        <f t="shared" si="291"/>
        <v>0.69477307095060947</v>
      </c>
      <c r="N1527" s="13">
        <f t="shared" si="287"/>
        <v>0.4307593039893779</v>
      </c>
      <c r="O1527" s="13">
        <f t="shared" si="288"/>
        <v>0.4307593039893779</v>
      </c>
      <c r="Q1527">
        <v>23.194330324424069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35.056466443449523</v>
      </c>
      <c r="G1528" s="13">
        <f t="shared" si="282"/>
        <v>0.12587027289672284</v>
      </c>
      <c r="H1528" s="13">
        <f t="shared" si="283"/>
        <v>34.930596170552803</v>
      </c>
      <c r="I1528" s="16">
        <f t="shared" si="290"/>
        <v>35.034171908723181</v>
      </c>
      <c r="J1528" s="13">
        <f t="shared" si="284"/>
        <v>33.992136145493035</v>
      </c>
      <c r="K1528" s="13">
        <f t="shared" si="285"/>
        <v>1.042035763230146</v>
      </c>
      <c r="L1528" s="13">
        <f t="shared" si="286"/>
        <v>0</v>
      </c>
      <c r="M1528" s="13">
        <f t="shared" si="291"/>
        <v>0.26401376696123158</v>
      </c>
      <c r="N1528" s="13">
        <f t="shared" si="287"/>
        <v>0.16368853551596357</v>
      </c>
      <c r="O1528" s="13">
        <f t="shared" si="288"/>
        <v>0.28955880841268644</v>
      </c>
      <c r="Q1528">
        <v>24.650562000000011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1.838360754833348</v>
      </c>
      <c r="G1529" s="13">
        <f t="shared" si="282"/>
        <v>0</v>
      </c>
      <c r="H1529" s="13">
        <f t="shared" si="283"/>
        <v>1.838360754833348</v>
      </c>
      <c r="I1529" s="16">
        <f t="shared" si="290"/>
        <v>2.8803965180634941</v>
      </c>
      <c r="J1529" s="13">
        <f t="shared" si="284"/>
        <v>2.8797104903443032</v>
      </c>
      <c r="K1529" s="13">
        <f t="shared" si="285"/>
        <v>6.8602771919090699E-4</v>
      </c>
      <c r="L1529" s="13">
        <f t="shared" si="286"/>
        <v>0</v>
      </c>
      <c r="M1529" s="13">
        <f t="shared" si="291"/>
        <v>0.100325231445268</v>
      </c>
      <c r="N1529" s="13">
        <f t="shared" si="287"/>
        <v>6.2201643496066161E-2</v>
      </c>
      <c r="O1529" s="13">
        <f t="shared" si="288"/>
        <v>6.2201643496066161E-2</v>
      </c>
      <c r="Q1529">
        <v>23.761293847978578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4.8299208618044123</v>
      </c>
      <c r="G1530" s="13">
        <f t="shared" si="282"/>
        <v>0</v>
      </c>
      <c r="H1530" s="13">
        <f t="shared" si="283"/>
        <v>4.8299208618044123</v>
      </c>
      <c r="I1530" s="16">
        <f t="shared" si="290"/>
        <v>4.8306068895236027</v>
      </c>
      <c r="J1530" s="13">
        <f t="shared" si="284"/>
        <v>4.8274620349670565</v>
      </c>
      <c r="K1530" s="13">
        <f t="shared" si="285"/>
        <v>3.1448545565462283E-3</v>
      </c>
      <c r="L1530" s="13">
        <f t="shared" si="286"/>
        <v>0</v>
      </c>
      <c r="M1530" s="13">
        <f t="shared" si="291"/>
        <v>3.8123587949201843E-2</v>
      </c>
      <c r="N1530" s="13">
        <f t="shared" si="287"/>
        <v>2.3636624528505141E-2</v>
      </c>
      <c r="O1530" s="13">
        <f t="shared" si="288"/>
        <v>2.3636624528505141E-2</v>
      </c>
      <c r="Q1530">
        <v>23.960461095054882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6.2115211225829574</v>
      </c>
      <c r="G1531" s="13">
        <f t="shared" si="282"/>
        <v>0</v>
      </c>
      <c r="H1531" s="13">
        <f t="shared" si="283"/>
        <v>6.2115211225829574</v>
      </c>
      <c r="I1531" s="16">
        <f t="shared" si="290"/>
        <v>6.2146659771395036</v>
      </c>
      <c r="J1531" s="13">
        <f t="shared" si="284"/>
        <v>6.2065717412338879</v>
      </c>
      <c r="K1531" s="13">
        <f t="shared" si="285"/>
        <v>8.0942359056157542E-3</v>
      </c>
      <c r="L1531" s="13">
        <f t="shared" si="286"/>
        <v>0</v>
      </c>
      <c r="M1531" s="13">
        <f t="shared" si="291"/>
        <v>1.4486963420696702E-2</v>
      </c>
      <c r="N1531" s="13">
        <f t="shared" si="287"/>
        <v>8.9819173208319555E-3</v>
      </c>
      <c r="O1531" s="13">
        <f t="shared" si="288"/>
        <v>8.9819173208319555E-3</v>
      </c>
      <c r="Q1531">
        <v>22.604361224649072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8.1494950360842697</v>
      </c>
      <c r="G1532" s="13">
        <f t="shared" si="282"/>
        <v>0</v>
      </c>
      <c r="H1532" s="13">
        <f t="shared" si="283"/>
        <v>8.1494950360842697</v>
      </c>
      <c r="I1532" s="16">
        <f t="shared" si="290"/>
        <v>8.1575892719898846</v>
      </c>
      <c r="J1532" s="13">
        <f t="shared" si="284"/>
        <v>8.113751686925653</v>
      </c>
      <c r="K1532" s="13">
        <f t="shared" si="285"/>
        <v>4.3837585064231632E-2</v>
      </c>
      <c r="L1532" s="13">
        <f t="shared" si="286"/>
        <v>0</v>
      </c>
      <c r="M1532" s="13">
        <f t="shared" si="291"/>
        <v>5.5050460998647462E-3</v>
      </c>
      <c r="N1532" s="13">
        <f t="shared" si="287"/>
        <v>3.4131285819161425E-3</v>
      </c>
      <c r="O1532" s="13">
        <f t="shared" si="288"/>
        <v>3.4131285819161425E-3</v>
      </c>
      <c r="Q1532">
        <v>16.38220999276643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66.469359716634727</v>
      </c>
      <c r="G1533" s="13">
        <f t="shared" si="282"/>
        <v>4.6603561372588347</v>
      </c>
      <c r="H1533" s="13">
        <f t="shared" si="283"/>
        <v>61.80900357937589</v>
      </c>
      <c r="I1533" s="16">
        <f t="shared" si="290"/>
        <v>61.852841164440122</v>
      </c>
      <c r="J1533" s="13">
        <f t="shared" si="284"/>
        <v>45.742551461846837</v>
      </c>
      <c r="K1533" s="13">
        <f t="shared" si="285"/>
        <v>16.110289702593285</v>
      </c>
      <c r="L1533" s="13">
        <f t="shared" si="286"/>
        <v>0</v>
      </c>
      <c r="M1533" s="13">
        <f t="shared" si="291"/>
        <v>2.0919175179486037E-3</v>
      </c>
      <c r="N1533" s="13">
        <f t="shared" si="287"/>
        <v>1.2969888611281343E-3</v>
      </c>
      <c r="O1533" s="13">
        <f t="shared" si="288"/>
        <v>4.6616531261199627</v>
      </c>
      <c r="Q1533">
        <v>14.339194393548389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27.358089433976009</v>
      </c>
      <c r="G1534" s="13">
        <f t="shared" si="282"/>
        <v>0</v>
      </c>
      <c r="H1534" s="13">
        <f t="shared" si="283"/>
        <v>27.358089433976009</v>
      </c>
      <c r="I1534" s="16">
        <f t="shared" si="290"/>
        <v>43.468379136569297</v>
      </c>
      <c r="J1534" s="13">
        <f t="shared" si="284"/>
        <v>37.32256090118738</v>
      </c>
      <c r="K1534" s="13">
        <f t="shared" si="285"/>
        <v>6.1458182353819168</v>
      </c>
      <c r="L1534" s="13">
        <f t="shared" si="286"/>
        <v>0</v>
      </c>
      <c r="M1534" s="13">
        <f t="shared" si="291"/>
        <v>7.9492865682046941E-4</v>
      </c>
      <c r="N1534" s="13">
        <f t="shared" si="287"/>
        <v>4.92855767228691E-4</v>
      </c>
      <c r="O1534" s="13">
        <f t="shared" si="288"/>
        <v>4.92855767228691E-4</v>
      </c>
      <c r="Q1534">
        <v>15.330556611166241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26.937137983587601</v>
      </c>
      <c r="G1535" s="13">
        <f t="shared" si="282"/>
        <v>0</v>
      </c>
      <c r="H1535" s="13">
        <f t="shared" si="283"/>
        <v>26.937137983587601</v>
      </c>
      <c r="I1535" s="16">
        <f t="shared" si="290"/>
        <v>33.082956218969514</v>
      </c>
      <c r="J1535" s="13">
        <f t="shared" si="284"/>
        <v>29.496336086475413</v>
      </c>
      <c r="K1535" s="13">
        <f t="shared" si="285"/>
        <v>3.5866201324941009</v>
      </c>
      <c r="L1535" s="13">
        <f t="shared" si="286"/>
        <v>0</v>
      </c>
      <c r="M1535" s="13">
        <f t="shared" si="291"/>
        <v>3.0207288959177841E-4</v>
      </c>
      <c r="N1535" s="13">
        <f t="shared" si="287"/>
        <v>1.8728519154690261E-4</v>
      </c>
      <c r="O1535" s="13">
        <f t="shared" si="288"/>
        <v>1.8728519154690261E-4</v>
      </c>
      <c r="Q1535">
        <v>13.72569088096056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62.838592852292358</v>
      </c>
      <c r="G1536" s="13">
        <f t="shared" si="282"/>
        <v>4.1362509273382759</v>
      </c>
      <c r="H1536" s="13">
        <f t="shared" si="283"/>
        <v>58.702341924954084</v>
      </c>
      <c r="I1536" s="16">
        <f t="shared" si="290"/>
        <v>62.288962057448188</v>
      </c>
      <c r="J1536" s="13">
        <f t="shared" si="284"/>
        <v>49.244749609509256</v>
      </c>
      <c r="K1536" s="13">
        <f t="shared" si="285"/>
        <v>13.044212447938932</v>
      </c>
      <c r="L1536" s="13">
        <f t="shared" si="286"/>
        <v>0</v>
      </c>
      <c r="M1536" s="13">
        <f t="shared" si="291"/>
        <v>1.1478769804487579E-4</v>
      </c>
      <c r="N1536" s="13">
        <f t="shared" si="287"/>
        <v>7.1168372787822984E-5</v>
      </c>
      <c r="O1536" s="13">
        <f t="shared" si="288"/>
        <v>4.1363220957110638</v>
      </c>
      <c r="Q1536">
        <v>16.74950774386955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16.93316993859213</v>
      </c>
      <c r="G1537" s="13">
        <f t="shared" si="282"/>
        <v>0</v>
      </c>
      <c r="H1537" s="13">
        <f t="shared" si="283"/>
        <v>16.93316993859213</v>
      </c>
      <c r="I1537" s="16">
        <f t="shared" si="290"/>
        <v>29.977382386531062</v>
      </c>
      <c r="J1537" s="13">
        <f t="shared" si="284"/>
        <v>27.814849140713889</v>
      </c>
      <c r="K1537" s="13">
        <f t="shared" si="285"/>
        <v>2.1625332458171727</v>
      </c>
      <c r="L1537" s="13">
        <f t="shared" si="286"/>
        <v>0</v>
      </c>
      <c r="M1537" s="13">
        <f t="shared" si="291"/>
        <v>4.3619325257052808E-5</v>
      </c>
      <c r="N1537" s="13">
        <f t="shared" si="287"/>
        <v>2.7043981659372742E-5</v>
      </c>
      <c r="O1537" s="13">
        <f t="shared" si="288"/>
        <v>2.7043981659372742E-5</v>
      </c>
      <c r="Q1537">
        <v>15.67598485175805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2.60031825232323</v>
      </c>
      <c r="G1538" s="13">
        <f t="shared" si="282"/>
        <v>0</v>
      </c>
      <c r="H1538" s="13">
        <f t="shared" si="283"/>
        <v>2.60031825232323</v>
      </c>
      <c r="I1538" s="16">
        <f t="shared" si="290"/>
        <v>4.7628514981404031</v>
      </c>
      <c r="J1538" s="13">
        <f t="shared" si="284"/>
        <v>4.7538098087576506</v>
      </c>
      <c r="K1538" s="13">
        <f t="shared" si="285"/>
        <v>9.0416893827525158E-3</v>
      </c>
      <c r="L1538" s="13">
        <f t="shared" si="286"/>
        <v>0</v>
      </c>
      <c r="M1538" s="13">
        <f t="shared" si="291"/>
        <v>1.6575343597680066E-5</v>
      </c>
      <c r="N1538" s="13">
        <f t="shared" si="287"/>
        <v>1.0276713030561642E-5</v>
      </c>
      <c r="O1538" s="13">
        <f t="shared" si="288"/>
        <v>1.0276713030561642E-5</v>
      </c>
      <c r="Q1538">
        <v>16.165427147440919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14.94867012807236</v>
      </c>
      <c r="G1539" s="13">
        <f t="shared" si="282"/>
        <v>0</v>
      </c>
      <c r="H1539" s="13">
        <f t="shared" si="283"/>
        <v>14.94867012807236</v>
      </c>
      <c r="I1539" s="16">
        <f t="shared" si="290"/>
        <v>14.957711817455113</v>
      </c>
      <c r="J1539" s="13">
        <f t="shared" si="284"/>
        <v>14.854368558171652</v>
      </c>
      <c r="K1539" s="13">
        <f t="shared" si="285"/>
        <v>0.10334325928346111</v>
      </c>
      <c r="L1539" s="13">
        <f t="shared" si="286"/>
        <v>0</v>
      </c>
      <c r="M1539" s="13">
        <f t="shared" si="291"/>
        <v>6.2986305671184243E-6</v>
      </c>
      <c r="N1539" s="13">
        <f t="shared" si="287"/>
        <v>3.9051509516134229E-6</v>
      </c>
      <c r="O1539" s="13">
        <f t="shared" si="288"/>
        <v>3.9051509516134229E-6</v>
      </c>
      <c r="Q1539">
        <v>23.16980236317314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7.795953372954485</v>
      </c>
      <c r="G1540" s="13">
        <f t="shared" si="282"/>
        <v>0</v>
      </c>
      <c r="H1540" s="13">
        <f t="shared" si="283"/>
        <v>7.795953372954485</v>
      </c>
      <c r="I1540" s="16">
        <f t="shared" si="290"/>
        <v>7.8992966322379461</v>
      </c>
      <c r="J1540" s="13">
        <f t="shared" si="284"/>
        <v>7.8872265877869134</v>
      </c>
      <c r="K1540" s="13">
        <f t="shared" si="285"/>
        <v>1.2070044451032658E-2</v>
      </c>
      <c r="L1540" s="13">
        <f t="shared" si="286"/>
        <v>0</v>
      </c>
      <c r="M1540" s="13">
        <f t="shared" si="291"/>
        <v>2.3934796155050014E-6</v>
      </c>
      <c r="N1540" s="13">
        <f t="shared" si="287"/>
        <v>1.4839573616131008E-6</v>
      </c>
      <c r="O1540" s="13">
        <f t="shared" si="288"/>
        <v>1.4839573616131008E-6</v>
      </c>
      <c r="Q1540">
        <v>24.884899271244461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8.6486486000000001E-2</v>
      </c>
      <c r="G1541" s="13">
        <f t="shared" si="282"/>
        <v>0</v>
      </c>
      <c r="H1541" s="13">
        <f t="shared" si="283"/>
        <v>8.6486486000000001E-2</v>
      </c>
      <c r="I1541" s="16">
        <f t="shared" si="290"/>
        <v>9.8556530451032659E-2</v>
      </c>
      <c r="J1541" s="13">
        <f t="shared" si="284"/>
        <v>9.8556503298890777E-2</v>
      </c>
      <c r="K1541" s="13">
        <f t="shared" si="285"/>
        <v>2.7152141882091918E-8</v>
      </c>
      <c r="L1541" s="13">
        <f t="shared" si="286"/>
        <v>0</v>
      </c>
      <c r="M1541" s="13">
        <f t="shared" si="291"/>
        <v>9.0952225389190057E-7</v>
      </c>
      <c r="N1541" s="13">
        <f t="shared" si="287"/>
        <v>5.6390379741297835E-7</v>
      </c>
      <c r="O1541" s="13">
        <f t="shared" si="288"/>
        <v>5.6390379741297835E-7</v>
      </c>
      <c r="Q1541">
        <v>23.849872000000008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5.6425576558542723</v>
      </c>
      <c r="G1542" s="13">
        <f t="shared" ref="G1542:G1605" si="293">IF((F1542-$J$2)&gt;0,$I$2*(F1542-$J$2),0)</f>
        <v>0</v>
      </c>
      <c r="H1542" s="13">
        <f t="shared" ref="H1542:H1605" si="294">F1542-G1542</f>
        <v>5.6425576558542723</v>
      </c>
      <c r="I1542" s="16">
        <f t="shared" si="290"/>
        <v>5.6425576830064141</v>
      </c>
      <c r="J1542" s="13">
        <f t="shared" ref="J1542:J1605" si="295">I1542/SQRT(1+(I1542/($K$2*(300+(25*Q1542)+0.05*(Q1542)^3)))^2)</f>
        <v>5.6377185259694507</v>
      </c>
      <c r="K1542" s="13">
        <f t="shared" ref="K1542:K1605" si="296">I1542-J1542</f>
        <v>4.8391570369634707E-3</v>
      </c>
      <c r="L1542" s="13">
        <f t="shared" ref="L1542:L1605" si="297">IF(K1542&gt;$N$2,(K1542-$N$2)/$L$2,0)</f>
        <v>0</v>
      </c>
      <c r="M1542" s="13">
        <f t="shared" si="291"/>
        <v>3.4561845647892223E-7</v>
      </c>
      <c r="N1542" s="13">
        <f t="shared" ref="N1542:N1605" si="298">$M$2*M1542</f>
        <v>2.1428344301693177E-7</v>
      </c>
      <c r="O1542" s="13">
        <f t="shared" ref="O1542:O1605" si="299">N1542+G1542</f>
        <v>2.1428344301693177E-7</v>
      </c>
      <c r="Q1542">
        <v>24.209204606966971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6.5824337479276549</v>
      </c>
      <c r="G1543" s="13">
        <f t="shared" si="293"/>
        <v>0</v>
      </c>
      <c r="H1543" s="13">
        <f t="shared" si="294"/>
        <v>6.5824337479276549</v>
      </c>
      <c r="I1543" s="16">
        <f t="shared" ref="I1543:I1606" si="301">H1543+K1542-L1542</f>
        <v>6.5872729049646184</v>
      </c>
      <c r="J1543" s="13">
        <f t="shared" si="295"/>
        <v>6.5784213831449598</v>
      </c>
      <c r="K1543" s="13">
        <f t="shared" si="296"/>
        <v>8.8515218196585366E-3</v>
      </c>
      <c r="L1543" s="13">
        <f t="shared" si="297"/>
        <v>0</v>
      </c>
      <c r="M1543" s="13">
        <f t="shared" ref="M1543:M1606" si="302">L1543+M1542-N1542</f>
        <v>1.3133501346199046E-7</v>
      </c>
      <c r="N1543" s="13">
        <f t="shared" si="298"/>
        <v>8.1427708346434086E-8</v>
      </c>
      <c r="O1543" s="13">
        <f t="shared" si="299"/>
        <v>8.1427708346434086E-8</v>
      </c>
      <c r="Q1543">
        <v>23.209582730196878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53.276761422057611</v>
      </c>
      <c r="G1544" s="13">
        <f t="shared" si="293"/>
        <v>2.7559899917808299</v>
      </c>
      <c r="H1544" s="13">
        <f t="shared" si="294"/>
        <v>50.520771430276781</v>
      </c>
      <c r="I1544" s="16">
        <f t="shared" si="301"/>
        <v>50.529622952096439</v>
      </c>
      <c r="J1544" s="13">
        <f t="shared" si="295"/>
        <v>44.567009355663998</v>
      </c>
      <c r="K1544" s="13">
        <f t="shared" si="296"/>
        <v>5.9626135964324405</v>
      </c>
      <c r="L1544" s="13">
        <f t="shared" si="297"/>
        <v>0</v>
      </c>
      <c r="M1544" s="13">
        <f t="shared" si="302"/>
        <v>4.990730511555637E-8</v>
      </c>
      <c r="N1544" s="13">
        <f t="shared" si="298"/>
        <v>3.0942529171644947E-8</v>
      </c>
      <c r="O1544" s="13">
        <f t="shared" si="299"/>
        <v>2.7559900227233589</v>
      </c>
      <c r="Q1544">
        <v>19.04499725018314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91.345904696922872</v>
      </c>
      <c r="G1545" s="13">
        <f t="shared" si="293"/>
        <v>8.2513129009764761</v>
      </c>
      <c r="H1545" s="13">
        <f t="shared" si="294"/>
        <v>83.0945917959464</v>
      </c>
      <c r="I1545" s="16">
        <f t="shared" si="301"/>
        <v>89.057205392378847</v>
      </c>
      <c r="J1545" s="13">
        <f t="shared" si="295"/>
        <v>56.253802527475287</v>
      </c>
      <c r="K1545" s="13">
        <f t="shared" si="296"/>
        <v>32.80340286490356</v>
      </c>
      <c r="L1545" s="13">
        <f t="shared" si="297"/>
        <v>0</v>
      </c>
      <c r="M1545" s="13">
        <f t="shared" si="302"/>
        <v>1.8964775943911423E-8</v>
      </c>
      <c r="N1545" s="13">
        <f t="shared" si="298"/>
        <v>1.1758161085225082E-8</v>
      </c>
      <c r="O1545" s="13">
        <f t="shared" si="299"/>
        <v>8.2513129127346367</v>
      </c>
      <c r="Q1545">
        <v>15.28232790374598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69.786576776464941</v>
      </c>
      <c r="G1546" s="13">
        <f t="shared" si="293"/>
        <v>5.1392000863343892</v>
      </c>
      <c r="H1546" s="13">
        <f t="shared" si="294"/>
        <v>64.647376690130557</v>
      </c>
      <c r="I1546" s="16">
        <f t="shared" si="301"/>
        <v>97.450779555034117</v>
      </c>
      <c r="J1546" s="13">
        <f t="shared" si="295"/>
        <v>52.904521732249108</v>
      </c>
      <c r="K1546" s="13">
        <f t="shared" si="296"/>
        <v>44.546257822785009</v>
      </c>
      <c r="L1546" s="13">
        <f t="shared" si="297"/>
        <v>7.1754959479276357</v>
      </c>
      <c r="M1546" s="13">
        <f t="shared" si="302"/>
        <v>7.1754959551342505</v>
      </c>
      <c r="N1546" s="13">
        <f t="shared" si="298"/>
        <v>4.448807492183235</v>
      </c>
      <c r="O1546" s="13">
        <f t="shared" si="299"/>
        <v>9.5880075785176242</v>
      </c>
      <c r="Q1546">
        <v>13.24041998967482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64.67692945836275</v>
      </c>
      <c r="G1547" s="13">
        <f t="shared" si="293"/>
        <v>4.4016168483208347</v>
      </c>
      <c r="H1547" s="13">
        <f t="shared" si="294"/>
        <v>60.275312610041915</v>
      </c>
      <c r="I1547" s="16">
        <f t="shared" si="301"/>
        <v>97.646074484899287</v>
      </c>
      <c r="J1547" s="13">
        <f t="shared" si="295"/>
        <v>54.998027463022844</v>
      </c>
      <c r="K1547" s="13">
        <f t="shared" si="296"/>
        <v>42.648047021876444</v>
      </c>
      <c r="L1547" s="13">
        <f t="shared" si="297"/>
        <v>5.3542776300487285</v>
      </c>
      <c r="M1547" s="13">
        <f t="shared" si="302"/>
        <v>8.0809660929997449</v>
      </c>
      <c r="N1547" s="13">
        <f t="shared" si="298"/>
        <v>5.0101989776598419</v>
      </c>
      <c r="O1547" s="13">
        <f t="shared" si="299"/>
        <v>9.4118158259806766</v>
      </c>
      <c r="Q1547">
        <v>14.03912989354839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113.0205120983199</v>
      </c>
      <c r="G1548" s="13">
        <f t="shared" si="293"/>
        <v>11.380066436109455</v>
      </c>
      <c r="H1548" s="13">
        <f t="shared" si="294"/>
        <v>101.64044566221044</v>
      </c>
      <c r="I1548" s="16">
        <f t="shared" si="301"/>
        <v>138.93421505403816</v>
      </c>
      <c r="J1548" s="13">
        <f t="shared" si="295"/>
        <v>60.889723411042759</v>
      </c>
      <c r="K1548" s="13">
        <f t="shared" si="296"/>
        <v>78.044491642995411</v>
      </c>
      <c r="L1548" s="13">
        <f t="shared" si="297"/>
        <v>39.315022822791619</v>
      </c>
      <c r="M1548" s="13">
        <f t="shared" si="302"/>
        <v>42.385789938131524</v>
      </c>
      <c r="N1548" s="13">
        <f t="shared" si="298"/>
        <v>26.279189761641543</v>
      </c>
      <c r="O1548" s="13">
        <f t="shared" si="299"/>
        <v>37.659256197750999</v>
      </c>
      <c r="Q1548">
        <v>14.29355447989397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14.94641026982648</v>
      </c>
      <c r="G1549" s="13">
        <f t="shared" si="293"/>
        <v>0</v>
      </c>
      <c r="H1549" s="13">
        <f t="shared" si="294"/>
        <v>14.94641026982648</v>
      </c>
      <c r="I1549" s="16">
        <f t="shared" si="301"/>
        <v>53.675879090030278</v>
      </c>
      <c r="J1549" s="13">
        <f t="shared" si="295"/>
        <v>45.715893768658034</v>
      </c>
      <c r="K1549" s="13">
        <f t="shared" si="296"/>
        <v>7.959985321372244</v>
      </c>
      <c r="L1549" s="13">
        <f t="shared" si="297"/>
        <v>0</v>
      </c>
      <c r="M1549" s="13">
        <f t="shared" si="302"/>
        <v>16.10660017648998</v>
      </c>
      <c r="N1549" s="13">
        <f t="shared" si="298"/>
        <v>9.9860921094237884</v>
      </c>
      <c r="O1549" s="13">
        <f t="shared" si="299"/>
        <v>9.9860921094237884</v>
      </c>
      <c r="Q1549">
        <v>17.904228086636639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1.779060787451515</v>
      </c>
      <c r="G1550" s="13">
        <f t="shared" si="293"/>
        <v>0</v>
      </c>
      <c r="H1550" s="13">
        <f t="shared" si="294"/>
        <v>1.779060787451515</v>
      </c>
      <c r="I1550" s="16">
        <f t="shared" si="301"/>
        <v>9.739046108823759</v>
      </c>
      <c r="J1550" s="13">
        <f t="shared" si="295"/>
        <v>9.6855142521111031</v>
      </c>
      <c r="K1550" s="13">
        <f t="shared" si="296"/>
        <v>5.3531856712655923E-2</v>
      </c>
      <c r="L1550" s="13">
        <f t="shared" si="297"/>
        <v>0</v>
      </c>
      <c r="M1550" s="13">
        <f t="shared" si="302"/>
        <v>6.1205080670661918</v>
      </c>
      <c r="N1550" s="13">
        <f t="shared" si="298"/>
        <v>3.7947150015810389</v>
      </c>
      <c r="O1550" s="13">
        <f t="shared" si="299"/>
        <v>3.7947150015810389</v>
      </c>
      <c r="Q1550">
        <v>18.73268989952847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0.38313052061248881</v>
      </c>
      <c r="G1551" s="13">
        <f t="shared" si="293"/>
        <v>0</v>
      </c>
      <c r="H1551" s="13">
        <f t="shared" si="294"/>
        <v>0.38313052061248881</v>
      </c>
      <c r="I1551" s="16">
        <f t="shared" si="301"/>
        <v>0.43666237732514473</v>
      </c>
      <c r="J1551" s="13">
        <f t="shared" si="295"/>
        <v>0.43665918401714315</v>
      </c>
      <c r="K1551" s="13">
        <f t="shared" si="296"/>
        <v>3.1933080015811299E-6</v>
      </c>
      <c r="L1551" s="13">
        <f t="shared" si="297"/>
        <v>0</v>
      </c>
      <c r="M1551" s="13">
        <f t="shared" si="302"/>
        <v>2.3257930654851529</v>
      </c>
      <c r="N1551" s="13">
        <f t="shared" si="298"/>
        <v>1.4419917006007947</v>
      </c>
      <c r="O1551" s="13">
        <f t="shared" si="299"/>
        <v>1.4419917006007947</v>
      </c>
      <c r="Q1551">
        <v>21.7064201036033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2.631503394010263</v>
      </c>
      <c r="G1552" s="13">
        <f t="shared" si="293"/>
        <v>0</v>
      </c>
      <c r="H1552" s="13">
        <f t="shared" si="294"/>
        <v>2.631503394010263</v>
      </c>
      <c r="I1552" s="16">
        <f t="shared" si="301"/>
        <v>2.6315065873182646</v>
      </c>
      <c r="J1552" s="13">
        <f t="shared" si="295"/>
        <v>2.6310235657619971</v>
      </c>
      <c r="K1552" s="13">
        <f t="shared" si="296"/>
        <v>4.8302155626744891E-4</v>
      </c>
      <c r="L1552" s="13">
        <f t="shared" si="297"/>
        <v>0</v>
      </c>
      <c r="M1552" s="13">
        <f t="shared" si="302"/>
        <v>0.88380136488435812</v>
      </c>
      <c r="N1552" s="13">
        <f t="shared" si="298"/>
        <v>0.54795684622830199</v>
      </c>
      <c r="O1552" s="13">
        <f t="shared" si="299"/>
        <v>0.54795684622830199</v>
      </c>
      <c r="Q1552">
        <v>24.331537490618789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0.243243243</v>
      </c>
      <c r="G1553" s="13">
        <f t="shared" si="293"/>
        <v>0</v>
      </c>
      <c r="H1553" s="13">
        <f t="shared" si="294"/>
        <v>0.243243243</v>
      </c>
      <c r="I1553" s="16">
        <f t="shared" si="301"/>
        <v>0.24372626455626745</v>
      </c>
      <c r="J1553" s="13">
        <f t="shared" si="295"/>
        <v>0.24372579761141161</v>
      </c>
      <c r="K1553" s="13">
        <f t="shared" si="296"/>
        <v>4.6694485583698153E-7</v>
      </c>
      <c r="L1553" s="13">
        <f t="shared" si="297"/>
        <v>0</v>
      </c>
      <c r="M1553" s="13">
        <f t="shared" si="302"/>
        <v>0.33584451865605613</v>
      </c>
      <c r="N1553" s="13">
        <f t="shared" si="298"/>
        <v>0.20822360156675479</v>
      </c>
      <c r="O1553" s="13">
        <f t="shared" si="299"/>
        <v>0.20822360156675479</v>
      </c>
      <c r="Q1553">
        <v>22.934833000000008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0.159459459</v>
      </c>
      <c r="G1554" s="13">
        <f t="shared" si="293"/>
        <v>0</v>
      </c>
      <c r="H1554" s="13">
        <f t="shared" si="294"/>
        <v>0.159459459</v>
      </c>
      <c r="I1554" s="16">
        <f t="shared" si="301"/>
        <v>0.15945992594485583</v>
      </c>
      <c r="J1554" s="13">
        <f t="shared" si="295"/>
        <v>0.15945981402706175</v>
      </c>
      <c r="K1554" s="13">
        <f t="shared" si="296"/>
        <v>1.1191779408781244E-7</v>
      </c>
      <c r="L1554" s="13">
        <f t="shared" si="297"/>
        <v>0</v>
      </c>
      <c r="M1554" s="13">
        <f t="shared" si="302"/>
        <v>0.12762091708930134</v>
      </c>
      <c r="N1554" s="13">
        <f t="shared" si="298"/>
        <v>7.9124968595366829E-2</v>
      </c>
      <c r="O1554" s="13">
        <f t="shared" si="299"/>
        <v>7.9124968595366829E-2</v>
      </c>
      <c r="Q1554">
        <v>24.043915835932399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1.1438256001696741</v>
      </c>
      <c r="G1555" s="13">
        <f t="shared" si="293"/>
        <v>0</v>
      </c>
      <c r="H1555" s="13">
        <f t="shared" si="294"/>
        <v>1.1438256001696741</v>
      </c>
      <c r="I1555" s="16">
        <f t="shared" si="301"/>
        <v>1.1438257120874682</v>
      </c>
      <c r="J1555" s="13">
        <f t="shared" si="295"/>
        <v>1.1437781649479766</v>
      </c>
      <c r="K1555" s="13">
        <f t="shared" si="296"/>
        <v>4.7547139491621593E-5</v>
      </c>
      <c r="L1555" s="13">
        <f t="shared" si="297"/>
        <v>0</v>
      </c>
      <c r="M1555" s="13">
        <f t="shared" si="302"/>
        <v>4.8495948493934515E-2</v>
      </c>
      <c r="N1555" s="13">
        <f t="shared" si="298"/>
        <v>3.0067488066239399E-2</v>
      </c>
      <c r="O1555" s="13">
        <f t="shared" si="299"/>
        <v>3.0067488066239399E-2</v>
      </c>
      <c r="Q1555">
        <v>23.041007831227869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1.336035747004233</v>
      </c>
      <c r="G1556" s="13">
        <f t="shared" si="293"/>
        <v>0</v>
      </c>
      <c r="H1556" s="13">
        <f t="shared" si="294"/>
        <v>1.336035747004233</v>
      </c>
      <c r="I1556" s="16">
        <f t="shared" si="301"/>
        <v>1.3360832941437246</v>
      </c>
      <c r="J1556" s="13">
        <f t="shared" si="295"/>
        <v>1.3359424167615592</v>
      </c>
      <c r="K1556" s="13">
        <f t="shared" si="296"/>
        <v>1.4087738216539414E-4</v>
      </c>
      <c r="L1556" s="13">
        <f t="shared" si="297"/>
        <v>0</v>
      </c>
      <c r="M1556" s="13">
        <f t="shared" si="302"/>
        <v>1.8428460427695116E-2</v>
      </c>
      <c r="N1556" s="13">
        <f t="shared" si="298"/>
        <v>1.1425645465170971E-2</v>
      </c>
      <c r="O1556" s="13">
        <f t="shared" si="299"/>
        <v>1.1425645465170971E-2</v>
      </c>
      <c r="Q1556">
        <v>18.655348067151952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8.6486486000000001E-2</v>
      </c>
      <c r="G1557" s="13">
        <f t="shared" si="293"/>
        <v>0</v>
      </c>
      <c r="H1557" s="13">
        <f t="shared" si="294"/>
        <v>8.6486486000000001E-2</v>
      </c>
      <c r="I1557" s="16">
        <f t="shared" si="301"/>
        <v>8.6627363382165395E-2</v>
      </c>
      <c r="J1557" s="13">
        <f t="shared" si="295"/>
        <v>8.662727206728707E-2</v>
      </c>
      <c r="K1557" s="13">
        <f t="shared" si="296"/>
        <v>9.1314878325476911E-8</v>
      </c>
      <c r="L1557" s="13">
        <f t="shared" si="297"/>
        <v>0</v>
      </c>
      <c r="M1557" s="13">
        <f t="shared" si="302"/>
        <v>7.002814962524145E-3</v>
      </c>
      <c r="N1557" s="13">
        <f t="shared" si="298"/>
        <v>4.3417452767649696E-3</v>
      </c>
      <c r="O1557" s="13">
        <f t="shared" si="299"/>
        <v>4.3417452767649696E-3</v>
      </c>
      <c r="Q1557">
        <v>12.445632893548391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13.310583233109179</v>
      </c>
      <c r="G1558" s="13">
        <f t="shared" si="293"/>
        <v>0</v>
      </c>
      <c r="H1558" s="13">
        <f t="shared" si="294"/>
        <v>13.310583233109179</v>
      </c>
      <c r="I1558" s="16">
        <f t="shared" si="301"/>
        <v>13.310583324424059</v>
      </c>
      <c r="J1558" s="13">
        <f t="shared" si="295"/>
        <v>12.983553355633175</v>
      </c>
      <c r="K1558" s="13">
        <f t="shared" si="296"/>
        <v>0.32702996879088353</v>
      </c>
      <c r="L1558" s="13">
        <f t="shared" si="297"/>
        <v>0</v>
      </c>
      <c r="M1558" s="13">
        <f t="shared" si="302"/>
        <v>2.6610696857591754E-3</v>
      </c>
      <c r="N1558" s="13">
        <f t="shared" si="298"/>
        <v>1.6498632051706887E-3</v>
      </c>
      <c r="O1558" s="13">
        <f t="shared" si="299"/>
        <v>1.6498632051706887E-3</v>
      </c>
      <c r="Q1558">
        <v>12.265487795582221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1.6991873306684471</v>
      </c>
      <c r="G1559" s="13">
        <f t="shared" si="293"/>
        <v>0</v>
      </c>
      <c r="H1559" s="13">
        <f t="shared" si="294"/>
        <v>1.6991873306684471</v>
      </c>
      <c r="I1559" s="16">
        <f t="shared" si="301"/>
        <v>2.0262172994593306</v>
      </c>
      <c r="J1559" s="13">
        <f t="shared" si="295"/>
        <v>2.0252933283360117</v>
      </c>
      <c r="K1559" s="13">
        <f t="shared" si="296"/>
        <v>9.2397112331887854E-4</v>
      </c>
      <c r="L1559" s="13">
        <f t="shared" si="297"/>
        <v>0</v>
      </c>
      <c r="M1559" s="13">
        <f t="shared" si="302"/>
        <v>1.0112064805884867E-3</v>
      </c>
      <c r="N1559" s="13">
        <f t="shared" si="298"/>
        <v>6.269480179648618E-4</v>
      </c>
      <c r="O1559" s="13">
        <f t="shared" si="299"/>
        <v>6.269480179648618E-4</v>
      </c>
      <c r="Q1559">
        <v>14.149798839357461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53.2685084255574</v>
      </c>
      <c r="G1560" s="13">
        <f t="shared" si="293"/>
        <v>2.7547986626140646</v>
      </c>
      <c r="H1560" s="13">
        <f t="shared" si="294"/>
        <v>50.513709762943336</v>
      </c>
      <c r="I1560" s="16">
        <f t="shared" si="301"/>
        <v>50.514633734066656</v>
      </c>
      <c r="J1560" s="13">
        <f t="shared" si="295"/>
        <v>41.319334306513845</v>
      </c>
      <c r="K1560" s="13">
        <f t="shared" si="296"/>
        <v>9.1952994275528113</v>
      </c>
      <c r="L1560" s="13">
        <f t="shared" si="297"/>
        <v>0</v>
      </c>
      <c r="M1560" s="13">
        <f t="shared" si="302"/>
        <v>3.8425846262362491E-4</v>
      </c>
      <c r="N1560" s="13">
        <f t="shared" si="298"/>
        <v>2.3824024682664744E-4</v>
      </c>
      <c r="O1560" s="13">
        <f t="shared" si="299"/>
        <v>2.7550369028608914</v>
      </c>
      <c r="Q1560">
        <v>15.136162452670609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12.9844151600806</v>
      </c>
      <c r="G1561" s="13">
        <f t="shared" si="293"/>
        <v>0</v>
      </c>
      <c r="H1561" s="13">
        <f t="shared" si="294"/>
        <v>12.9844151600806</v>
      </c>
      <c r="I1561" s="16">
        <f t="shared" si="301"/>
        <v>22.179714587633413</v>
      </c>
      <c r="J1561" s="13">
        <f t="shared" si="295"/>
        <v>21.52347286604855</v>
      </c>
      <c r="K1561" s="13">
        <f t="shared" si="296"/>
        <v>0.6562417215848626</v>
      </c>
      <c r="L1561" s="13">
        <f t="shared" si="297"/>
        <v>0</v>
      </c>
      <c r="M1561" s="13">
        <f t="shared" si="302"/>
        <v>1.4601821579697747E-4</v>
      </c>
      <c r="N1561" s="13">
        <f t="shared" si="298"/>
        <v>9.0531293794126022E-5</v>
      </c>
      <c r="O1561" s="13">
        <f t="shared" si="299"/>
        <v>9.0531293794126022E-5</v>
      </c>
      <c r="Q1561">
        <v>18.209350370057951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0.1725543282704084</v>
      </c>
      <c r="G1562" s="13">
        <f t="shared" si="293"/>
        <v>0</v>
      </c>
      <c r="H1562" s="13">
        <f t="shared" si="294"/>
        <v>0.1725543282704084</v>
      </c>
      <c r="I1562" s="16">
        <f t="shared" si="301"/>
        <v>0.828796049855271</v>
      </c>
      <c r="J1562" s="13">
        <f t="shared" si="295"/>
        <v>0.82876782660535342</v>
      </c>
      <c r="K1562" s="13">
        <f t="shared" si="296"/>
        <v>2.8223249917580517E-5</v>
      </c>
      <c r="L1562" s="13">
        <f t="shared" si="297"/>
        <v>0</v>
      </c>
      <c r="M1562" s="13">
        <f t="shared" si="302"/>
        <v>5.5486922002851444E-5</v>
      </c>
      <c r="N1562" s="13">
        <f t="shared" si="298"/>
        <v>3.4401891641767898E-5</v>
      </c>
      <c r="O1562" s="13">
        <f t="shared" si="299"/>
        <v>3.4401891641767898E-5</v>
      </c>
      <c r="Q1562">
        <v>19.892987604990719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0.91715325227481004</v>
      </c>
      <c r="G1563" s="13">
        <f t="shared" si="293"/>
        <v>0</v>
      </c>
      <c r="H1563" s="13">
        <f t="shared" si="294"/>
        <v>0.91715325227481004</v>
      </c>
      <c r="I1563" s="16">
        <f t="shared" si="301"/>
        <v>0.91718147552472762</v>
      </c>
      <c r="J1563" s="13">
        <f t="shared" si="295"/>
        <v>0.91714831866964597</v>
      </c>
      <c r="K1563" s="13">
        <f t="shared" si="296"/>
        <v>3.3156855081650782E-5</v>
      </c>
      <c r="L1563" s="13">
        <f t="shared" si="297"/>
        <v>0</v>
      </c>
      <c r="M1563" s="13">
        <f t="shared" si="302"/>
        <v>2.1085030361083546E-5</v>
      </c>
      <c r="N1563" s="13">
        <f t="shared" si="298"/>
        <v>1.3072718823871799E-5</v>
      </c>
      <c r="O1563" s="13">
        <f t="shared" si="299"/>
        <v>1.3072718823871799E-5</v>
      </c>
      <c r="Q1563">
        <v>20.9018756332569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8.8288288000000006E-2</v>
      </c>
      <c r="G1564" s="13">
        <f t="shared" si="293"/>
        <v>0</v>
      </c>
      <c r="H1564" s="13">
        <f t="shared" si="294"/>
        <v>8.8288288000000006E-2</v>
      </c>
      <c r="I1564" s="16">
        <f t="shared" si="301"/>
        <v>8.8321444855081657E-2</v>
      </c>
      <c r="J1564" s="13">
        <f t="shared" si="295"/>
        <v>8.8321424106010613E-2</v>
      </c>
      <c r="K1564" s="13">
        <f t="shared" si="296"/>
        <v>2.0749071044656731E-8</v>
      </c>
      <c r="L1564" s="13">
        <f t="shared" si="297"/>
        <v>0</v>
      </c>
      <c r="M1564" s="13">
        <f t="shared" si="302"/>
        <v>8.0123115372117474E-6</v>
      </c>
      <c r="N1564" s="13">
        <f t="shared" si="298"/>
        <v>4.9676331530712837E-6</v>
      </c>
      <c r="O1564" s="13">
        <f t="shared" si="299"/>
        <v>4.9676331530712837E-6</v>
      </c>
      <c r="Q1564">
        <v>23.422253459280348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1.231601396718879</v>
      </c>
      <c r="G1565" s="13">
        <f t="shared" si="293"/>
        <v>0</v>
      </c>
      <c r="H1565" s="13">
        <f t="shared" si="294"/>
        <v>1.231601396718879</v>
      </c>
      <c r="I1565" s="16">
        <f t="shared" si="301"/>
        <v>1.2316014174679502</v>
      </c>
      <c r="J1565" s="13">
        <f t="shared" si="295"/>
        <v>1.231565515126219</v>
      </c>
      <c r="K1565" s="13">
        <f t="shared" si="296"/>
        <v>3.5902341731119947E-5</v>
      </c>
      <c r="L1565" s="13">
        <f t="shared" si="297"/>
        <v>0</v>
      </c>
      <c r="M1565" s="13">
        <f t="shared" si="302"/>
        <v>3.0446783841404637E-6</v>
      </c>
      <c r="N1565" s="13">
        <f t="shared" si="298"/>
        <v>1.8877005981670874E-6</v>
      </c>
      <c r="O1565" s="13">
        <f t="shared" si="299"/>
        <v>1.8877005981670874E-6</v>
      </c>
      <c r="Q1565">
        <v>26.65126200000001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8.3576151810610551</v>
      </c>
      <c r="G1566" s="13">
        <f t="shared" si="293"/>
        <v>0</v>
      </c>
      <c r="H1566" s="13">
        <f t="shared" si="294"/>
        <v>8.3576151810610551</v>
      </c>
      <c r="I1566" s="16">
        <f t="shared" si="301"/>
        <v>8.3576510834027857</v>
      </c>
      <c r="J1566" s="13">
        <f t="shared" si="295"/>
        <v>8.3447889285562411</v>
      </c>
      <c r="K1566" s="13">
        <f t="shared" si="296"/>
        <v>1.2862154846544627E-2</v>
      </c>
      <c r="L1566" s="13">
        <f t="shared" si="297"/>
        <v>0</v>
      </c>
      <c r="M1566" s="13">
        <f t="shared" si="302"/>
        <v>1.1569777859733763E-6</v>
      </c>
      <c r="N1566" s="13">
        <f t="shared" si="298"/>
        <v>7.1732622730349323E-7</v>
      </c>
      <c r="O1566" s="13">
        <f t="shared" si="299"/>
        <v>7.1732622730349323E-7</v>
      </c>
      <c r="Q1566">
        <v>25.64512234833871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21.158110553215071</v>
      </c>
      <c r="G1567" s="13">
        <f t="shared" si="293"/>
        <v>0</v>
      </c>
      <c r="H1567" s="13">
        <f t="shared" si="294"/>
        <v>21.158110553215071</v>
      </c>
      <c r="I1567" s="16">
        <f t="shared" si="301"/>
        <v>21.170972708061615</v>
      </c>
      <c r="J1567" s="13">
        <f t="shared" si="295"/>
        <v>20.85302207489022</v>
      </c>
      <c r="K1567" s="13">
        <f t="shared" si="296"/>
        <v>0.31795063317139594</v>
      </c>
      <c r="L1567" s="13">
        <f t="shared" si="297"/>
        <v>0</v>
      </c>
      <c r="M1567" s="13">
        <f t="shared" si="302"/>
        <v>4.3965155866988303E-7</v>
      </c>
      <c r="N1567" s="13">
        <f t="shared" si="298"/>
        <v>2.7258396637532746E-7</v>
      </c>
      <c r="O1567" s="13">
        <f t="shared" si="299"/>
        <v>2.7258396637532746E-7</v>
      </c>
      <c r="Q1567">
        <v>22.502487253342199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74.467344330204</v>
      </c>
      <c r="G1568" s="13">
        <f t="shared" si="293"/>
        <v>5.8148740563253245</v>
      </c>
      <c r="H1568" s="13">
        <f t="shared" si="294"/>
        <v>68.652470273878677</v>
      </c>
      <c r="I1568" s="16">
        <f t="shared" si="301"/>
        <v>68.97042090705007</v>
      </c>
      <c r="J1568" s="13">
        <f t="shared" si="295"/>
        <v>52.897872934103063</v>
      </c>
      <c r="K1568" s="13">
        <f t="shared" si="296"/>
        <v>16.072547972947007</v>
      </c>
      <c r="L1568" s="13">
        <f t="shared" si="297"/>
        <v>0</v>
      </c>
      <c r="M1568" s="13">
        <f t="shared" si="302"/>
        <v>1.6706759229455557E-7</v>
      </c>
      <c r="N1568" s="13">
        <f t="shared" si="298"/>
        <v>1.0358190722262445E-7</v>
      </c>
      <c r="O1568" s="13">
        <f t="shared" si="299"/>
        <v>5.814874159907232</v>
      </c>
      <c r="Q1568">
        <v>17.101282379242569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10.074482544404299</v>
      </c>
      <c r="G1569" s="13">
        <f t="shared" si="293"/>
        <v>0</v>
      </c>
      <c r="H1569" s="13">
        <f t="shared" si="294"/>
        <v>10.074482544404299</v>
      </c>
      <c r="I1569" s="16">
        <f t="shared" si="301"/>
        <v>26.147030517351304</v>
      </c>
      <c r="J1569" s="13">
        <f t="shared" si="295"/>
        <v>24.871549996418281</v>
      </c>
      <c r="K1569" s="13">
        <f t="shared" si="296"/>
        <v>1.2754805209330229</v>
      </c>
      <c r="L1569" s="13">
        <f t="shared" si="297"/>
        <v>0</v>
      </c>
      <c r="M1569" s="13">
        <f t="shared" si="302"/>
        <v>6.3485685071931122E-8</v>
      </c>
      <c r="N1569" s="13">
        <f t="shared" si="298"/>
        <v>3.9361124744597293E-8</v>
      </c>
      <c r="O1569" s="13">
        <f t="shared" si="299"/>
        <v>3.9361124744597293E-8</v>
      </c>
      <c r="Q1569">
        <v>16.78437156814088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150.75996990103309</v>
      </c>
      <c r="G1570" s="13">
        <f t="shared" si="293"/>
        <v>16.827798883001673</v>
      </c>
      <c r="H1570" s="13">
        <f t="shared" si="294"/>
        <v>133.93217101803143</v>
      </c>
      <c r="I1570" s="16">
        <f t="shared" si="301"/>
        <v>135.20765153896446</v>
      </c>
      <c r="J1570" s="13">
        <f t="shared" si="295"/>
        <v>62.41200503766769</v>
      </c>
      <c r="K1570" s="13">
        <f t="shared" si="296"/>
        <v>72.795646501296773</v>
      </c>
      <c r="L1570" s="13">
        <f t="shared" si="297"/>
        <v>34.279073751594794</v>
      </c>
      <c r="M1570" s="13">
        <f t="shared" si="302"/>
        <v>34.279073775719354</v>
      </c>
      <c r="N1570" s="13">
        <f t="shared" si="298"/>
        <v>21.253025740946001</v>
      </c>
      <c r="O1570" s="13">
        <f t="shared" si="299"/>
        <v>38.080824623947677</v>
      </c>
      <c r="Q1570">
        <v>14.83903389354839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87.028178274522517</v>
      </c>
      <c r="G1571" s="13">
        <f t="shared" si="293"/>
        <v>7.6280443195602583</v>
      </c>
      <c r="H1571" s="13">
        <f t="shared" si="294"/>
        <v>79.400133954962257</v>
      </c>
      <c r="I1571" s="16">
        <f t="shared" si="301"/>
        <v>117.91670670466424</v>
      </c>
      <c r="J1571" s="13">
        <f t="shared" si="295"/>
        <v>58.769561869435691</v>
      </c>
      <c r="K1571" s="13">
        <f t="shared" si="296"/>
        <v>59.147144835228545</v>
      </c>
      <c r="L1571" s="13">
        <f t="shared" si="297"/>
        <v>21.184162883978477</v>
      </c>
      <c r="M1571" s="13">
        <f t="shared" si="302"/>
        <v>34.210210918751827</v>
      </c>
      <c r="N1571" s="13">
        <f t="shared" si="298"/>
        <v>21.210330769626133</v>
      </c>
      <c r="O1571" s="13">
        <f t="shared" si="299"/>
        <v>28.838375089186393</v>
      </c>
      <c r="Q1571">
        <v>14.303565764997931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65.444284999429144</v>
      </c>
      <c r="G1572" s="13">
        <f t="shared" si="293"/>
        <v>4.5123854688246885</v>
      </c>
      <c r="H1572" s="13">
        <f t="shared" si="294"/>
        <v>60.931899530604454</v>
      </c>
      <c r="I1572" s="16">
        <f t="shared" si="301"/>
        <v>98.894881481854526</v>
      </c>
      <c r="J1572" s="13">
        <f t="shared" si="295"/>
        <v>64.109103129090542</v>
      </c>
      <c r="K1572" s="13">
        <f t="shared" si="296"/>
        <v>34.785778352763984</v>
      </c>
      <c r="L1572" s="13">
        <f t="shared" si="297"/>
        <v>0</v>
      </c>
      <c r="M1572" s="13">
        <f t="shared" si="302"/>
        <v>12.999880149125694</v>
      </c>
      <c r="N1572" s="13">
        <f t="shared" si="298"/>
        <v>8.0599256924579308</v>
      </c>
      <c r="O1572" s="13">
        <f t="shared" si="299"/>
        <v>12.57231116128262</v>
      </c>
      <c r="Q1572">
        <v>17.401168169891282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43.193891003477823</v>
      </c>
      <c r="G1573" s="13">
        <f t="shared" si="293"/>
        <v>1.3005165023562455</v>
      </c>
      <c r="H1573" s="13">
        <f t="shared" si="294"/>
        <v>41.893374501121578</v>
      </c>
      <c r="I1573" s="16">
        <f t="shared" si="301"/>
        <v>76.679152853885569</v>
      </c>
      <c r="J1573" s="13">
        <f t="shared" si="295"/>
        <v>56.250838304897208</v>
      </c>
      <c r="K1573" s="13">
        <f t="shared" si="296"/>
        <v>20.428314548988361</v>
      </c>
      <c r="L1573" s="13">
        <f t="shared" si="297"/>
        <v>0</v>
      </c>
      <c r="M1573" s="13">
        <f t="shared" si="302"/>
        <v>4.9399544566677633</v>
      </c>
      <c r="N1573" s="13">
        <f t="shared" si="298"/>
        <v>3.0627717631340134</v>
      </c>
      <c r="O1573" s="13">
        <f t="shared" si="299"/>
        <v>4.3632882654902589</v>
      </c>
      <c r="Q1573">
        <v>17.1589723907069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8.3447409534974462</v>
      </c>
      <c r="G1574" s="13">
        <f t="shared" si="293"/>
        <v>0</v>
      </c>
      <c r="H1574" s="13">
        <f t="shared" si="294"/>
        <v>8.3447409534974462</v>
      </c>
      <c r="I1574" s="16">
        <f t="shared" si="301"/>
        <v>28.773055502485807</v>
      </c>
      <c r="J1574" s="13">
        <f t="shared" si="295"/>
        <v>27.8534299943456</v>
      </c>
      <c r="K1574" s="13">
        <f t="shared" si="296"/>
        <v>0.91962550814020716</v>
      </c>
      <c r="L1574" s="13">
        <f t="shared" si="297"/>
        <v>0</v>
      </c>
      <c r="M1574" s="13">
        <f t="shared" si="302"/>
        <v>1.8771826935337499</v>
      </c>
      <c r="N1574" s="13">
        <f t="shared" si="298"/>
        <v>1.163853269990925</v>
      </c>
      <c r="O1574" s="13">
        <f t="shared" si="299"/>
        <v>1.163853269990925</v>
      </c>
      <c r="Q1574">
        <v>21.314535485130829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1.1540540539999999</v>
      </c>
      <c r="G1575" s="13">
        <f t="shared" si="293"/>
        <v>0</v>
      </c>
      <c r="H1575" s="13">
        <f t="shared" si="294"/>
        <v>1.1540540539999999</v>
      </c>
      <c r="I1575" s="16">
        <f t="shared" si="301"/>
        <v>2.0736795621402071</v>
      </c>
      <c r="J1575" s="13">
        <f t="shared" si="295"/>
        <v>2.0732206436685696</v>
      </c>
      <c r="K1575" s="13">
        <f t="shared" si="296"/>
        <v>4.5891847163748167E-4</v>
      </c>
      <c r="L1575" s="13">
        <f t="shared" si="297"/>
        <v>0</v>
      </c>
      <c r="M1575" s="13">
        <f t="shared" si="302"/>
        <v>0.71332942354282491</v>
      </c>
      <c r="N1575" s="13">
        <f t="shared" si="298"/>
        <v>0.44226424259655145</v>
      </c>
      <c r="O1575" s="13">
        <f t="shared" si="299"/>
        <v>0.44226424259655145</v>
      </c>
      <c r="Q1575">
        <v>19.62694343364652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8.7387386999999997E-2</v>
      </c>
      <c r="G1576" s="13">
        <f t="shared" si="293"/>
        <v>0</v>
      </c>
      <c r="H1576" s="13">
        <f t="shared" si="294"/>
        <v>8.7387386999999997E-2</v>
      </c>
      <c r="I1576" s="16">
        <f t="shared" si="301"/>
        <v>8.7846305471637479E-2</v>
      </c>
      <c r="J1576" s="13">
        <f t="shared" si="295"/>
        <v>8.7846290859500839E-2</v>
      </c>
      <c r="K1576" s="13">
        <f t="shared" si="296"/>
        <v>1.461213663955796E-8</v>
      </c>
      <c r="L1576" s="13">
        <f t="shared" si="297"/>
        <v>0</v>
      </c>
      <c r="M1576" s="13">
        <f t="shared" si="302"/>
        <v>0.27106518094627347</v>
      </c>
      <c r="N1576" s="13">
        <f t="shared" si="298"/>
        <v>0.16806041218668955</v>
      </c>
      <c r="O1576" s="13">
        <f t="shared" si="299"/>
        <v>0.16806041218668955</v>
      </c>
      <c r="Q1576">
        <v>25.82003550142025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8.6486486000000001E-2</v>
      </c>
      <c r="G1577" s="13">
        <f t="shared" si="293"/>
        <v>0</v>
      </c>
      <c r="H1577" s="13">
        <f t="shared" si="294"/>
        <v>8.6486486000000001E-2</v>
      </c>
      <c r="I1577" s="16">
        <f t="shared" si="301"/>
        <v>8.6486500612136641E-2</v>
      </c>
      <c r="J1577" s="13">
        <f t="shared" si="295"/>
        <v>8.6486489442914413E-2</v>
      </c>
      <c r="K1577" s="13">
        <f t="shared" si="296"/>
        <v>1.116922222765826E-8</v>
      </c>
      <c r="L1577" s="13">
        <f t="shared" si="297"/>
        <v>0</v>
      </c>
      <c r="M1577" s="13">
        <f t="shared" si="302"/>
        <v>0.10300476875958392</v>
      </c>
      <c r="N1577" s="13">
        <f t="shared" si="298"/>
        <v>6.3862956630942033E-2</v>
      </c>
      <c r="O1577" s="13">
        <f t="shared" si="299"/>
        <v>6.3862956630942033E-2</v>
      </c>
      <c r="Q1577">
        <v>27.433116000000009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0.27567567599999998</v>
      </c>
      <c r="G1578" s="13">
        <f t="shared" si="293"/>
        <v>0</v>
      </c>
      <c r="H1578" s="13">
        <f t="shared" si="294"/>
        <v>0.27567567599999998</v>
      </c>
      <c r="I1578" s="16">
        <f t="shared" si="301"/>
        <v>0.27567568716922219</v>
      </c>
      <c r="J1578" s="13">
        <f t="shared" si="295"/>
        <v>0.27567521437433246</v>
      </c>
      <c r="K1578" s="13">
        <f t="shared" si="296"/>
        <v>4.7279488973872574E-7</v>
      </c>
      <c r="L1578" s="13">
        <f t="shared" si="297"/>
        <v>0</v>
      </c>
      <c r="M1578" s="13">
        <f t="shared" si="302"/>
        <v>3.9141812128641887E-2</v>
      </c>
      <c r="N1578" s="13">
        <f t="shared" si="298"/>
        <v>2.426792351975797E-2</v>
      </c>
      <c r="O1578" s="13">
        <f t="shared" si="299"/>
        <v>2.426792351975797E-2</v>
      </c>
      <c r="Q1578">
        <v>25.488798464437821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1.181072158631747</v>
      </c>
      <c r="G1579" s="13">
        <f t="shared" si="293"/>
        <v>0</v>
      </c>
      <c r="H1579" s="13">
        <f t="shared" si="294"/>
        <v>1.181072158631747</v>
      </c>
      <c r="I1579" s="16">
        <f t="shared" si="301"/>
        <v>1.1810726314266367</v>
      </c>
      <c r="J1579" s="13">
        <f t="shared" si="295"/>
        <v>1.1810193241672424</v>
      </c>
      <c r="K1579" s="13">
        <f t="shared" si="296"/>
        <v>5.3307259394230755E-5</v>
      </c>
      <c r="L1579" s="13">
        <f t="shared" si="297"/>
        <v>0</v>
      </c>
      <c r="M1579" s="13">
        <f t="shared" si="302"/>
        <v>1.4873888608883917E-2</v>
      </c>
      <c r="N1579" s="13">
        <f t="shared" si="298"/>
        <v>9.2218109375080282E-3</v>
      </c>
      <c r="O1579" s="13">
        <f t="shared" si="299"/>
        <v>9.2218109375080282E-3</v>
      </c>
      <c r="Q1579">
        <v>22.911501326200089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8.3177059481481468</v>
      </c>
      <c r="G1580" s="13">
        <f t="shared" si="293"/>
        <v>0</v>
      </c>
      <c r="H1580" s="13">
        <f t="shared" si="294"/>
        <v>8.3177059481481468</v>
      </c>
      <c r="I1580" s="16">
        <f t="shared" si="301"/>
        <v>8.317759255407541</v>
      </c>
      <c r="J1580" s="13">
        <f t="shared" si="295"/>
        <v>8.2734423565387658</v>
      </c>
      <c r="K1580" s="13">
        <f t="shared" si="296"/>
        <v>4.4316898868775212E-2</v>
      </c>
      <c r="L1580" s="13">
        <f t="shared" si="297"/>
        <v>0</v>
      </c>
      <c r="M1580" s="13">
        <f t="shared" si="302"/>
        <v>5.6520776713758891E-3</v>
      </c>
      <c r="N1580" s="13">
        <f t="shared" si="298"/>
        <v>3.5042881562530512E-3</v>
      </c>
      <c r="O1580" s="13">
        <f t="shared" si="299"/>
        <v>3.5042881562530512E-3</v>
      </c>
      <c r="Q1580">
        <v>16.720370427493119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42.812185687275282</v>
      </c>
      <c r="G1581" s="13">
        <f t="shared" si="293"/>
        <v>1.2454169180670842</v>
      </c>
      <c r="H1581" s="13">
        <f t="shared" si="294"/>
        <v>41.566768769208196</v>
      </c>
      <c r="I1581" s="16">
        <f t="shared" si="301"/>
        <v>41.611085668076967</v>
      </c>
      <c r="J1581" s="13">
        <f t="shared" si="295"/>
        <v>35.538053152271921</v>
      </c>
      <c r="K1581" s="13">
        <f t="shared" si="296"/>
        <v>6.0730325158050462</v>
      </c>
      <c r="L1581" s="13">
        <f t="shared" si="297"/>
        <v>0</v>
      </c>
      <c r="M1581" s="13">
        <f t="shared" si="302"/>
        <v>2.1477895151228378E-3</v>
      </c>
      <c r="N1581" s="13">
        <f t="shared" si="298"/>
        <v>1.3316294993761595E-3</v>
      </c>
      <c r="O1581" s="13">
        <f t="shared" si="299"/>
        <v>1.2467485475664604</v>
      </c>
      <c r="Q1581">
        <v>14.415694893548389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31.97127662476505</v>
      </c>
      <c r="G1582" s="13">
        <f t="shared" si="293"/>
        <v>0</v>
      </c>
      <c r="H1582" s="13">
        <f t="shared" si="294"/>
        <v>31.97127662476505</v>
      </c>
      <c r="I1582" s="16">
        <f t="shared" si="301"/>
        <v>38.044309140570093</v>
      </c>
      <c r="J1582" s="13">
        <f t="shared" si="295"/>
        <v>33.520603403546254</v>
      </c>
      <c r="K1582" s="13">
        <f t="shared" si="296"/>
        <v>4.5237057370238389</v>
      </c>
      <c r="L1582" s="13">
        <f t="shared" si="297"/>
        <v>0</v>
      </c>
      <c r="M1582" s="13">
        <f t="shared" si="302"/>
        <v>8.1616001574667829E-4</v>
      </c>
      <c r="N1582" s="13">
        <f t="shared" si="298"/>
        <v>5.0601920976294055E-4</v>
      </c>
      <c r="O1582" s="13">
        <f t="shared" si="299"/>
        <v>5.0601920976294055E-4</v>
      </c>
      <c r="Q1582">
        <v>14.945023083565131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19.644452909023979</v>
      </c>
      <c r="G1583" s="13">
        <f t="shared" si="293"/>
        <v>0</v>
      </c>
      <c r="H1583" s="13">
        <f t="shared" si="294"/>
        <v>19.644452909023979</v>
      </c>
      <c r="I1583" s="16">
        <f t="shared" si="301"/>
        <v>24.168158646047818</v>
      </c>
      <c r="J1583" s="13">
        <f t="shared" si="295"/>
        <v>23.185964339960158</v>
      </c>
      <c r="K1583" s="13">
        <f t="shared" si="296"/>
        <v>0.9821943060876599</v>
      </c>
      <c r="L1583" s="13">
        <f t="shared" si="297"/>
        <v>0</v>
      </c>
      <c r="M1583" s="13">
        <f t="shared" si="302"/>
        <v>3.1014080598373774E-4</v>
      </c>
      <c r="N1583" s="13">
        <f t="shared" si="298"/>
        <v>1.9228729970991739E-4</v>
      </c>
      <c r="O1583" s="13">
        <f t="shared" si="299"/>
        <v>1.9228729970991739E-4</v>
      </c>
      <c r="Q1583">
        <v>17.05479123690899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73.146650133352509</v>
      </c>
      <c r="G1584" s="13">
        <f t="shared" si="293"/>
        <v>5.6242303892588392</v>
      </c>
      <c r="H1584" s="13">
        <f t="shared" si="294"/>
        <v>67.522419744093668</v>
      </c>
      <c r="I1584" s="16">
        <f t="shared" si="301"/>
        <v>68.504614050181331</v>
      </c>
      <c r="J1584" s="13">
        <f t="shared" si="295"/>
        <v>49.876454588603885</v>
      </c>
      <c r="K1584" s="13">
        <f t="shared" si="296"/>
        <v>18.628159461577447</v>
      </c>
      <c r="L1584" s="13">
        <f t="shared" si="297"/>
        <v>0</v>
      </c>
      <c r="M1584" s="13">
        <f t="shared" si="302"/>
        <v>1.1785350627382035E-4</v>
      </c>
      <c r="N1584" s="13">
        <f t="shared" si="298"/>
        <v>7.306917388976862E-5</v>
      </c>
      <c r="O1584" s="13">
        <f t="shared" si="299"/>
        <v>5.6243034584327294</v>
      </c>
      <c r="Q1584">
        <v>15.32117252746345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4.0045669442957239</v>
      </c>
      <c r="G1585" s="13">
        <f t="shared" si="293"/>
        <v>0</v>
      </c>
      <c r="H1585" s="13">
        <f t="shared" si="294"/>
        <v>4.0045669442957239</v>
      </c>
      <c r="I1585" s="16">
        <f t="shared" si="301"/>
        <v>22.632726405873171</v>
      </c>
      <c r="J1585" s="13">
        <f t="shared" si="295"/>
        <v>21.867223488045816</v>
      </c>
      <c r="K1585" s="13">
        <f t="shared" si="296"/>
        <v>0.76550291782735513</v>
      </c>
      <c r="L1585" s="13">
        <f t="shared" si="297"/>
        <v>0</v>
      </c>
      <c r="M1585" s="13">
        <f t="shared" si="302"/>
        <v>4.478433238405173E-5</v>
      </c>
      <c r="N1585" s="13">
        <f t="shared" si="298"/>
        <v>2.7766286078112071E-5</v>
      </c>
      <c r="O1585" s="13">
        <f t="shared" si="299"/>
        <v>2.7766286078112071E-5</v>
      </c>
      <c r="Q1585">
        <v>17.501830461088559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29.10477473741917</v>
      </c>
      <c r="G1586" s="13">
        <f t="shared" si="293"/>
        <v>0</v>
      </c>
      <c r="H1586" s="13">
        <f t="shared" si="294"/>
        <v>29.10477473741917</v>
      </c>
      <c r="I1586" s="16">
        <f t="shared" si="301"/>
        <v>29.870277655246525</v>
      </c>
      <c r="J1586" s="13">
        <f t="shared" si="295"/>
        <v>28.383305519306383</v>
      </c>
      <c r="K1586" s="13">
        <f t="shared" si="296"/>
        <v>1.4869721359401424</v>
      </c>
      <c r="L1586" s="13">
        <f t="shared" si="297"/>
        <v>0</v>
      </c>
      <c r="M1586" s="13">
        <f t="shared" si="302"/>
        <v>1.7018046305939659E-5</v>
      </c>
      <c r="N1586" s="13">
        <f t="shared" si="298"/>
        <v>1.0551188709682588E-5</v>
      </c>
      <c r="O1586" s="13">
        <f t="shared" si="299"/>
        <v>1.0551188709682588E-5</v>
      </c>
      <c r="Q1586">
        <v>18.515710310428069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4.0555568833087614</v>
      </c>
      <c r="G1587" s="13">
        <f t="shared" si="293"/>
        <v>0</v>
      </c>
      <c r="H1587" s="13">
        <f t="shared" si="294"/>
        <v>4.0555568833087614</v>
      </c>
      <c r="I1587" s="16">
        <f t="shared" si="301"/>
        <v>5.5425290192489038</v>
      </c>
      <c r="J1587" s="13">
        <f t="shared" si="295"/>
        <v>5.5353802764952915</v>
      </c>
      <c r="K1587" s="13">
        <f t="shared" si="296"/>
        <v>7.1487427536123249E-3</v>
      </c>
      <c r="L1587" s="13">
        <f t="shared" si="297"/>
        <v>0</v>
      </c>
      <c r="M1587" s="13">
        <f t="shared" si="302"/>
        <v>6.4668575962570709E-6</v>
      </c>
      <c r="N1587" s="13">
        <f t="shared" si="298"/>
        <v>4.0094517096793843E-6</v>
      </c>
      <c r="O1587" s="13">
        <f t="shared" si="299"/>
        <v>4.0094517096793843E-6</v>
      </c>
      <c r="Q1587">
        <v>21.05291935040119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2.4180557015340161</v>
      </c>
      <c r="G1588" s="13">
        <f t="shared" si="293"/>
        <v>0</v>
      </c>
      <c r="H1588" s="13">
        <f t="shared" si="294"/>
        <v>2.4180557015340161</v>
      </c>
      <c r="I1588" s="16">
        <f t="shared" si="301"/>
        <v>2.4252044442876284</v>
      </c>
      <c r="J1588" s="13">
        <f t="shared" si="295"/>
        <v>2.4248923155317694</v>
      </c>
      <c r="K1588" s="13">
        <f t="shared" si="296"/>
        <v>3.1212875585895361E-4</v>
      </c>
      <c r="L1588" s="13">
        <f t="shared" si="297"/>
        <v>0</v>
      </c>
      <c r="M1588" s="13">
        <f t="shared" si="302"/>
        <v>2.4574058865776866E-6</v>
      </c>
      <c r="N1588" s="13">
        <f t="shared" si="298"/>
        <v>1.5235916496781657E-6</v>
      </c>
      <c r="O1588" s="13">
        <f t="shared" si="299"/>
        <v>1.5235916496781657E-6</v>
      </c>
      <c r="Q1588">
        <v>25.709799548958411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27.537379071449841</v>
      </c>
      <c r="G1589" s="13">
        <f t="shared" si="293"/>
        <v>0</v>
      </c>
      <c r="H1589" s="13">
        <f t="shared" si="294"/>
        <v>27.537379071449841</v>
      </c>
      <c r="I1589" s="16">
        <f t="shared" si="301"/>
        <v>27.5376912002057</v>
      </c>
      <c r="J1589" s="13">
        <f t="shared" si="295"/>
        <v>27.124829930285955</v>
      </c>
      <c r="K1589" s="13">
        <f t="shared" si="296"/>
        <v>0.4128612699197447</v>
      </c>
      <c r="L1589" s="13">
        <f t="shared" si="297"/>
        <v>0</v>
      </c>
      <c r="M1589" s="13">
        <f t="shared" si="302"/>
        <v>9.3381423689952086E-7</v>
      </c>
      <c r="N1589" s="13">
        <f t="shared" si="298"/>
        <v>5.7896482687770293E-7</v>
      </c>
      <c r="O1589" s="13">
        <f t="shared" si="299"/>
        <v>5.7896482687770293E-7</v>
      </c>
      <c r="Q1589">
        <v>26.28109700000001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12.981788542629371</v>
      </c>
      <c r="G1590" s="13">
        <f t="shared" si="293"/>
        <v>0</v>
      </c>
      <c r="H1590" s="13">
        <f t="shared" si="294"/>
        <v>12.981788542629371</v>
      </c>
      <c r="I1590" s="16">
        <f t="shared" si="301"/>
        <v>13.394649812549115</v>
      </c>
      <c r="J1590" s="13">
        <f t="shared" si="295"/>
        <v>13.317297262304564</v>
      </c>
      <c r="K1590" s="13">
        <f t="shared" si="296"/>
        <v>7.7352550244551566E-2</v>
      </c>
      <c r="L1590" s="13">
        <f t="shared" si="297"/>
        <v>0</v>
      </c>
      <c r="M1590" s="13">
        <f t="shared" si="302"/>
        <v>3.5484941002181794E-7</v>
      </c>
      <c r="N1590" s="13">
        <f t="shared" si="298"/>
        <v>2.2000663421352712E-7</v>
      </c>
      <c r="O1590" s="13">
        <f t="shared" si="299"/>
        <v>2.2000663421352712E-7</v>
      </c>
      <c r="Q1590">
        <v>22.88746465409189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21.64063774955132</v>
      </c>
      <c r="G1591" s="13">
        <f t="shared" si="293"/>
        <v>0</v>
      </c>
      <c r="H1591" s="13">
        <f t="shared" si="294"/>
        <v>21.64063774955132</v>
      </c>
      <c r="I1591" s="16">
        <f t="shared" si="301"/>
        <v>21.717990299795872</v>
      </c>
      <c r="J1591" s="13">
        <f t="shared" si="295"/>
        <v>21.352917086747098</v>
      </c>
      <c r="K1591" s="13">
        <f t="shared" si="296"/>
        <v>0.36507321304877394</v>
      </c>
      <c r="L1591" s="13">
        <f t="shared" si="297"/>
        <v>0</v>
      </c>
      <c r="M1591" s="13">
        <f t="shared" si="302"/>
        <v>1.3484277580829081E-7</v>
      </c>
      <c r="N1591" s="13">
        <f t="shared" si="298"/>
        <v>8.3602521001140299E-8</v>
      </c>
      <c r="O1591" s="13">
        <f t="shared" si="299"/>
        <v>8.3602521001140299E-8</v>
      </c>
      <c r="Q1591">
        <v>22.045938236202559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41.239354890821737</v>
      </c>
      <c r="G1592" s="13">
        <f t="shared" si="293"/>
        <v>1.0183770541638115</v>
      </c>
      <c r="H1592" s="13">
        <f t="shared" si="294"/>
        <v>40.220977836657923</v>
      </c>
      <c r="I1592" s="16">
        <f t="shared" si="301"/>
        <v>40.586051049706697</v>
      </c>
      <c r="J1592" s="13">
        <f t="shared" si="295"/>
        <v>35.373157303704154</v>
      </c>
      <c r="K1592" s="13">
        <f t="shared" si="296"/>
        <v>5.2128937460025426</v>
      </c>
      <c r="L1592" s="13">
        <f t="shared" si="297"/>
        <v>0</v>
      </c>
      <c r="M1592" s="13">
        <f t="shared" si="302"/>
        <v>5.1240254807150516E-8</v>
      </c>
      <c r="N1592" s="13">
        <f t="shared" si="298"/>
        <v>3.1768957980433319E-8</v>
      </c>
      <c r="O1592" s="13">
        <f t="shared" si="299"/>
        <v>1.0183770859327694</v>
      </c>
      <c r="Q1592">
        <v>15.20007927627891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68.690664918720458</v>
      </c>
      <c r="G1593" s="13">
        <f t="shared" si="293"/>
        <v>4.9810039983678225</v>
      </c>
      <c r="H1593" s="13">
        <f t="shared" si="294"/>
        <v>63.709660920352633</v>
      </c>
      <c r="I1593" s="16">
        <f t="shared" si="301"/>
        <v>68.922554666355182</v>
      </c>
      <c r="J1593" s="13">
        <f t="shared" si="295"/>
        <v>47.773599599673169</v>
      </c>
      <c r="K1593" s="13">
        <f t="shared" si="296"/>
        <v>21.148955066682014</v>
      </c>
      <c r="L1593" s="13">
        <f t="shared" si="297"/>
        <v>0</v>
      </c>
      <c r="M1593" s="13">
        <f t="shared" si="302"/>
        <v>1.9471296826717197E-8</v>
      </c>
      <c r="N1593" s="13">
        <f t="shared" si="298"/>
        <v>1.2072204032564662E-8</v>
      </c>
      <c r="O1593" s="13">
        <f t="shared" si="299"/>
        <v>4.9810040104400262</v>
      </c>
      <c r="Q1593">
        <v>13.977968652388361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53.290541717178002</v>
      </c>
      <c r="G1594" s="13">
        <f t="shared" si="293"/>
        <v>2.75797919261269</v>
      </c>
      <c r="H1594" s="13">
        <f t="shared" si="294"/>
        <v>50.532562524565314</v>
      </c>
      <c r="I1594" s="16">
        <f t="shared" si="301"/>
        <v>71.681517591247328</v>
      </c>
      <c r="J1594" s="13">
        <f t="shared" si="295"/>
        <v>51.612034701727126</v>
      </c>
      <c r="K1594" s="13">
        <f t="shared" si="296"/>
        <v>20.069482889520202</v>
      </c>
      <c r="L1594" s="13">
        <f t="shared" si="297"/>
        <v>0</v>
      </c>
      <c r="M1594" s="13">
        <f t="shared" si="302"/>
        <v>7.3990927941525349E-9</v>
      </c>
      <c r="N1594" s="13">
        <f t="shared" si="298"/>
        <v>4.5874375323745717E-9</v>
      </c>
      <c r="O1594" s="13">
        <f t="shared" si="299"/>
        <v>2.7579791972001275</v>
      </c>
      <c r="Q1594">
        <v>15.63533954800527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69.778288365744103</v>
      </c>
      <c r="G1595" s="13">
        <f t="shared" si="293"/>
        <v>5.1380036450857336</v>
      </c>
      <c r="H1595" s="13">
        <f t="shared" si="294"/>
        <v>64.640284720658371</v>
      </c>
      <c r="I1595" s="16">
        <f t="shared" si="301"/>
        <v>84.709767610178574</v>
      </c>
      <c r="J1595" s="13">
        <f t="shared" si="295"/>
        <v>52.76963689808143</v>
      </c>
      <c r="K1595" s="13">
        <f t="shared" si="296"/>
        <v>31.940130712097144</v>
      </c>
      <c r="L1595" s="13">
        <f t="shared" si="297"/>
        <v>0</v>
      </c>
      <c r="M1595" s="13">
        <f t="shared" si="302"/>
        <v>2.8116552617779633E-9</v>
      </c>
      <c r="N1595" s="13">
        <f t="shared" si="298"/>
        <v>1.7432262623023372E-9</v>
      </c>
      <c r="O1595" s="13">
        <f t="shared" si="299"/>
        <v>5.1380036468289596</v>
      </c>
      <c r="Q1595">
        <v>14.23277689354839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20.190921357666792</v>
      </c>
      <c r="G1596" s="13">
        <f t="shared" si="293"/>
        <v>0</v>
      </c>
      <c r="H1596" s="13">
        <f t="shared" si="294"/>
        <v>20.190921357666792</v>
      </c>
      <c r="I1596" s="16">
        <f t="shared" si="301"/>
        <v>52.131052069763939</v>
      </c>
      <c r="J1596" s="13">
        <f t="shared" si="295"/>
        <v>42.882113453494718</v>
      </c>
      <c r="K1596" s="13">
        <f t="shared" si="296"/>
        <v>9.2489386162692213</v>
      </c>
      <c r="L1596" s="13">
        <f t="shared" si="297"/>
        <v>0</v>
      </c>
      <c r="M1596" s="13">
        <f t="shared" si="302"/>
        <v>1.0684289994756261E-9</v>
      </c>
      <c r="N1596" s="13">
        <f t="shared" si="298"/>
        <v>6.6242597967488818E-10</v>
      </c>
      <c r="O1596" s="13">
        <f t="shared" si="299"/>
        <v>6.6242597967488818E-10</v>
      </c>
      <c r="Q1596">
        <v>15.833301844868179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4.6746209641974081</v>
      </c>
      <c r="G1597" s="13">
        <f t="shared" si="293"/>
        <v>0</v>
      </c>
      <c r="H1597" s="13">
        <f t="shared" si="294"/>
        <v>4.6746209641974081</v>
      </c>
      <c r="I1597" s="16">
        <f t="shared" si="301"/>
        <v>13.92355958046663</v>
      </c>
      <c r="J1597" s="13">
        <f t="shared" si="295"/>
        <v>13.749854741640325</v>
      </c>
      <c r="K1597" s="13">
        <f t="shared" si="296"/>
        <v>0.17370483882630516</v>
      </c>
      <c r="L1597" s="13">
        <f t="shared" si="297"/>
        <v>0</v>
      </c>
      <c r="M1597" s="13">
        <f t="shared" si="302"/>
        <v>4.0600301980073793E-10</v>
      </c>
      <c r="N1597" s="13">
        <f t="shared" si="298"/>
        <v>2.5172187227645749E-10</v>
      </c>
      <c r="O1597" s="13">
        <f t="shared" si="299"/>
        <v>2.5172187227645749E-10</v>
      </c>
      <c r="Q1597">
        <v>17.917136486850929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8.6486486000000001E-2</v>
      </c>
      <c r="G1598" s="13">
        <f t="shared" si="293"/>
        <v>0</v>
      </c>
      <c r="H1598" s="13">
        <f t="shared" si="294"/>
        <v>8.6486486000000001E-2</v>
      </c>
      <c r="I1598" s="16">
        <f t="shared" si="301"/>
        <v>0.26019132482630514</v>
      </c>
      <c r="J1598" s="13">
        <f t="shared" si="295"/>
        <v>0.26019043577140544</v>
      </c>
      <c r="K1598" s="13">
        <f t="shared" si="296"/>
        <v>8.8905489969981488E-7</v>
      </c>
      <c r="L1598" s="13">
        <f t="shared" si="297"/>
        <v>0</v>
      </c>
      <c r="M1598" s="13">
        <f t="shared" si="302"/>
        <v>1.5428114752428044E-10</v>
      </c>
      <c r="N1598" s="13">
        <f t="shared" si="298"/>
        <v>9.5654311465053879E-11</v>
      </c>
      <c r="O1598" s="13">
        <f t="shared" si="299"/>
        <v>9.5654311465053879E-11</v>
      </c>
      <c r="Q1598">
        <v>19.766762182891309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0.36756756800000001</v>
      </c>
      <c r="G1599" s="13">
        <f t="shared" si="293"/>
        <v>0</v>
      </c>
      <c r="H1599" s="13">
        <f t="shared" si="294"/>
        <v>0.36756756800000001</v>
      </c>
      <c r="I1599" s="16">
        <f t="shared" si="301"/>
        <v>0.36756845705489971</v>
      </c>
      <c r="J1599" s="13">
        <f t="shared" si="295"/>
        <v>0.36756693145798564</v>
      </c>
      <c r="K1599" s="13">
        <f t="shared" si="296"/>
        <v>1.525596914075944E-6</v>
      </c>
      <c r="L1599" s="13">
        <f t="shared" si="297"/>
        <v>0</v>
      </c>
      <c r="M1599" s="13">
        <f t="shared" si="302"/>
        <v>5.8626836059226563E-11</v>
      </c>
      <c r="N1599" s="13">
        <f t="shared" si="298"/>
        <v>3.6348638356720468E-11</v>
      </c>
      <c r="O1599" s="13">
        <f t="shared" si="299"/>
        <v>3.6348638356720468E-11</v>
      </c>
      <c r="Q1599">
        <v>23.280837551174191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8.6486486000000001E-2</v>
      </c>
      <c r="G1600" s="13">
        <f t="shared" si="293"/>
        <v>0</v>
      </c>
      <c r="H1600" s="13">
        <f t="shared" si="294"/>
        <v>8.6486486000000001E-2</v>
      </c>
      <c r="I1600" s="16">
        <f t="shared" si="301"/>
        <v>8.6488011596914077E-2</v>
      </c>
      <c r="J1600" s="13">
        <f t="shared" si="295"/>
        <v>8.6487991282815355E-2</v>
      </c>
      <c r="K1600" s="13">
        <f t="shared" si="296"/>
        <v>2.0314098722606921E-8</v>
      </c>
      <c r="L1600" s="13">
        <f t="shared" si="297"/>
        <v>0</v>
      </c>
      <c r="M1600" s="13">
        <f t="shared" si="302"/>
        <v>2.2278197702506095E-11</v>
      </c>
      <c r="N1600" s="13">
        <f t="shared" si="298"/>
        <v>1.3812482575553779E-11</v>
      </c>
      <c r="O1600" s="13">
        <f t="shared" si="299"/>
        <v>1.3812482575553779E-11</v>
      </c>
      <c r="Q1600">
        <v>23.125189578062219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14.165446659489261</v>
      </c>
      <c r="G1601" s="13">
        <f t="shared" si="293"/>
        <v>0</v>
      </c>
      <c r="H1601" s="13">
        <f t="shared" si="294"/>
        <v>14.165446659489261</v>
      </c>
      <c r="I1601" s="16">
        <f t="shared" si="301"/>
        <v>14.16544667980336</v>
      </c>
      <c r="J1601" s="13">
        <f t="shared" si="295"/>
        <v>14.084803234955652</v>
      </c>
      <c r="K1601" s="13">
        <f t="shared" si="296"/>
        <v>8.0643444847707357E-2</v>
      </c>
      <c r="L1601" s="13">
        <f t="shared" si="297"/>
        <v>0</v>
      </c>
      <c r="M1601" s="13">
        <f t="shared" si="302"/>
        <v>8.4657151269523159E-12</v>
      </c>
      <c r="N1601" s="13">
        <f t="shared" si="298"/>
        <v>5.2487433787104362E-12</v>
      </c>
      <c r="O1601" s="13">
        <f t="shared" si="299"/>
        <v>5.2487433787104362E-12</v>
      </c>
      <c r="Q1601">
        <v>23.78660099172092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20.115307956663351</v>
      </c>
      <c r="G1602" s="13">
        <f t="shared" si="293"/>
        <v>0</v>
      </c>
      <c r="H1602" s="13">
        <f t="shared" si="294"/>
        <v>20.115307956663351</v>
      </c>
      <c r="I1602" s="16">
        <f t="shared" si="301"/>
        <v>20.19595140151106</v>
      </c>
      <c r="J1602" s="13">
        <f t="shared" si="295"/>
        <v>19.986012494347918</v>
      </c>
      <c r="K1602" s="13">
        <f t="shared" si="296"/>
        <v>0.20993890716314212</v>
      </c>
      <c r="L1602" s="13">
        <f t="shared" si="297"/>
        <v>0</v>
      </c>
      <c r="M1602" s="13">
        <f t="shared" si="302"/>
        <v>3.2169717482418797E-12</v>
      </c>
      <c r="N1602" s="13">
        <f t="shared" si="298"/>
        <v>1.9945224839099655E-12</v>
      </c>
      <c r="O1602" s="13">
        <f t="shared" si="299"/>
        <v>1.9945224839099655E-12</v>
      </c>
      <c r="Q1602">
        <v>24.502296000000008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10.79722726673886</v>
      </c>
      <c r="G1603" s="13">
        <f t="shared" si="293"/>
        <v>0</v>
      </c>
      <c r="H1603" s="13">
        <f t="shared" si="294"/>
        <v>10.79722726673886</v>
      </c>
      <c r="I1603" s="16">
        <f t="shared" si="301"/>
        <v>11.007166173902002</v>
      </c>
      <c r="J1603" s="13">
        <f t="shared" si="295"/>
        <v>10.967915700873387</v>
      </c>
      <c r="K1603" s="13">
        <f t="shared" si="296"/>
        <v>3.9250473028614508E-2</v>
      </c>
      <c r="L1603" s="13">
        <f t="shared" si="297"/>
        <v>0</v>
      </c>
      <c r="M1603" s="13">
        <f t="shared" si="302"/>
        <v>1.2224492643319141E-12</v>
      </c>
      <c r="N1603" s="13">
        <f t="shared" si="298"/>
        <v>7.579185438857868E-13</v>
      </c>
      <c r="O1603" s="13">
        <f t="shared" si="299"/>
        <v>7.579185438857868E-13</v>
      </c>
      <c r="Q1603">
        <v>23.547794427734161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20.980383800065901</v>
      </c>
      <c r="G1604" s="13">
        <f t="shared" si="293"/>
        <v>0</v>
      </c>
      <c r="H1604" s="13">
        <f t="shared" si="294"/>
        <v>20.980383800065901</v>
      </c>
      <c r="I1604" s="16">
        <f t="shared" si="301"/>
        <v>21.019634273094518</v>
      </c>
      <c r="J1604" s="13">
        <f t="shared" si="295"/>
        <v>20.328688981991462</v>
      </c>
      <c r="K1604" s="13">
        <f t="shared" si="296"/>
        <v>0.69094529110305558</v>
      </c>
      <c r="L1604" s="13">
        <f t="shared" si="297"/>
        <v>0</v>
      </c>
      <c r="M1604" s="13">
        <f t="shared" si="302"/>
        <v>4.6453072044612733E-13</v>
      </c>
      <c r="N1604" s="13">
        <f t="shared" si="298"/>
        <v>2.8800904667659894E-13</v>
      </c>
      <c r="O1604" s="13">
        <f t="shared" si="299"/>
        <v>2.8800904667659894E-13</v>
      </c>
      <c r="Q1604">
        <v>16.665188938080739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150.3329988663051</v>
      </c>
      <c r="G1605" s="13">
        <f t="shared" si="293"/>
        <v>16.766165142211587</v>
      </c>
      <c r="H1605" s="13">
        <f t="shared" si="294"/>
        <v>133.56683372409353</v>
      </c>
      <c r="I1605" s="16">
        <f t="shared" si="301"/>
        <v>134.25777901519658</v>
      </c>
      <c r="J1605" s="13">
        <f t="shared" si="295"/>
        <v>59.415761804978075</v>
      </c>
      <c r="K1605" s="13">
        <f t="shared" si="296"/>
        <v>74.842017210218501</v>
      </c>
      <c r="L1605" s="13">
        <f t="shared" si="297"/>
        <v>36.242442529432985</v>
      </c>
      <c r="M1605" s="13">
        <f t="shared" si="302"/>
        <v>36.242442529433156</v>
      </c>
      <c r="N1605" s="13">
        <f t="shared" si="298"/>
        <v>22.470314368248555</v>
      </c>
      <c r="O1605" s="13">
        <f t="shared" si="299"/>
        <v>39.236479510460143</v>
      </c>
      <c r="Q1605">
        <v>13.97319089354839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93.942618544195923</v>
      </c>
      <c r="G1606" s="13">
        <f t="shared" ref="G1606:G1669" si="304">IF((F1606-$J$2)&gt;0,$I$2*(F1606-$J$2),0)</f>
        <v>8.6261514149539273</v>
      </c>
      <c r="H1606" s="13">
        <f t="shared" ref="H1606:H1669" si="305">F1606-G1606</f>
        <v>85.316467129242</v>
      </c>
      <c r="I1606" s="16">
        <f t="shared" si="301"/>
        <v>123.91604181002751</v>
      </c>
      <c r="J1606" s="13">
        <f t="shared" ref="J1606:J1669" si="306">I1606/SQRT(1+(I1606/($K$2*(300+(25*Q1606)+0.05*(Q1606)^3)))^2)</f>
        <v>55.934220884802869</v>
      </c>
      <c r="K1606" s="13">
        <f t="shared" ref="K1606:K1669" si="307">I1606-J1606</f>
        <v>67.981820925224639</v>
      </c>
      <c r="L1606" s="13">
        <f t="shared" ref="L1606:L1669" si="308">IF(K1606&gt;$N$2,(K1606-$N$2)/$L$2,0)</f>
        <v>29.660499611135645</v>
      </c>
      <c r="M1606" s="13">
        <f t="shared" si="302"/>
        <v>43.432627772320245</v>
      </c>
      <c r="N1606" s="13">
        <f t="shared" ref="N1606:N1669" si="309">$M$2*M1606</f>
        <v>26.928229218838553</v>
      </c>
      <c r="O1606" s="13">
        <f t="shared" ref="O1606:O1669" si="310">N1606+G1606</f>
        <v>35.554380633792476</v>
      </c>
      <c r="Q1606">
        <v>13.167964928491079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94.031162369960597</v>
      </c>
      <c r="G1607" s="13">
        <f t="shared" si="304"/>
        <v>8.6389328140697224</v>
      </c>
      <c r="H1607" s="13">
        <f t="shared" si="305"/>
        <v>85.392229555890879</v>
      </c>
      <c r="I1607" s="16">
        <f t="shared" ref="I1607:I1670" si="312">H1607+K1606-L1606</f>
        <v>123.71355086997987</v>
      </c>
      <c r="J1607" s="13">
        <f t="shared" si="306"/>
        <v>56.188401022867737</v>
      </c>
      <c r="K1607" s="13">
        <f t="shared" si="307"/>
        <v>67.525149847112132</v>
      </c>
      <c r="L1607" s="13">
        <f t="shared" si="308"/>
        <v>29.22235136526858</v>
      </c>
      <c r="M1607" s="13">
        <f t="shared" ref="M1607:M1670" si="313">L1607+M1606-N1606</f>
        <v>45.726749918750272</v>
      </c>
      <c r="N1607" s="13">
        <f t="shared" si="309"/>
        <v>28.350584949625169</v>
      </c>
      <c r="O1607" s="13">
        <f t="shared" si="310"/>
        <v>36.989517763694892</v>
      </c>
      <c r="Q1607">
        <v>13.25718946808716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39.621042513239281</v>
      </c>
      <c r="G1608" s="13">
        <f t="shared" si="304"/>
        <v>0.7847718737542132</v>
      </c>
      <c r="H1608" s="13">
        <f t="shared" si="305"/>
        <v>38.836270639485065</v>
      </c>
      <c r="I1608" s="16">
        <f t="shared" si="312"/>
        <v>77.139069121328617</v>
      </c>
      <c r="J1608" s="13">
        <f t="shared" si="306"/>
        <v>50.411516477757388</v>
      </c>
      <c r="K1608" s="13">
        <f t="shared" si="307"/>
        <v>26.727552643571229</v>
      </c>
      <c r="L1608" s="13">
        <f t="shared" si="308"/>
        <v>0</v>
      </c>
      <c r="M1608" s="13">
        <f t="shared" si="313"/>
        <v>17.376164969125103</v>
      </c>
      <c r="N1608" s="13">
        <f t="shared" si="309"/>
        <v>10.773222280857564</v>
      </c>
      <c r="O1608" s="13">
        <f t="shared" si="310"/>
        <v>11.557994154611777</v>
      </c>
      <c r="Q1608">
        <v>14.04815691665852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5.8972972969999997</v>
      </c>
      <c r="G1609" s="13">
        <f t="shared" si="304"/>
        <v>0</v>
      </c>
      <c r="H1609" s="13">
        <f t="shared" si="305"/>
        <v>5.8972972969999997</v>
      </c>
      <c r="I1609" s="16">
        <f t="shared" si="312"/>
        <v>32.624849940571231</v>
      </c>
      <c r="J1609" s="13">
        <f t="shared" si="306"/>
        <v>30.806953903792529</v>
      </c>
      <c r="K1609" s="13">
        <f t="shared" si="307"/>
        <v>1.817896036778702</v>
      </c>
      <c r="L1609" s="13">
        <f t="shared" si="308"/>
        <v>0</v>
      </c>
      <c r="M1609" s="13">
        <f t="shared" si="313"/>
        <v>6.6029426882675395</v>
      </c>
      <c r="N1609" s="13">
        <f t="shared" si="309"/>
        <v>4.0938244667258745</v>
      </c>
      <c r="O1609" s="13">
        <f t="shared" si="310"/>
        <v>4.0938244667258745</v>
      </c>
      <c r="Q1609">
        <v>18.89865852809567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8.6486486000000001E-2</v>
      </c>
      <c r="G1610" s="13">
        <f t="shared" si="304"/>
        <v>0</v>
      </c>
      <c r="H1610" s="13">
        <f t="shared" si="305"/>
        <v>8.6486486000000001E-2</v>
      </c>
      <c r="I1610" s="16">
        <f t="shared" si="312"/>
        <v>1.9043825227787021</v>
      </c>
      <c r="J1610" s="13">
        <f t="shared" si="306"/>
        <v>1.9042001324365097</v>
      </c>
      <c r="K1610" s="13">
        <f t="shared" si="307"/>
        <v>1.823903421924733E-4</v>
      </c>
      <c r="L1610" s="13">
        <f t="shared" si="308"/>
        <v>0</v>
      </c>
      <c r="M1610" s="13">
        <f t="shared" si="313"/>
        <v>2.509118221541665</v>
      </c>
      <c r="N1610" s="13">
        <f t="shared" si="309"/>
        <v>1.5556532973558324</v>
      </c>
      <c r="O1610" s="13">
        <f t="shared" si="310"/>
        <v>1.5556532973558324</v>
      </c>
      <c r="Q1610">
        <v>24.359070145863249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8.6486486000000001E-2</v>
      </c>
      <c r="G1611" s="13">
        <f t="shared" si="304"/>
        <v>0</v>
      </c>
      <c r="H1611" s="13">
        <f t="shared" si="305"/>
        <v>8.6486486000000001E-2</v>
      </c>
      <c r="I1611" s="16">
        <f t="shared" si="312"/>
        <v>8.6668876342192475E-2</v>
      </c>
      <c r="J1611" s="13">
        <f t="shared" si="306"/>
        <v>8.6668859194562353E-2</v>
      </c>
      <c r="K1611" s="13">
        <f t="shared" si="307"/>
        <v>1.7147630121394641E-8</v>
      </c>
      <c r="L1611" s="13">
        <f t="shared" si="308"/>
        <v>0</v>
      </c>
      <c r="M1611" s="13">
        <f t="shared" si="313"/>
        <v>0.95346492418583262</v>
      </c>
      <c r="N1611" s="13">
        <f t="shared" si="309"/>
        <v>0.59114825299521623</v>
      </c>
      <c r="O1611" s="13">
        <f t="shared" si="310"/>
        <v>0.59114825299521623</v>
      </c>
      <c r="Q1611">
        <v>24.378629095346781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8.6486486000000001E-2</v>
      </c>
      <c r="G1612" s="13">
        <f t="shared" si="304"/>
        <v>0</v>
      </c>
      <c r="H1612" s="13">
        <f t="shared" si="305"/>
        <v>8.6486486000000001E-2</v>
      </c>
      <c r="I1612" s="16">
        <f t="shared" si="312"/>
        <v>8.6486503147630123E-2</v>
      </c>
      <c r="J1612" s="13">
        <f t="shared" si="306"/>
        <v>8.6486486924634481E-2</v>
      </c>
      <c r="K1612" s="13">
        <f t="shared" si="307"/>
        <v>1.6222995641301807E-8</v>
      </c>
      <c r="L1612" s="13">
        <f t="shared" si="308"/>
        <v>0</v>
      </c>
      <c r="M1612" s="13">
        <f t="shared" si="313"/>
        <v>0.36231667119061639</v>
      </c>
      <c r="N1612" s="13">
        <f t="shared" si="309"/>
        <v>0.22463633613818215</v>
      </c>
      <c r="O1612" s="13">
        <f t="shared" si="310"/>
        <v>0.22463633613818215</v>
      </c>
      <c r="Q1612">
        <v>24.730479088863369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5.0342270665086346</v>
      </c>
      <c r="G1613" s="13">
        <f t="shared" si="304"/>
        <v>0</v>
      </c>
      <c r="H1613" s="13">
        <f t="shared" si="305"/>
        <v>5.0342270665086346</v>
      </c>
      <c r="I1613" s="16">
        <f t="shared" si="312"/>
        <v>5.03422708273163</v>
      </c>
      <c r="J1613" s="13">
        <f t="shared" si="306"/>
        <v>5.0310907858833831</v>
      </c>
      <c r="K1613" s="13">
        <f t="shared" si="307"/>
        <v>3.1362968482469E-3</v>
      </c>
      <c r="L1613" s="13">
        <f t="shared" si="308"/>
        <v>0</v>
      </c>
      <c r="M1613" s="13">
        <f t="shared" si="313"/>
        <v>0.13768033505243424</v>
      </c>
      <c r="N1613" s="13">
        <f t="shared" si="309"/>
        <v>8.5361807732509232E-2</v>
      </c>
      <c r="O1613" s="13">
        <f t="shared" si="310"/>
        <v>8.5361807732509232E-2</v>
      </c>
      <c r="Q1613">
        <v>24.86696738445216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14.49233168780359</v>
      </c>
      <c r="G1614" s="13">
        <f t="shared" si="304"/>
        <v>0</v>
      </c>
      <c r="H1614" s="13">
        <f t="shared" si="305"/>
        <v>14.49233168780359</v>
      </c>
      <c r="I1614" s="16">
        <f t="shared" si="312"/>
        <v>14.495467984651837</v>
      </c>
      <c r="J1614" s="13">
        <f t="shared" si="306"/>
        <v>14.411072852312909</v>
      </c>
      <c r="K1614" s="13">
        <f t="shared" si="307"/>
        <v>8.4395132338928036E-2</v>
      </c>
      <c r="L1614" s="13">
        <f t="shared" si="308"/>
        <v>0</v>
      </c>
      <c r="M1614" s="13">
        <f t="shared" si="313"/>
        <v>5.2318527319925007E-2</v>
      </c>
      <c r="N1614" s="13">
        <f t="shared" si="309"/>
        <v>3.2437486938353501E-2</v>
      </c>
      <c r="O1614" s="13">
        <f t="shared" si="310"/>
        <v>3.2437486938353501E-2</v>
      </c>
      <c r="Q1614">
        <v>23.953775000000011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5.4678751425651901</v>
      </c>
      <c r="G1615" s="13">
        <f t="shared" si="304"/>
        <v>0</v>
      </c>
      <c r="H1615" s="13">
        <f t="shared" si="305"/>
        <v>5.4678751425651901</v>
      </c>
      <c r="I1615" s="16">
        <f t="shared" si="312"/>
        <v>5.5522702749041182</v>
      </c>
      <c r="J1615" s="13">
        <f t="shared" si="306"/>
        <v>5.5435950471300854</v>
      </c>
      <c r="K1615" s="13">
        <f t="shared" si="307"/>
        <v>8.6752277740327344E-3</v>
      </c>
      <c r="L1615" s="13">
        <f t="shared" si="308"/>
        <v>0</v>
      </c>
      <c r="M1615" s="13">
        <f t="shared" si="313"/>
        <v>1.9881040381571506E-2</v>
      </c>
      <c r="N1615" s="13">
        <f t="shared" si="309"/>
        <v>1.2326245036574333E-2</v>
      </c>
      <c r="O1615" s="13">
        <f t="shared" si="310"/>
        <v>1.2326245036574333E-2</v>
      </c>
      <c r="Q1615">
        <v>19.720675883240361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24.205238577056271</v>
      </c>
      <c r="G1616" s="13">
        <f t="shared" si="304"/>
        <v>0</v>
      </c>
      <c r="H1616" s="13">
        <f t="shared" si="305"/>
        <v>24.205238577056271</v>
      </c>
      <c r="I1616" s="16">
        <f t="shared" si="312"/>
        <v>24.213913804830305</v>
      </c>
      <c r="J1616" s="13">
        <f t="shared" si="306"/>
        <v>23.45502067517528</v>
      </c>
      <c r="K1616" s="13">
        <f t="shared" si="307"/>
        <v>0.75889312965502498</v>
      </c>
      <c r="L1616" s="13">
        <f t="shared" si="308"/>
        <v>0</v>
      </c>
      <c r="M1616" s="13">
        <f t="shared" si="313"/>
        <v>7.5547953449971728E-3</v>
      </c>
      <c r="N1616" s="13">
        <f t="shared" si="309"/>
        <v>4.6839731138982469E-3</v>
      </c>
      <c r="O1616" s="13">
        <f t="shared" si="310"/>
        <v>4.6839731138982469E-3</v>
      </c>
      <c r="Q1616">
        <v>19.02334226396632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66.901702396863527</v>
      </c>
      <c r="G1617" s="13">
        <f t="shared" si="304"/>
        <v>4.7227652810141922</v>
      </c>
      <c r="H1617" s="13">
        <f t="shared" si="305"/>
        <v>62.178937115849337</v>
      </c>
      <c r="I1617" s="16">
        <f t="shared" si="312"/>
        <v>62.937830245504358</v>
      </c>
      <c r="J1617" s="13">
        <f t="shared" si="306"/>
        <v>46.083457514007229</v>
      </c>
      <c r="K1617" s="13">
        <f t="shared" si="307"/>
        <v>16.854372731497129</v>
      </c>
      <c r="L1617" s="13">
        <f t="shared" si="308"/>
        <v>0</v>
      </c>
      <c r="M1617" s="13">
        <f t="shared" si="313"/>
        <v>2.8708222310989259E-3</v>
      </c>
      <c r="N1617" s="13">
        <f t="shared" si="309"/>
        <v>1.779909783281334E-3</v>
      </c>
      <c r="O1617" s="13">
        <f t="shared" si="310"/>
        <v>4.7245451907974738</v>
      </c>
      <c r="Q1617">
        <v>14.27648497547149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29.145539213147579</v>
      </c>
      <c r="G1618" s="13">
        <f t="shared" si="304"/>
        <v>0</v>
      </c>
      <c r="H1618" s="13">
        <f t="shared" si="305"/>
        <v>29.145539213147579</v>
      </c>
      <c r="I1618" s="16">
        <f t="shared" si="312"/>
        <v>45.999911944644708</v>
      </c>
      <c r="J1618" s="13">
        <f t="shared" si="306"/>
        <v>37.762852330832573</v>
      </c>
      <c r="K1618" s="13">
        <f t="shared" si="307"/>
        <v>8.2370596138121357</v>
      </c>
      <c r="L1618" s="13">
        <f t="shared" si="308"/>
        <v>0</v>
      </c>
      <c r="M1618" s="13">
        <f t="shared" si="313"/>
        <v>1.0909124478175919E-3</v>
      </c>
      <c r="N1618" s="13">
        <f t="shared" si="309"/>
        <v>6.7636571764690702E-4</v>
      </c>
      <c r="O1618" s="13">
        <f t="shared" si="310"/>
        <v>6.7636571764690702E-4</v>
      </c>
      <c r="Q1618">
        <v>13.945757893548389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1.123018892427049</v>
      </c>
      <c r="G1619" s="13">
        <f t="shared" si="304"/>
        <v>0</v>
      </c>
      <c r="H1619" s="13">
        <f t="shared" si="305"/>
        <v>1.123018892427049</v>
      </c>
      <c r="I1619" s="16">
        <f t="shared" si="312"/>
        <v>9.3600785062391854</v>
      </c>
      <c r="J1619" s="13">
        <f t="shared" si="306"/>
        <v>9.2729639230968957</v>
      </c>
      <c r="K1619" s="13">
        <f t="shared" si="307"/>
        <v>8.7114583142289703E-2</v>
      </c>
      <c r="L1619" s="13">
        <f t="shared" si="308"/>
        <v>0</v>
      </c>
      <c r="M1619" s="13">
        <f t="shared" si="313"/>
        <v>4.1454673017068489E-4</v>
      </c>
      <c r="N1619" s="13">
        <f t="shared" si="309"/>
        <v>2.570189727058246E-4</v>
      </c>
      <c r="O1619" s="13">
        <f t="shared" si="310"/>
        <v>2.570189727058246E-4</v>
      </c>
      <c r="Q1619">
        <v>14.3750521626172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32.073650857779128</v>
      </c>
      <c r="G1620" s="13">
        <f t="shared" si="304"/>
        <v>0</v>
      </c>
      <c r="H1620" s="13">
        <f t="shared" si="305"/>
        <v>32.073650857779128</v>
      </c>
      <c r="I1620" s="16">
        <f t="shared" si="312"/>
        <v>32.160765440921416</v>
      </c>
      <c r="J1620" s="13">
        <f t="shared" si="306"/>
        <v>30.08193949748377</v>
      </c>
      <c r="K1620" s="13">
        <f t="shared" si="307"/>
        <v>2.0788259434376464</v>
      </c>
      <c r="L1620" s="13">
        <f t="shared" si="308"/>
        <v>0</v>
      </c>
      <c r="M1620" s="13">
        <f t="shared" si="313"/>
        <v>1.5752775746486028E-4</v>
      </c>
      <c r="N1620" s="13">
        <f t="shared" si="309"/>
        <v>9.7667209628213373E-5</v>
      </c>
      <c r="O1620" s="13">
        <f t="shared" si="310"/>
        <v>9.7667209628213373E-5</v>
      </c>
      <c r="Q1620">
        <v>17.544306781723019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8.7838792489623376</v>
      </c>
      <c r="G1621" s="13">
        <f t="shared" si="304"/>
        <v>0</v>
      </c>
      <c r="H1621" s="13">
        <f t="shared" si="305"/>
        <v>8.7838792489623376</v>
      </c>
      <c r="I1621" s="16">
        <f t="shared" si="312"/>
        <v>10.862705192399984</v>
      </c>
      <c r="J1621" s="13">
        <f t="shared" si="306"/>
        <v>10.759658543687753</v>
      </c>
      <c r="K1621" s="13">
        <f t="shared" si="307"/>
        <v>0.10304664871223146</v>
      </c>
      <c r="L1621" s="13">
        <f t="shared" si="308"/>
        <v>0</v>
      </c>
      <c r="M1621" s="13">
        <f t="shared" si="313"/>
        <v>5.986054783664691E-5</v>
      </c>
      <c r="N1621" s="13">
        <f t="shared" si="309"/>
        <v>3.7113539658721087E-5</v>
      </c>
      <c r="O1621" s="13">
        <f t="shared" si="310"/>
        <v>3.7113539658721087E-5</v>
      </c>
      <c r="Q1621">
        <v>16.369728325083621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29.04538955719206</v>
      </c>
      <c r="G1622" s="13">
        <f t="shared" si="304"/>
        <v>0</v>
      </c>
      <c r="H1622" s="13">
        <f t="shared" si="305"/>
        <v>29.04538955719206</v>
      </c>
      <c r="I1622" s="16">
        <f t="shared" si="312"/>
        <v>29.148436205904289</v>
      </c>
      <c r="J1622" s="13">
        <f t="shared" si="306"/>
        <v>28.160607910518515</v>
      </c>
      <c r="K1622" s="13">
        <f t="shared" si="307"/>
        <v>0.98782829538577488</v>
      </c>
      <c r="L1622" s="13">
        <f t="shared" si="308"/>
        <v>0</v>
      </c>
      <c r="M1622" s="13">
        <f t="shared" si="313"/>
        <v>2.2747008177925823E-5</v>
      </c>
      <c r="N1622" s="13">
        <f t="shared" si="309"/>
        <v>1.4103145070314009E-5</v>
      </c>
      <c r="O1622" s="13">
        <f t="shared" si="310"/>
        <v>1.4103145070314009E-5</v>
      </c>
      <c r="Q1622">
        <v>21.062462786784209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18.00373807811048</v>
      </c>
      <c r="G1623" s="13">
        <f t="shared" si="304"/>
        <v>0</v>
      </c>
      <c r="H1623" s="13">
        <f t="shared" si="305"/>
        <v>18.00373807811048</v>
      </c>
      <c r="I1623" s="16">
        <f t="shared" si="312"/>
        <v>18.991566373496255</v>
      </c>
      <c r="J1623" s="13">
        <f t="shared" si="306"/>
        <v>18.726009394685711</v>
      </c>
      <c r="K1623" s="13">
        <f t="shared" si="307"/>
        <v>0.26555697881054385</v>
      </c>
      <c r="L1623" s="13">
        <f t="shared" si="308"/>
        <v>0</v>
      </c>
      <c r="M1623" s="13">
        <f t="shared" si="313"/>
        <v>8.6438631076118132E-6</v>
      </c>
      <c r="N1623" s="13">
        <f t="shared" si="309"/>
        <v>5.3591951267193239E-6</v>
      </c>
      <c r="O1623" s="13">
        <f t="shared" si="310"/>
        <v>5.3591951267193239E-6</v>
      </c>
      <c r="Q1623">
        <v>21.48079931038308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13.10881798771099</v>
      </c>
      <c r="G1624" s="13">
        <f t="shared" si="304"/>
        <v>0</v>
      </c>
      <c r="H1624" s="13">
        <f t="shared" si="305"/>
        <v>13.10881798771099</v>
      </c>
      <c r="I1624" s="16">
        <f t="shared" si="312"/>
        <v>13.374374966521534</v>
      </c>
      <c r="J1624" s="13">
        <f t="shared" si="306"/>
        <v>13.326064349974649</v>
      </c>
      <c r="K1624" s="13">
        <f t="shared" si="307"/>
        <v>4.8310616546885399E-2</v>
      </c>
      <c r="L1624" s="13">
        <f t="shared" si="308"/>
        <v>0</v>
      </c>
      <c r="M1624" s="13">
        <f t="shared" si="313"/>
        <v>3.2846679808924894E-6</v>
      </c>
      <c r="N1624" s="13">
        <f t="shared" si="309"/>
        <v>2.0364941481533433E-6</v>
      </c>
      <c r="O1624" s="13">
        <f t="shared" si="310"/>
        <v>2.0364941481533433E-6</v>
      </c>
      <c r="Q1624">
        <v>26.252631125564971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10.524891770416851</v>
      </c>
      <c r="G1625" s="13">
        <f t="shared" si="304"/>
        <v>0</v>
      </c>
      <c r="H1625" s="13">
        <f t="shared" si="305"/>
        <v>10.524891770416851</v>
      </c>
      <c r="I1625" s="16">
        <f t="shared" si="312"/>
        <v>10.573202386963736</v>
      </c>
      <c r="J1625" s="13">
        <f t="shared" si="306"/>
        <v>10.545485615918873</v>
      </c>
      <c r="K1625" s="13">
        <f t="shared" si="307"/>
        <v>2.7716771044863364E-2</v>
      </c>
      <c r="L1625" s="13">
        <f t="shared" si="308"/>
        <v>0</v>
      </c>
      <c r="M1625" s="13">
        <f t="shared" si="313"/>
        <v>1.2481738327391461E-6</v>
      </c>
      <c r="N1625" s="13">
        <f t="shared" si="309"/>
        <v>7.7386777629827059E-7</v>
      </c>
      <c r="O1625" s="13">
        <f t="shared" si="310"/>
        <v>7.7386777629827059E-7</v>
      </c>
      <c r="Q1625">
        <v>25.184491000000008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27.516752249167009</v>
      </c>
      <c r="G1626" s="13">
        <f t="shared" si="304"/>
        <v>0</v>
      </c>
      <c r="H1626" s="13">
        <f t="shared" si="305"/>
        <v>27.516752249167009</v>
      </c>
      <c r="I1626" s="16">
        <f t="shared" si="312"/>
        <v>27.544469020211871</v>
      </c>
      <c r="J1626" s="13">
        <f t="shared" si="306"/>
        <v>27.139747552685805</v>
      </c>
      <c r="K1626" s="13">
        <f t="shared" si="307"/>
        <v>0.40472146752606619</v>
      </c>
      <c r="L1626" s="13">
        <f t="shared" si="308"/>
        <v>0</v>
      </c>
      <c r="M1626" s="13">
        <f t="shared" si="313"/>
        <v>4.7430605644087546E-7</v>
      </c>
      <c r="N1626" s="13">
        <f t="shared" si="309"/>
        <v>2.9406975499334279E-7</v>
      </c>
      <c r="O1626" s="13">
        <f t="shared" si="310"/>
        <v>2.9406975499334279E-7</v>
      </c>
      <c r="Q1626">
        <v>26.43420675138433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10.853905458955889</v>
      </c>
      <c r="G1627" s="13">
        <f t="shared" si="304"/>
        <v>0</v>
      </c>
      <c r="H1627" s="13">
        <f t="shared" si="305"/>
        <v>10.853905458955889</v>
      </c>
      <c r="I1627" s="16">
        <f t="shared" si="312"/>
        <v>11.258626926481956</v>
      </c>
      <c r="J1627" s="13">
        <f t="shared" si="306"/>
        <v>11.211352215947054</v>
      </c>
      <c r="K1627" s="13">
        <f t="shared" si="307"/>
        <v>4.7274710534901843E-2</v>
      </c>
      <c r="L1627" s="13">
        <f t="shared" si="308"/>
        <v>0</v>
      </c>
      <c r="M1627" s="13">
        <f t="shared" si="313"/>
        <v>1.8023630144753267E-7</v>
      </c>
      <c r="N1627" s="13">
        <f t="shared" si="309"/>
        <v>1.1174650689747025E-7</v>
      </c>
      <c r="O1627" s="13">
        <f t="shared" si="310"/>
        <v>1.1174650689747025E-7</v>
      </c>
      <c r="Q1627">
        <v>22.700080202817119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7.7411963349854727</v>
      </c>
      <c r="G1628" s="13">
        <f t="shared" si="304"/>
        <v>0</v>
      </c>
      <c r="H1628" s="13">
        <f t="shared" si="305"/>
        <v>7.7411963349854727</v>
      </c>
      <c r="I1628" s="16">
        <f t="shared" si="312"/>
        <v>7.7884710455203745</v>
      </c>
      <c r="J1628" s="13">
        <f t="shared" si="306"/>
        <v>7.750937266671559</v>
      </c>
      <c r="K1628" s="13">
        <f t="shared" si="307"/>
        <v>3.753377884881548E-2</v>
      </c>
      <c r="L1628" s="13">
        <f t="shared" si="308"/>
        <v>0</v>
      </c>
      <c r="M1628" s="13">
        <f t="shared" si="313"/>
        <v>6.8489794550062422E-8</v>
      </c>
      <c r="N1628" s="13">
        <f t="shared" si="309"/>
        <v>4.2463672621038704E-8</v>
      </c>
      <c r="O1628" s="13">
        <f t="shared" si="310"/>
        <v>4.2463672621038704E-8</v>
      </c>
      <c r="Q1628">
        <v>16.504475090396941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0.38378378400000002</v>
      </c>
      <c r="G1629" s="13">
        <f t="shared" si="304"/>
        <v>0</v>
      </c>
      <c r="H1629" s="13">
        <f t="shared" si="305"/>
        <v>0.38378378400000002</v>
      </c>
      <c r="I1629" s="16">
        <f t="shared" si="312"/>
        <v>0.4213175628488155</v>
      </c>
      <c r="J1629" s="13">
        <f t="shared" si="306"/>
        <v>0.42131003519122545</v>
      </c>
      <c r="K1629" s="13">
        <f t="shared" si="307"/>
        <v>7.5276575900451448E-6</v>
      </c>
      <c r="L1629" s="13">
        <f t="shared" si="308"/>
        <v>0</v>
      </c>
      <c r="M1629" s="13">
        <f t="shared" si="313"/>
        <v>2.6026121929023718E-8</v>
      </c>
      <c r="N1629" s="13">
        <f t="shared" si="309"/>
        <v>1.6136195595994705E-8</v>
      </c>
      <c r="O1629" s="13">
        <f t="shared" si="310"/>
        <v>1.6136195595994705E-8</v>
      </c>
      <c r="Q1629">
        <v>14.864257869387499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151.90057764106439</v>
      </c>
      <c r="G1630" s="13">
        <f t="shared" si="304"/>
        <v>16.992446870978284</v>
      </c>
      <c r="H1630" s="13">
        <f t="shared" si="305"/>
        <v>134.9081307700861</v>
      </c>
      <c r="I1630" s="16">
        <f t="shared" si="312"/>
        <v>134.9081382977437</v>
      </c>
      <c r="J1630" s="13">
        <f t="shared" si="306"/>
        <v>57.654210162428122</v>
      </c>
      <c r="K1630" s="13">
        <f t="shared" si="307"/>
        <v>77.25392813531559</v>
      </c>
      <c r="L1630" s="13">
        <f t="shared" si="308"/>
        <v>38.556525009511901</v>
      </c>
      <c r="M1630" s="13">
        <f t="shared" si="313"/>
        <v>38.556525019401825</v>
      </c>
      <c r="N1630" s="13">
        <f t="shared" si="309"/>
        <v>23.90504551202913</v>
      </c>
      <c r="O1630" s="13">
        <f t="shared" si="310"/>
        <v>40.897492383007418</v>
      </c>
      <c r="Q1630">
        <v>13.41835189354839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0.38378378400000002</v>
      </c>
      <c r="G1631" s="13">
        <f t="shared" si="304"/>
        <v>0</v>
      </c>
      <c r="H1631" s="13">
        <f t="shared" si="305"/>
        <v>0.38378378400000002</v>
      </c>
      <c r="I1631" s="16">
        <f t="shared" si="312"/>
        <v>39.081186909803691</v>
      </c>
      <c r="J1631" s="13">
        <f t="shared" si="306"/>
        <v>34.923429894201561</v>
      </c>
      <c r="K1631" s="13">
        <f t="shared" si="307"/>
        <v>4.1577570156021295</v>
      </c>
      <c r="L1631" s="13">
        <f t="shared" si="308"/>
        <v>0</v>
      </c>
      <c r="M1631" s="13">
        <f t="shared" si="313"/>
        <v>14.651479507372695</v>
      </c>
      <c r="N1631" s="13">
        <f t="shared" si="309"/>
        <v>9.0839172945710711</v>
      </c>
      <c r="O1631" s="13">
        <f t="shared" si="310"/>
        <v>9.0839172945710711</v>
      </c>
      <c r="Q1631">
        <v>16.27977256605222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10.65539932884931</v>
      </c>
      <c r="G1632" s="13">
        <f t="shared" si="304"/>
        <v>0</v>
      </c>
      <c r="H1632" s="13">
        <f t="shared" si="305"/>
        <v>10.65539932884931</v>
      </c>
      <c r="I1632" s="16">
        <f t="shared" si="312"/>
        <v>14.813156344451439</v>
      </c>
      <c r="J1632" s="13">
        <f t="shared" si="306"/>
        <v>14.680009211357202</v>
      </c>
      <c r="K1632" s="13">
        <f t="shared" si="307"/>
        <v>0.13314713309423709</v>
      </c>
      <c r="L1632" s="13">
        <f t="shared" si="308"/>
        <v>0</v>
      </c>
      <c r="M1632" s="13">
        <f t="shared" si="313"/>
        <v>5.567562212801624</v>
      </c>
      <c r="N1632" s="13">
        <f t="shared" si="309"/>
        <v>3.4518885719370069</v>
      </c>
      <c r="O1632" s="13">
        <f t="shared" si="310"/>
        <v>3.4518885719370069</v>
      </c>
      <c r="Q1632">
        <v>21.145201003600238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0.54864864899999999</v>
      </c>
      <c r="G1633" s="13">
        <f t="shared" si="304"/>
        <v>0</v>
      </c>
      <c r="H1633" s="13">
        <f t="shared" si="305"/>
        <v>0.54864864899999999</v>
      </c>
      <c r="I1633" s="16">
        <f t="shared" si="312"/>
        <v>0.68179578209423708</v>
      </c>
      <c r="J1633" s="13">
        <f t="shared" si="306"/>
        <v>0.68177867996323616</v>
      </c>
      <c r="K1633" s="13">
        <f t="shared" si="307"/>
        <v>1.7102131000923393E-5</v>
      </c>
      <c r="L1633" s="13">
        <f t="shared" si="308"/>
        <v>0</v>
      </c>
      <c r="M1633" s="13">
        <f t="shared" si="313"/>
        <v>2.1156736408646171</v>
      </c>
      <c r="N1633" s="13">
        <f t="shared" si="309"/>
        <v>1.3117176573360625</v>
      </c>
      <c r="O1633" s="13">
        <f t="shared" si="310"/>
        <v>1.3117176573360625</v>
      </c>
      <c r="Q1633">
        <v>19.294548918114099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1.2285033833422589</v>
      </c>
      <c r="G1634" s="13">
        <f t="shared" si="304"/>
        <v>0</v>
      </c>
      <c r="H1634" s="13">
        <f t="shared" si="305"/>
        <v>1.2285033833422589</v>
      </c>
      <c r="I1634" s="16">
        <f t="shared" si="312"/>
        <v>1.2285204854732599</v>
      </c>
      <c r="J1634" s="13">
        <f t="shared" si="306"/>
        <v>1.2284163359521627</v>
      </c>
      <c r="K1634" s="13">
        <f t="shared" si="307"/>
        <v>1.0414952109716324E-4</v>
      </c>
      <c r="L1634" s="13">
        <f t="shared" si="308"/>
        <v>0</v>
      </c>
      <c r="M1634" s="13">
        <f t="shared" si="313"/>
        <v>0.80395598352855457</v>
      </c>
      <c r="N1634" s="13">
        <f t="shared" si="309"/>
        <v>0.49845270978770384</v>
      </c>
      <c r="O1634" s="13">
        <f t="shared" si="310"/>
        <v>0.49845270978770384</v>
      </c>
      <c r="Q1634">
        <v>19.010644778394202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2.5525958221927039</v>
      </c>
      <c r="G1635" s="13">
        <f t="shared" si="304"/>
        <v>0</v>
      </c>
      <c r="H1635" s="13">
        <f t="shared" si="305"/>
        <v>2.5525958221927039</v>
      </c>
      <c r="I1635" s="16">
        <f t="shared" si="312"/>
        <v>2.552699971713801</v>
      </c>
      <c r="J1635" s="13">
        <f t="shared" si="306"/>
        <v>2.5521064777784193</v>
      </c>
      <c r="K1635" s="13">
        <f t="shared" si="307"/>
        <v>5.9349393538177253E-4</v>
      </c>
      <c r="L1635" s="13">
        <f t="shared" si="308"/>
        <v>0</v>
      </c>
      <c r="M1635" s="13">
        <f t="shared" si="313"/>
        <v>0.30550327374085073</v>
      </c>
      <c r="N1635" s="13">
        <f t="shared" si="309"/>
        <v>0.18941202971932744</v>
      </c>
      <c r="O1635" s="13">
        <f t="shared" si="310"/>
        <v>0.18941202971932744</v>
      </c>
      <c r="Q1635">
        <v>22.21579090987888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5.5383429004411697</v>
      </c>
      <c r="G1636" s="13">
        <f t="shared" si="304"/>
        <v>0</v>
      </c>
      <c r="H1636" s="13">
        <f t="shared" si="305"/>
        <v>5.5383429004411697</v>
      </c>
      <c r="I1636" s="16">
        <f t="shared" si="312"/>
        <v>5.5389363943765515</v>
      </c>
      <c r="J1636" s="13">
        <f t="shared" si="306"/>
        <v>5.5349066840217249</v>
      </c>
      <c r="K1636" s="13">
        <f t="shared" si="307"/>
        <v>4.0297103548265767E-3</v>
      </c>
      <c r="L1636" s="13">
        <f t="shared" si="308"/>
        <v>0</v>
      </c>
      <c r="M1636" s="13">
        <f t="shared" si="313"/>
        <v>0.11609124402152329</v>
      </c>
      <c r="N1636" s="13">
        <f t="shared" si="309"/>
        <v>7.1976571293344435E-2</v>
      </c>
      <c r="O1636" s="13">
        <f t="shared" si="310"/>
        <v>7.1976571293344435E-2</v>
      </c>
      <c r="Q1636">
        <v>25.124290693191039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8.6486486000000001E-2</v>
      </c>
      <c r="G1637" s="13">
        <f t="shared" si="304"/>
        <v>0</v>
      </c>
      <c r="H1637" s="13">
        <f t="shared" si="305"/>
        <v>8.6486486000000001E-2</v>
      </c>
      <c r="I1637" s="16">
        <f t="shared" si="312"/>
        <v>9.0516196354826578E-2</v>
      </c>
      <c r="J1637" s="13">
        <f t="shared" si="306"/>
        <v>9.0516176276434476E-2</v>
      </c>
      <c r="K1637" s="13">
        <f t="shared" si="307"/>
        <v>2.0078392101718912E-8</v>
      </c>
      <c r="L1637" s="13">
        <f t="shared" si="308"/>
        <v>0</v>
      </c>
      <c r="M1637" s="13">
        <f t="shared" si="313"/>
        <v>4.4114672728178858E-2</v>
      </c>
      <c r="N1637" s="13">
        <f t="shared" si="309"/>
        <v>2.7351097091470891E-2</v>
      </c>
      <c r="O1637" s="13">
        <f t="shared" si="310"/>
        <v>2.7351097091470891E-2</v>
      </c>
      <c r="Q1637">
        <v>24.182049544014799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0.28918918900000001</v>
      </c>
      <c r="G1638" s="13">
        <f t="shared" si="304"/>
        <v>0</v>
      </c>
      <c r="H1638" s="13">
        <f t="shared" si="305"/>
        <v>0.28918918900000001</v>
      </c>
      <c r="I1638" s="16">
        <f t="shared" si="312"/>
        <v>0.28918920907839213</v>
      </c>
      <c r="J1638" s="13">
        <f t="shared" si="306"/>
        <v>0.289188640276963</v>
      </c>
      <c r="K1638" s="13">
        <f t="shared" si="307"/>
        <v>5.6880142912385523E-7</v>
      </c>
      <c r="L1638" s="13">
        <f t="shared" si="308"/>
        <v>0</v>
      </c>
      <c r="M1638" s="13">
        <f t="shared" si="313"/>
        <v>1.6763575636707967E-2</v>
      </c>
      <c r="N1638" s="13">
        <f t="shared" si="309"/>
        <v>1.039341689475894E-2</v>
      </c>
      <c r="O1638" s="13">
        <f t="shared" si="310"/>
        <v>1.039341689475894E-2</v>
      </c>
      <c r="Q1638">
        <v>25.191407620801531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0.34278945420477991</v>
      </c>
      <c r="G1639" s="13">
        <f t="shared" si="304"/>
        <v>0</v>
      </c>
      <c r="H1639" s="13">
        <f t="shared" si="305"/>
        <v>0.34278945420477991</v>
      </c>
      <c r="I1639" s="16">
        <f t="shared" si="312"/>
        <v>0.34279002300620903</v>
      </c>
      <c r="J1639" s="13">
        <f t="shared" si="306"/>
        <v>0.3427889858810475</v>
      </c>
      <c r="K1639" s="13">
        <f t="shared" si="307"/>
        <v>1.0371251615293176E-6</v>
      </c>
      <c r="L1639" s="13">
        <f t="shared" si="308"/>
        <v>0</v>
      </c>
      <c r="M1639" s="13">
        <f t="shared" si="313"/>
        <v>6.3701587419490273E-3</v>
      </c>
      <c r="N1639" s="13">
        <f t="shared" si="309"/>
        <v>3.9494984200083971E-3</v>
      </c>
      <c r="O1639" s="13">
        <f t="shared" si="310"/>
        <v>3.9494984200083971E-3</v>
      </c>
      <c r="Q1639">
        <v>24.541295000000009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26.253674370624019</v>
      </c>
      <c r="G1640" s="13">
        <f t="shared" si="304"/>
        <v>0</v>
      </c>
      <c r="H1640" s="13">
        <f t="shared" si="305"/>
        <v>26.253674370624019</v>
      </c>
      <c r="I1640" s="16">
        <f t="shared" si="312"/>
        <v>26.253675407749181</v>
      </c>
      <c r="J1640" s="13">
        <f t="shared" si="306"/>
        <v>25.279131947210626</v>
      </c>
      <c r="K1640" s="13">
        <f t="shared" si="307"/>
        <v>0.97454346053855545</v>
      </c>
      <c r="L1640" s="13">
        <f t="shared" si="308"/>
        <v>0</v>
      </c>
      <c r="M1640" s="13">
        <f t="shared" si="313"/>
        <v>2.4206603219406302E-3</v>
      </c>
      <c r="N1640" s="13">
        <f t="shared" si="309"/>
        <v>1.5008093996031907E-3</v>
      </c>
      <c r="O1640" s="13">
        <f t="shared" si="310"/>
        <v>1.5008093996031907E-3</v>
      </c>
      <c r="Q1640">
        <v>18.906807540430481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24.767475056361729</v>
      </c>
      <c r="G1641" s="13">
        <f t="shared" si="304"/>
        <v>0</v>
      </c>
      <c r="H1641" s="13">
        <f t="shared" si="305"/>
        <v>24.767475056361729</v>
      </c>
      <c r="I1641" s="16">
        <f t="shared" si="312"/>
        <v>25.742018516900284</v>
      </c>
      <c r="J1641" s="13">
        <f t="shared" si="306"/>
        <v>24.220758333334086</v>
      </c>
      <c r="K1641" s="13">
        <f t="shared" si="307"/>
        <v>1.5212601835661985</v>
      </c>
      <c r="L1641" s="13">
        <f t="shared" si="308"/>
        <v>0</v>
      </c>
      <c r="M1641" s="13">
        <f t="shared" si="313"/>
        <v>9.1985092233743955E-4</v>
      </c>
      <c r="N1641" s="13">
        <f t="shared" si="309"/>
        <v>5.7030757184921255E-4</v>
      </c>
      <c r="O1641" s="13">
        <f t="shared" si="310"/>
        <v>5.7030757184921255E-4</v>
      </c>
      <c r="Q1641">
        <v>15.074017559157671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94.149273953703528</v>
      </c>
      <c r="G1642" s="13">
        <f t="shared" si="304"/>
        <v>8.6559823517306462</v>
      </c>
      <c r="H1642" s="13">
        <f t="shared" si="305"/>
        <v>85.493291601972885</v>
      </c>
      <c r="I1642" s="16">
        <f t="shared" si="312"/>
        <v>87.014551785539084</v>
      </c>
      <c r="J1642" s="13">
        <f t="shared" si="306"/>
        <v>50.608935933450717</v>
      </c>
      <c r="K1642" s="13">
        <f t="shared" si="307"/>
        <v>36.405615852088367</v>
      </c>
      <c r="L1642" s="13">
        <f t="shared" si="308"/>
        <v>0</v>
      </c>
      <c r="M1642" s="13">
        <f t="shared" si="313"/>
        <v>3.4954335048822699E-4</v>
      </c>
      <c r="N1642" s="13">
        <f t="shared" si="309"/>
        <v>2.1671687730270074E-4</v>
      </c>
      <c r="O1642" s="13">
        <f t="shared" si="310"/>
        <v>8.6561990686079486</v>
      </c>
      <c r="Q1642">
        <v>13.058366775715299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67.187825397057367</v>
      </c>
      <c r="G1643" s="13">
        <f t="shared" si="304"/>
        <v>4.7640674523412549</v>
      </c>
      <c r="H1643" s="13">
        <f t="shared" si="305"/>
        <v>62.423757944716115</v>
      </c>
      <c r="I1643" s="16">
        <f t="shared" si="312"/>
        <v>98.829373796804475</v>
      </c>
      <c r="J1643" s="13">
        <f t="shared" si="306"/>
        <v>51.947183231493696</v>
      </c>
      <c r="K1643" s="13">
        <f t="shared" si="307"/>
        <v>46.882190565310779</v>
      </c>
      <c r="L1643" s="13">
        <f t="shared" si="308"/>
        <v>9.4166819626657166</v>
      </c>
      <c r="M1643" s="13">
        <f t="shared" si="313"/>
        <v>9.4168147891389022</v>
      </c>
      <c r="N1643" s="13">
        <f t="shared" si="309"/>
        <v>5.8384251692661193</v>
      </c>
      <c r="O1643" s="13">
        <f t="shared" si="310"/>
        <v>10.602492621607375</v>
      </c>
      <c r="Q1643">
        <v>12.78558389354839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18.026598523534311</v>
      </c>
      <c r="G1644" s="13">
        <f t="shared" si="304"/>
        <v>0</v>
      </c>
      <c r="H1644" s="13">
        <f t="shared" si="305"/>
        <v>18.026598523534311</v>
      </c>
      <c r="I1644" s="16">
        <f t="shared" si="312"/>
        <v>55.492107126179363</v>
      </c>
      <c r="J1644" s="13">
        <f t="shared" si="306"/>
        <v>44.907210265986649</v>
      </c>
      <c r="K1644" s="13">
        <f t="shared" si="307"/>
        <v>10.584896860192714</v>
      </c>
      <c r="L1644" s="13">
        <f t="shared" si="308"/>
        <v>0</v>
      </c>
      <c r="M1644" s="13">
        <f t="shared" si="313"/>
        <v>3.5783896198727829</v>
      </c>
      <c r="N1644" s="13">
        <f t="shared" si="309"/>
        <v>2.2186015643211254</v>
      </c>
      <c r="O1644" s="13">
        <f t="shared" si="310"/>
        <v>2.2186015643211254</v>
      </c>
      <c r="Q1644">
        <v>16.02738208613895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11.14750183713195</v>
      </c>
      <c r="G1645" s="13">
        <f t="shared" si="304"/>
        <v>0</v>
      </c>
      <c r="H1645" s="13">
        <f t="shared" si="305"/>
        <v>11.14750183713195</v>
      </c>
      <c r="I1645" s="16">
        <f t="shared" si="312"/>
        <v>21.732398697324662</v>
      </c>
      <c r="J1645" s="13">
        <f t="shared" si="306"/>
        <v>21.123971516244605</v>
      </c>
      <c r="K1645" s="13">
        <f t="shared" si="307"/>
        <v>0.60842718108005656</v>
      </c>
      <c r="L1645" s="13">
        <f t="shared" si="308"/>
        <v>0</v>
      </c>
      <c r="M1645" s="13">
        <f t="shared" si="313"/>
        <v>1.3597880555516575</v>
      </c>
      <c r="N1645" s="13">
        <f t="shared" si="309"/>
        <v>0.84306859444202764</v>
      </c>
      <c r="O1645" s="13">
        <f t="shared" si="310"/>
        <v>0.84306859444202764</v>
      </c>
      <c r="Q1645">
        <v>18.32955987435713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2.602225812864646</v>
      </c>
      <c r="G1646" s="13">
        <f t="shared" si="304"/>
        <v>0</v>
      </c>
      <c r="H1646" s="13">
        <f t="shared" si="305"/>
        <v>2.602225812864646</v>
      </c>
      <c r="I1646" s="16">
        <f t="shared" si="312"/>
        <v>3.2106529939447026</v>
      </c>
      <c r="J1646" s="13">
        <f t="shared" si="306"/>
        <v>3.20889601236042</v>
      </c>
      <c r="K1646" s="13">
        <f t="shared" si="307"/>
        <v>1.7569815842826131E-3</v>
      </c>
      <c r="L1646" s="13">
        <f t="shared" si="308"/>
        <v>0</v>
      </c>
      <c r="M1646" s="13">
        <f t="shared" si="313"/>
        <v>0.51671946110962985</v>
      </c>
      <c r="N1646" s="13">
        <f t="shared" si="309"/>
        <v>0.32036606588797051</v>
      </c>
      <c r="O1646" s="13">
        <f t="shared" si="310"/>
        <v>0.32036606588797051</v>
      </c>
      <c r="Q1646">
        <v>19.4044379980547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14.95499792831472</v>
      </c>
      <c r="G1647" s="13">
        <f t="shared" si="304"/>
        <v>0</v>
      </c>
      <c r="H1647" s="13">
        <f t="shared" si="305"/>
        <v>14.95499792831472</v>
      </c>
      <c r="I1647" s="16">
        <f t="shared" si="312"/>
        <v>14.956754909899002</v>
      </c>
      <c r="J1647" s="13">
        <f t="shared" si="306"/>
        <v>14.898393156729453</v>
      </c>
      <c r="K1647" s="13">
        <f t="shared" si="307"/>
        <v>5.8361753169549502E-2</v>
      </c>
      <c r="L1647" s="13">
        <f t="shared" si="308"/>
        <v>0</v>
      </c>
      <c r="M1647" s="13">
        <f t="shared" si="313"/>
        <v>0.19635339522165934</v>
      </c>
      <c r="N1647" s="13">
        <f t="shared" si="309"/>
        <v>0.1217391050374288</v>
      </c>
      <c r="O1647" s="13">
        <f t="shared" si="310"/>
        <v>0.1217391050374288</v>
      </c>
      <c r="Q1647">
        <v>27.3154609727452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13.162479931684249</v>
      </c>
      <c r="G1648" s="13">
        <f t="shared" si="304"/>
        <v>0</v>
      </c>
      <c r="H1648" s="13">
        <f t="shared" si="305"/>
        <v>13.162479931684249</v>
      </c>
      <c r="I1648" s="16">
        <f t="shared" si="312"/>
        <v>13.220841684853799</v>
      </c>
      <c r="J1648" s="13">
        <f t="shared" si="306"/>
        <v>13.174816514302492</v>
      </c>
      <c r="K1648" s="13">
        <f t="shared" si="307"/>
        <v>4.6025170551306616E-2</v>
      </c>
      <c r="L1648" s="13">
        <f t="shared" si="308"/>
        <v>0</v>
      </c>
      <c r="M1648" s="13">
        <f t="shared" si="313"/>
        <v>7.4614290184230547E-2</v>
      </c>
      <c r="N1648" s="13">
        <f t="shared" si="309"/>
        <v>4.6260859914222942E-2</v>
      </c>
      <c r="O1648" s="13">
        <f t="shared" si="310"/>
        <v>4.6260859914222942E-2</v>
      </c>
      <c r="Q1648">
        <v>26.354300779571911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14.4770037624709</v>
      </c>
      <c r="G1649" s="13">
        <f t="shared" si="304"/>
        <v>0</v>
      </c>
      <c r="H1649" s="13">
        <f t="shared" si="305"/>
        <v>14.4770037624709</v>
      </c>
      <c r="I1649" s="16">
        <f t="shared" si="312"/>
        <v>14.523028933022207</v>
      </c>
      <c r="J1649" s="13">
        <f t="shared" si="306"/>
        <v>14.465632472295365</v>
      </c>
      <c r="K1649" s="13">
        <f t="shared" si="307"/>
        <v>5.7396460726842236E-2</v>
      </c>
      <c r="L1649" s="13">
        <f t="shared" si="308"/>
        <v>0</v>
      </c>
      <c r="M1649" s="13">
        <f t="shared" si="313"/>
        <v>2.8353430270007605E-2</v>
      </c>
      <c r="N1649" s="13">
        <f t="shared" si="309"/>
        <v>1.7579126767404717E-2</v>
      </c>
      <c r="O1649" s="13">
        <f t="shared" si="310"/>
        <v>1.7579126767404717E-2</v>
      </c>
      <c r="Q1649">
        <v>26.792590000000011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6.9932317782648177</v>
      </c>
      <c r="G1650" s="13">
        <f t="shared" si="304"/>
        <v>0</v>
      </c>
      <c r="H1650" s="13">
        <f t="shared" si="305"/>
        <v>6.9932317782648177</v>
      </c>
      <c r="I1650" s="16">
        <f t="shared" si="312"/>
        <v>7.0506282389916599</v>
      </c>
      <c r="J1650" s="13">
        <f t="shared" si="306"/>
        <v>7.0445982773885261</v>
      </c>
      <c r="K1650" s="13">
        <f t="shared" si="307"/>
        <v>6.0299616031338488E-3</v>
      </c>
      <c r="L1650" s="13">
        <f t="shared" si="308"/>
        <v>0</v>
      </c>
      <c r="M1650" s="13">
        <f t="shared" si="313"/>
        <v>1.0774303502602889E-2</v>
      </c>
      <c r="N1650" s="13">
        <f t="shared" si="309"/>
        <v>6.6800681716137908E-3</v>
      </c>
      <c r="O1650" s="13">
        <f t="shared" si="310"/>
        <v>6.6800681716137908E-3</v>
      </c>
      <c r="Q1650">
        <v>27.449791030534861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11.33022695716061</v>
      </c>
      <c r="G1651" s="13">
        <f t="shared" si="304"/>
        <v>0</v>
      </c>
      <c r="H1651" s="13">
        <f t="shared" si="305"/>
        <v>11.33022695716061</v>
      </c>
      <c r="I1651" s="16">
        <f t="shared" si="312"/>
        <v>11.336256918763745</v>
      </c>
      <c r="J1651" s="13">
        <f t="shared" si="306"/>
        <v>11.29230788842694</v>
      </c>
      <c r="K1651" s="13">
        <f t="shared" si="307"/>
        <v>4.394903033680464E-2</v>
      </c>
      <c r="L1651" s="13">
        <f t="shared" si="308"/>
        <v>0</v>
      </c>
      <c r="M1651" s="13">
        <f t="shared" si="313"/>
        <v>4.094235330989098E-3</v>
      </c>
      <c r="N1651" s="13">
        <f t="shared" si="309"/>
        <v>2.5384259052132407E-3</v>
      </c>
      <c r="O1651" s="13">
        <f t="shared" si="310"/>
        <v>2.5384259052132407E-3</v>
      </c>
      <c r="Q1651">
        <v>23.368622967958281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22.73152386651342</v>
      </c>
      <c r="G1652" s="13">
        <f t="shared" si="304"/>
        <v>0</v>
      </c>
      <c r="H1652" s="13">
        <f t="shared" si="305"/>
        <v>22.73152386651342</v>
      </c>
      <c r="I1652" s="16">
        <f t="shared" si="312"/>
        <v>22.775472896850225</v>
      </c>
      <c r="J1652" s="13">
        <f t="shared" si="306"/>
        <v>21.78427404910423</v>
      </c>
      <c r="K1652" s="13">
        <f t="shared" si="307"/>
        <v>0.99119884774599498</v>
      </c>
      <c r="L1652" s="13">
        <f t="shared" si="308"/>
        <v>0</v>
      </c>
      <c r="M1652" s="13">
        <f t="shared" si="313"/>
        <v>1.5558094257758573E-3</v>
      </c>
      <c r="N1652" s="13">
        <f t="shared" si="309"/>
        <v>9.6460184398103148E-4</v>
      </c>
      <c r="O1652" s="13">
        <f t="shared" si="310"/>
        <v>9.6460184398103148E-4</v>
      </c>
      <c r="Q1652">
        <v>15.68930032182333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48.311725364244921</v>
      </c>
      <c r="G1653" s="13">
        <f t="shared" si="304"/>
        <v>2.0392815490275416</v>
      </c>
      <c r="H1653" s="13">
        <f t="shared" si="305"/>
        <v>46.272443815217379</v>
      </c>
      <c r="I1653" s="16">
        <f t="shared" si="312"/>
        <v>47.263642662963377</v>
      </c>
      <c r="J1653" s="13">
        <f t="shared" si="306"/>
        <v>37.297832571091611</v>
      </c>
      <c r="K1653" s="13">
        <f t="shared" si="307"/>
        <v>9.9658100918717665</v>
      </c>
      <c r="L1653" s="13">
        <f t="shared" si="308"/>
        <v>0</v>
      </c>
      <c r="M1653" s="13">
        <f t="shared" si="313"/>
        <v>5.9120758179482581E-4</v>
      </c>
      <c r="N1653" s="13">
        <f t="shared" si="309"/>
        <v>3.66548700712792E-4</v>
      </c>
      <c r="O1653" s="13">
        <f t="shared" si="310"/>
        <v>2.0396480977282545</v>
      </c>
      <c r="Q1653">
        <v>12.704441599663591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25.79452185079224</v>
      </c>
      <c r="G1654" s="13">
        <f t="shared" si="304"/>
        <v>0</v>
      </c>
      <c r="H1654" s="13">
        <f t="shared" si="305"/>
        <v>25.79452185079224</v>
      </c>
      <c r="I1654" s="16">
        <f t="shared" si="312"/>
        <v>35.76033194266401</v>
      </c>
      <c r="J1654" s="13">
        <f t="shared" si="306"/>
        <v>31.921182235509203</v>
      </c>
      <c r="K1654" s="13">
        <f t="shared" si="307"/>
        <v>3.8391497071548066</v>
      </c>
      <c r="L1654" s="13">
        <f t="shared" si="308"/>
        <v>0</v>
      </c>
      <c r="M1654" s="13">
        <f t="shared" si="313"/>
        <v>2.2465888108203381E-4</v>
      </c>
      <c r="N1654" s="13">
        <f t="shared" si="309"/>
        <v>1.3928850627086095E-4</v>
      </c>
      <c r="O1654" s="13">
        <f t="shared" si="310"/>
        <v>1.3928850627086095E-4</v>
      </c>
      <c r="Q1654">
        <v>14.932572811269599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112.6805854670955</v>
      </c>
      <c r="G1655" s="13">
        <f t="shared" si="304"/>
        <v>11.330997651174481</v>
      </c>
      <c r="H1655" s="13">
        <f t="shared" si="305"/>
        <v>101.34958781592101</v>
      </c>
      <c r="I1655" s="16">
        <f t="shared" si="312"/>
        <v>105.18873752307582</v>
      </c>
      <c r="J1655" s="13">
        <f t="shared" si="306"/>
        <v>53.49866258559117</v>
      </c>
      <c r="K1655" s="13">
        <f t="shared" si="307"/>
        <v>51.690074937484646</v>
      </c>
      <c r="L1655" s="13">
        <f t="shared" si="308"/>
        <v>14.029555877752323</v>
      </c>
      <c r="M1655" s="13">
        <f t="shared" si="313"/>
        <v>14.029641248127135</v>
      </c>
      <c r="N1655" s="13">
        <f t="shared" si="309"/>
        <v>8.6983775738388243</v>
      </c>
      <c r="O1655" s="13">
        <f t="shared" si="310"/>
        <v>20.029375225013304</v>
      </c>
      <c r="Q1655">
        <v>13.039849393548391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74.575136883758717</v>
      </c>
      <c r="G1656" s="13">
        <f t="shared" si="304"/>
        <v>5.8304340305730511</v>
      </c>
      <c r="H1656" s="13">
        <f t="shared" si="305"/>
        <v>68.744702853185672</v>
      </c>
      <c r="I1656" s="16">
        <f t="shared" si="312"/>
        <v>106.40522191291799</v>
      </c>
      <c r="J1656" s="13">
        <f t="shared" si="306"/>
        <v>55.232460266670955</v>
      </c>
      <c r="K1656" s="13">
        <f t="shared" si="307"/>
        <v>51.172761646247039</v>
      </c>
      <c r="L1656" s="13">
        <f t="shared" si="308"/>
        <v>13.533225100562978</v>
      </c>
      <c r="M1656" s="13">
        <f t="shared" si="313"/>
        <v>18.864488774851289</v>
      </c>
      <c r="N1656" s="13">
        <f t="shared" si="309"/>
        <v>11.695983040407798</v>
      </c>
      <c r="O1656" s="13">
        <f t="shared" si="310"/>
        <v>17.526417070980848</v>
      </c>
      <c r="Q1656">
        <v>13.610496430060801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19.94409532710748</v>
      </c>
      <c r="G1657" s="13">
        <f t="shared" si="304"/>
        <v>0</v>
      </c>
      <c r="H1657" s="13">
        <f t="shared" si="305"/>
        <v>19.94409532710748</v>
      </c>
      <c r="I1657" s="16">
        <f t="shared" si="312"/>
        <v>57.583631872791535</v>
      </c>
      <c r="J1657" s="13">
        <f t="shared" si="306"/>
        <v>46.693060300442852</v>
      </c>
      <c r="K1657" s="13">
        <f t="shared" si="307"/>
        <v>10.890571572348684</v>
      </c>
      <c r="L1657" s="13">
        <f t="shared" si="308"/>
        <v>0</v>
      </c>
      <c r="M1657" s="13">
        <f t="shared" si="313"/>
        <v>7.1685057344434906</v>
      </c>
      <c r="N1657" s="13">
        <f t="shared" si="309"/>
        <v>4.4444735553549641</v>
      </c>
      <c r="O1657" s="13">
        <f t="shared" si="310"/>
        <v>4.4444735553549641</v>
      </c>
      <c r="Q1657">
        <v>16.637308232563321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2.4689725440642478</v>
      </c>
      <c r="G1658" s="13">
        <f t="shared" si="304"/>
        <v>0</v>
      </c>
      <c r="H1658" s="13">
        <f t="shared" si="305"/>
        <v>2.4689725440642478</v>
      </c>
      <c r="I1658" s="16">
        <f t="shared" si="312"/>
        <v>13.35954411641293</v>
      </c>
      <c r="J1658" s="13">
        <f t="shared" si="306"/>
        <v>13.283912055612182</v>
      </c>
      <c r="K1658" s="13">
        <f t="shared" si="307"/>
        <v>7.5632060800748135E-2</v>
      </c>
      <c r="L1658" s="13">
        <f t="shared" si="308"/>
        <v>0</v>
      </c>
      <c r="M1658" s="13">
        <f t="shared" si="313"/>
        <v>2.7240321790885265</v>
      </c>
      <c r="N1658" s="13">
        <f t="shared" si="309"/>
        <v>1.6888999510348863</v>
      </c>
      <c r="O1658" s="13">
        <f t="shared" si="310"/>
        <v>1.6888999510348863</v>
      </c>
      <c r="Q1658">
        <v>22.992572640835679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5.1865938931207571</v>
      </c>
      <c r="G1659" s="13">
        <f t="shared" si="304"/>
        <v>0</v>
      </c>
      <c r="H1659" s="13">
        <f t="shared" si="305"/>
        <v>5.1865938931207571</v>
      </c>
      <c r="I1659" s="16">
        <f t="shared" si="312"/>
        <v>5.2622259539215053</v>
      </c>
      <c r="J1659" s="13">
        <f t="shared" si="306"/>
        <v>5.2570075469591035</v>
      </c>
      <c r="K1659" s="13">
        <f t="shared" si="307"/>
        <v>5.2184069624017226E-3</v>
      </c>
      <c r="L1659" s="13">
        <f t="shared" si="308"/>
        <v>0</v>
      </c>
      <c r="M1659" s="13">
        <f t="shared" si="313"/>
        <v>1.0351322280536401</v>
      </c>
      <c r="N1659" s="13">
        <f t="shared" si="309"/>
        <v>0.64178198139325693</v>
      </c>
      <c r="O1659" s="13">
        <f t="shared" si="310"/>
        <v>0.64178198139325693</v>
      </c>
      <c r="Q1659">
        <v>22.181404422259149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1.126271327958466</v>
      </c>
      <c r="G1660" s="13">
        <f t="shared" si="304"/>
        <v>0</v>
      </c>
      <c r="H1660" s="13">
        <f t="shared" si="305"/>
        <v>1.126271327958466</v>
      </c>
      <c r="I1660" s="16">
        <f t="shared" si="312"/>
        <v>1.1314897349208677</v>
      </c>
      <c r="J1660" s="13">
        <f t="shared" si="306"/>
        <v>1.131450646780219</v>
      </c>
      <c r="K1660" s="13">
        <f t="shared" si="307"/>
        <v>3.9088140648679826E-5</v>
      </c>
      <c r="L1660" s="13">
        <f t="shared" si="308"/>
        <v>0</v>
      </c>
      <c r="M1660" s="13">
        <f t="shared" si="313"/>
        <v>0.39335024666038321</v>
      </c>
      <c r="N1660" s="13">
        <f t="shared" si="309"/>
        <v>0.2438771529294376</v>
      </c>
      <c r="O1660" s="13">
        <f t="shared" si="310"/>
        <v>0.2438771529294376</v>
      </c>
      <c r="Q1660">
        <v>24.205664946418501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0.59189189200000003</v>
      </c>
      <c r="G1661" s="13">
        <f t="shared" si="304"/>
        <v>0</v>
      </c>
      <c r="H1661" s="13">
        <f t="shared" si="305"/>
        <v>0.59189189200000003</v>
      </c>
      <c r="I1661" s="16">
        <f t="shared" si="312"/>
        <v>0.59193098014064871</v>
      </c>
      <c r="J1661" s="13">
        <f t="shared" si="306"/>
        <v>0.59192663773326315</v>
      </c>
      <c r="K1661" s="13">
        <f t="shared" si="307"/>
        <v>4.342407385560243E-6</v>
      </c>
      <c r="L1661" s="13">
        <f t="shared" si="308"/>
        <v>0</v>
      </c>
      <c r="M1661" s="13">
        <f t="shared" si="313"/>
        <v>0.14947309373094561</v>
      </c>
      <c r="N1661" s="13">
        <f t="shared" si="309"/>
        <v>9.2673318113186284E-2</v>
      </c>
      <c r="O1661" s="13">
        <f t="shared" si="310"/>
        <v>9.2673318113186284E-2</v>
      </c>
      <c r="Q1661">
        <v>26.030154938796169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0.59189189200000003</v>
      </c>
      <c r="G1662" s="13">
        <f t="shared" si="304"/>
        <v>0</v>
      </c>
      <c r="H1662" s="13">
        <f t="shared" si="305"/>
        <v>0.59189189200000003</v>
      </c>
      <c r="I1662" s="16">
        <f t="shared" si="312"/>
        <v>0.59189623440738559</v>
      </c>
      <c r="J1662" s="13">
        <f t="shared" si="306"/>
        <v>0.59189179641225931</v>
      </c>
      <c r="K1662" s="13">
        <f t="shared" si="307"/>
        <v>4.4379951262829564E-6</v>
      </c>
      <c r="L1662" s="13">
        <f t="shared" si="308"/>
        <v>0</v>
      </c>
      <c r="M1662" s="13">
        <f t="shared" si="313"/>
        <v>5.6799775617759327E-2</v>
      </c>
      <c r="N1662" s="13">
        <f t="shared" si="309"/>
        <v>3.5215860883010784E-2</v>
      </c>
      <c r="O1662" s="13">
        <f t="shared" si="310"/>
        <v>3.5215860883010784E-2</v>
      </c>
      <c r="Q1662">
        <v>25.871421000000009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21.53227220166972</v>
      </c>
      <c r="G1663" s="13">
        <f t="shared" si="304"/>
        <v>0</v>
      </c>
      <c r="H1663" s="13">
        <f t="shared" si="305"/>
        <v>21.53227220166972</v>
      </c>
      <c r="I1663" s="16">
        <f t="shared" si="312"/>
        <v>21.532276639664847</v>
      </c>
      <c r="J1663" s="13">
        <f t="shared" si="306"/>
        <v>21.274840440801803</v>
      </c>
      <c r="K1663" s="13">
        <f t="shared" si="307"/>
        <v>0.25743619886304359</v>
      </c>
      <c r="L1663" s="13">
        <f t="shared" si="308"/>
        <v>0</v>
      </c>
      <c r="M1663" s="13">
        <f t="shared" si="313"/>
        <v>2.1583914734748542E-2</v>
      </c>
      <c r="N1663" s="13">
        <f t="shared" si="309"/>
        <v>1.3382027135544096E-2</v>
      </c>
      <c r="O1663" s="13">
        <f t="shared" si="310"/>
        <v>1.3382027135544096E-2</v>
      </c>
      <c r="Q1663">
        <v>24.401234895598741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24.854881634205569</v>
      </c>
      <c r="G1664" s="13">
        <f t="shared" si="304"/>
        <v>0</v>
      </c>
      <c r="H1664" s="13">
        <f t="shared" si="305"/>
        <v>24.854881634205569</v>
      </c>
      <c r="I1664" s="16">
        <f t="shared" si="312"/>
        <v>25.112317833068612</v>
      </c>
      <c r="J1664" s="13">
        <f t="shared" si="306"/>
        <v>24.196469635021305</v>
      </c>
      <c r="K1664" s="13">
        <f t="shared" si="307"/>
        <v>0.91584819804730699</v>
      </c>
      <c r="L1664" s="13">
        <f t="shared" si="308"/>
        <v>0</v>
      </c>
      <c r="M1664" s="13">
        <f t="shared" si="313"/>
        <v>8.2018875992044462E-3</v>
      </c>
      <c r="N1664" s="13">
        <f t="shared" si="309"/>
        <v>5.085170311506757E-3</v>
      </c>
      <c r="O1664" s="13">
        <f t="shared" si="310"/>
        <v>5.085170311506757E-3</v>
      </c>
      <c r="Q1664">
        <v>18.410746484634039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35.800043356444952</v>
      </c>
      <c r="G1665" s="13">
        <f t="shared" si="304"/>
        <v>0.23320642215623685</v>
      </c>
      <c r="H1665" s="13">
        <f t="shared" si="305"/>
        <v>35.566836934288716</v>
      </c>
      <c r="I1665" s="16">
        <f t="shared" si="312"/>
        <v>36.482685132336023</v>
      </c>
      <c r="J1665" s="13">
        <f t="shared" si="306"/>
        <v>32.108720754826294</v>
      </c>
      <c r="K1665" s="13">
        <f t="shared" si="307"/>
        <v>4.3739643775097292</v>
      </c>
      <c r="L1665" s="13">
        <f t="shared" si="308"/>
        <v>0</v>
      </c>
      <c r="M1665" s="13">
        <f t="shared" si="313"/>
        <v>3.1167172876976892E-3</v>
      </c>
      <c r="N1665" s="13">
        <f t="shared" si="309"/>
        <v>1.9323647183725674E-3</v>
      </c>
      <c r="O1665" s="13">
        <f t="shared" si="310"/>
        <v>0.23513878687460943</v>
      </c>
      <c r="Q1665">
        <v>14.26958459095442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67.90365009539525</v>
      </c>
      <c r="G1666" s="13">
        <f t="shared" si="304"/>
        <v>4.867397538740688</v>
      </c>
      <c r="H1666" s="13">
        <f t="shared" si="305"/>
        <v>63.03625255665456</v>
      </c>
      <c r="I1666" s="16">
        <f t="shared" si="312"/>
        <v>67.410216934164282</v>
      </c>
      <c r="J1666" s="13">
        <f t="shared" si="306"/>
        <v>44.49903439928471</v>
      </c>
      <c r="K1666" s="13">
        <f t="shared" si="307"/>
        <v>22.911182534879572</v>
      </c>
      <c r="L1666" s="13">
        <f t="shared" si="308"/>
        <v>0</v>
      </c>
      <c r="M1666" s="13">
        <f t="shared" si="313"/>
        <v>1.1843525693251218E-3</v>
      </c>
      <c r="N1666" s="13">
        <f t="shared" si="309"/>
        <v>7.342985929815755E-4</v>
      </c>
      <c r="O1666" s="13">
        <f t="shared" si="310"/>
        <v>4.8681318373336699</v>
      </c>
      <c r="Q1666">
        <v>12.34165589354839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42.889120894677269</v>
      </c>
      <c r="G1667" s="13">
        <f t="shared" si="304"/>
        <v>1.2565226002913279</v>
      </c>
      <c r="H1667" s="13">
        <f t="shared" si="305"/>
        <v>41.632598294385943</v>
      </c>
      <c r="I1667" s="16">
        <f t="shared" si="312"/>
        <v>64.543780829265515</v>
      </c>
      <c r="J1667" s="13">
        <f t="shared" si="306"/>
        <v>45.287340802391682</v>
      </c>
      <c r="K1667" s="13">
        <f t="shared" si="307"/>
        <v>19.256440026873832</v>
      </c>
      <c r="L1667" s="13">
        <f t="shared" si="308"/>
        <v>0</v>
      </c>
      <c r="M1667" s="13">
        <f t="shared" si="313"/>
        <v>4.5005397634354633E-4</v>
      </c>
      <c r="N1667" s="13">
        <f t="shared" si="309"/>
        <v>2.7903346533299873E-4</v>
      </c>
      <c r="O1667" s="13">
        <f t="shared" si="310"/>
        <v>1.256801633756661</v>
      </c>
      <c r="Q1667">
        <v>13.370036929455081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86.662810752736505</v>
      </c>
      <c r="G1668" s="13">
        <f t="shared" si="304"/>
        <v>7.5753031139531348</v>
      </c>
      <c r="H1668" s="13">
        <f t="shared" si="305"/>
        <v>79.087507638783364</v>
      </c>
      <c r="I1668" s="16">
        <f t="shared" si="312"/>
        <v>98.343947665657197</v>
      </c>
      <c r="J1668" s="13">
        <f t="shared" si="306"/>
        <v>59.664076053358023</v>
      </c>
      <c r="K1668" s="13">
        <f t="shared" si="307"/>
        <v>38.679871612299173</v>
      </c>
      <c r="L1668" s="13">
        <f t="shared" si="308"/>
        <v>1.5470536162460196</v>
      </c>
      <c r="M1668" s="13">
        <f t="shared" si="313"/>
        <v>1.5472246367570299</v>
      </c>
      <c r="N1668" s="13">
        <f t="shared" si="309"/>
        <v>0.95927927478935859</v>
      </c>
      <c r="O1668" s="13">
        <f t="shared" si="310"/>
        <v>8.5345823887424928</v>
      </c>
      <c r="Q1668">
        <v>15.765649904667519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67.846644355132668</v>
      </c>
      <c r="G1669" s="13">
        <f t="shared" si="304"/>
        <v>4.8591686971258721</v>
      </c>
      <c r="H1669" s="13">
        <f t="shared" si="305"/>
        <v>62.987475658006794</v>
      </c>
      <c r="I1669" s="16">
        <f t="shared" si="312"/>
        <v>100.12029365405995</v>
      </c>
      <c r="J1669" s="13">
        <f t="shared" si="306"/>
        <v>60.205157002873428</v>
      </c>
      <c r="K1669" s="13">
        <f t="shared" si="307"/>
        <v>39.915136651186522</v>
      </c>
      <c r="L1669" s="13">
        <f t="shared" si="308"/>
        <v>2.7322156199498462</v>
      </c>
      <c r="M1669" s="13">
        <f t="shared" si="313"/>
        <v>3.3201609819175175</v>
      </c>
      <c r="N1669" s="13">
        <f t="shared" si="309"/>
        <v>2.0584998087888606</v>
      </c>
      <c r="O1669" s="13">
        <f t="shared" si="310"/>
        <v>6.9176685059147331</v>
      </c>
      <c r="Q1669">
        <v>15.821819848281899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0.59189189200000003</v>
      </c>
      <c r="G1670" s="13">
        <f t="shared" ref="G1670:G1733" si="315">IF((F1670-$J$2)&gt;0,$I$2*(F1670-$J$2),0)</f>
        <v>0</v>
      </c>
      <c r="H1670" s="13">
        <f t="shared" ref="H1670:H1733" si="316">F1670-G1670</f>
        <v>0.59189189200000003</v>
      </c>
      <c r="I1670" s="16">
        <f t="shared" si="312"/>
        <v>37.774812923236674</v>
      </c>
      <c r="J1670" s="13">
        <f t="shared" ref="J1670:J1733" si="317">I1670/SQRT(1+(I1670/($K$2*(300+(25*Q1670)+0.05*(Q1670)^3)))^2)</f>
        <v>34.857251921848565</v>
      </c>
      <c r="K1670" s="13">
        <f t="shared" ref="K1670:K1733" si="318">I1670-J1670</f>
        <v>2.9175610013881084</v>
      </c>
      <c r="L1670" s="13">
        <f t="shared" ref="L1670:L1733" si="319">IF(K1670&gt;$N$2,(K1670-$N$2)/$L$2,0)</f>
        <v>0</v>
      </c>
      <c r="M1670" s="13">
        <f t="shared" si="313"/>
        <v>1.2616611731286569</v>
      </c>
      <c r="N1670" s="13">
        <f t="shared" ref="N1670:N1733" si="320">$M$2*M1670</f>
        <v>0.78222992733976726</v>
      </c>
      <c r="O1670" s="13">
        <f t="shared" ref="O1670:O1733" si="321">N1670+G1670</f>
        <v>0.78222992733976726</v>
      </c>
      <c r="Q1670">
        <v>18.415838104288859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0.159459459</v>
      </c>
      <c r="G1671" s="13">
        <f t="shared" si="315"/>
        <v>0</v>
      </c>
      <c r="H1671" s="13">
        <f t="shared" si="316"/>
        <v>0.159459459</v>
      </c>
      <c r="I1671" s="16">
        <f t="shared" ref="I1671:I1734" si="323">H1671+K1670-L1670</f>
        <v>3.0770204603881082</v>
      </c>
      <c r="J1671" s="13">
        <f t="shared" si="317"/>
        <v>3.076010672469653</v>
      </c>
      <c r="K1671" s="13">
        <f t="shared" si="318"/>
        <v>1.009787918455185E-3</v>
      </c>
      <c r="L1671" s="13">
        <f t="shared" si="319"/>
        <v>0</v>
      </c>
      <c r="M1671" s="13">
        <f t="shared" ref="M1671:M1734" si="324">L1671+M1670-N1670</f>
        <v>0.47943124578888963</v>
      </c>
      <c r="N1671" s="13">
        <f t="shared" si="320"/>
        <v>0.29724737238911159</v>
      </c>
      <c r="O1671" s="13">
        <f t="shared" si="321"/>
        <v>0.29724737238911159</v>
      </c>
      <c r="Q1671">
        <v>22.42008774476831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2.00213155495203</v>
      </c>
      <c r="G1672" s="13">
        <f t="shared" si="315"/>
        <v>0</v>
      </c>
      <c r="H1672" s="13">
        <f t="shared" si="316"/>
        <v>2.00213155495203</v>
      </c>
      <c r="I1672" s="16">
        <f t="shared" si="323"/>
        <v>2.0031413428704852</v>
      </c>
      <c r="J1672" s="13">
        <f t="shared" si="317"/>
        <v>2.0028623720235323</v>
      </c>
      <c r="K1672" s="13">
        <f t="shared" si="318"/>
        <v>2.789708469528307E-4</v>
      </c>
      <c r="L1672" s="13">
        <f t="shared" si="319"/>
        <v>0</v>
      </c>
      <c r="M1672" s="13">
        <f t="shared" si="324"/>
        <v>0.18218387339977804</v>
      </c>
      <c r="N1672" s="13">
        <f t="shared" si="320"/>
        <v>0.11295400150786239</v>
      </c>
      <c r="O1672" s="13">
        <f t="shared" si="321"/>
        <v>0.11295400150786239</v>
      </c>
      <c r="Q1672">
        <v>22.412545013955761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24.874616505314751</v>
      </c>
      <c r="G1673" s="13">
        <f t="shared" si="315"/>
        <v>0</v>
      </c>
      <c r="H1673" s="13">
        <f t="shared" si="316"/>
        <v>24.874616505314751</v>
      </c>
      <c r="I1673" s="16">
        <f t="shared" si="323"/>
        <v>24.874895476161704</v>
      </c>
      <c r="J1673" s="13">
        <f t="shared" si="317"/>
        <v>24.565087398935379</v>
      </c>
      <c r="K1673" s="13">
        <f t="shared" si="318"/>
        <v>0.3098080772263252</v>
      </c>
      <c r="L1673" s="13">
        <f t="shared" si="319"/>
        <v>0</v>
      </c>
      <c r="M1673" s="13">
        <f t="shared" si="324"/>
        <v>6.9229871891915651E-2</v>
      </c>
      <c r="N1673" s="13">
        <f t="shared" si="320"/>
        <v>4.2922520572987705E-2</v>
      </c>
      <c r="O1673" s="13">
        <f t="shared" si="321"/>
        <v>4.2922520572987705E-2</v>
      </c>
      <c r="Q1673">
        <v>26.179191595700772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0.59189189200000003</v>
      </c>
      <c r="G1674" s="13">
        <f t="shared" si="315"/>
        <v>0</v>
      </c>
      <c r="H1674" s="13">
        <f t="shared" si="316"/>
        <v>0.59189189200000003</v>
      </c>
      <c r="I1674" s="16">
        <f t="shared" si="323"/>
        <v>0.90169996922632523</v>
      </c>
      <c r="J1674" s="13">
        <f t="shared" si="317"/>
        <v>0.90168277950601405</v>
      </c>
      <c r="K1674" s="13">
        <f t="shared" si="318"/>
        <v>1.7189720311172607E-5</v>
      </c>
      <c r="L1674" s="13">
        <f t="shared" si="319"/>
        <v>0</v>
      </c>
      <c r="M1674" s="13">
        <f t="shared" si="324"/>
        <v>2.6307351318927946E-2</v>
      </c>
      <c r="N1674" s="13">
        <f t="shared" si="320"/>
        <v>1.6310557817735327E-2</v>
      </c>
      <c r="O1674" s="13">
        <f t="shared" si="321"/>
        <v>1.6310557817735327E-2</v>
      </c>
      <c r="Q1674">
        <v>25.213283000000011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5.0351546536553746</v>
      </c>
      <c r="G1675" s="13">
        <f t="shared" si="315"/>
        <v>0</v>
      </c>
      <c r="H1675" s="13">
        <f t="shared" si="316"/>
        <v>5.0351546536553746</v>
      </c>
      <c r="I1675" s="16">
        <f t="shared" si="323"/>
        <v>5.0351718433756858</v>
      </c>
      <c r="J1675" s="13">
        <f t="shared" si="317"/>
        <v>5.0315396360214439</v>
      </c>
      <c r="K1675" s="13">
        <f t="shared" si="318"/>
        <v>3.6322073542418565E-3</v>
      </c>
      <c r="L1675" s="13">
        <f t="shared" si="319"/>
        <v>0</v>
      </c>
      <c r="M1675" s="13">
        <f t="shared" si="324"/>
        <v>9.996793501192619E-3</v>
      </c>
      <c r="N1675" s="13">
        <f t="shared" si="320"/>
        <v>6.1980119707394235E-3</v>
      </c>
      <c r="O1675" s="13">
        <f t="shared" si="321"/>
        <v>6.1980119707394235E-3</v>
      </c>
      <c r="Q1675">
        <v>23.819478982485641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26.179362406069341</v>
      </c>
      <c r="G1676" s="13">
        <f t="shared" si="315"/>
        <v>0</v>
      </c>
      <c r="H1676" s="13">
        <f t="shared" si="316"/>
        <v>26.179362406069341</v>
      </c>
      <c r="I1676" s="16">
        <f t="shared" si="323"/>
        <v>26.182994613423581</v>
      </c>
      <c r="J1676" s="13">
        <f t="shared" si="317"/>
        <v>25.01383463851019</v>
      </c>
      <c r="K1676" s="13">
        <f t="shared" si="318"/>
        <v>1.1691599749133914</v>
      </c>
      <c r="L1676" s="13">
        <f t="shared" si="319"/>
        <v>0</v>
      </c>
      <c r="M1676" s="13">
        <f t="shared" si="324"/>
        <v>3.7987815304531955E-3</v>
      </c>
      <c r="N1676" s="13">
        <f t="shared" si="320"/>
        <v>2.3552445488809813E-3</v>
      </c>
      <c r="O1676" s="13">
        <f t="shared" si="321"/>
        <v>2.3552445488809813E-3</v>
      </c>
      <c r="Q1676">
        <v>17.47780098142179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21.017702240381549</v>
      </c>
      <c r="G1677" s="13">
        <f t="shared" si="315"/>
        <v>0</v>
      </c>
      <c r="H1677" s="13">
        <f t="shared" si="316"/>
        <v>21.017702240381549</v>
      </c>
      <c r="I1677" s="16">
        <f t="shared" si="323"/>
        <v>22.186862215294941</v>
      </c>
      <c r="J1677" s="13">
        <f t="shared" si="317"/>
        <v>21.18873417453176</v>
      </c>
      <c r="K1677" s="13">
        <f t="shared" si="318"/>
        <v>0.99812804076318073</v>
      </c>
      <c r="L1677" s="13">
        <f t="shared" si="319"/>
        <v>0</v>
      </c>
      <c r="M1677" s="13">
        <f t="shared" si="324"/>
        <v>1.4435369815722142E-3</v>
      </c>
      <c r="N1677" s="13">
        <f t="shared" si="320"/>
        <v>8.9499292857477279E-4</v>
      </c>
      <c r="O1677" s="13">
        <f t="shared" si="321"/>
        <v>8.9499292857477279E-4</v>
      </c>
      <c r="Q1677">
        <v>15.060126393548391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24.47900941700949</v>
      </c>
      <c r="G1678" s="13">
        <f t="shared" si="315"/>
        <v>0</v>
      </c>
      <c r="H1678" s="13">
        <f t="shared" si="316"/>
        <v>24.47900941700949</v>
      </c>
      <c r="I1678" s="16">
        <f t="shared" si="323"/>
        <v>25.47713745777267</v>
      </c>
      <c r="J1678" s="13">
        <f t="shared" si="317"/>
        <v>23.844688463147335</v>
      </c>
      <c r="K1678" s="13">
        <f t="shared" si="318"/>
        <v>1.6324489946253351</v>
      </c>
      <c r="L1678" s="13">
        <f t="shared" si="319"/>
        <v>0</v>
      </c>
      <c r="M1678" s="13">
        <f t="shared" si="324"/>
        <v>5.4854405299744138E-4</v>
      </c>
      <c r="N1678" s="13">
        <f t="shared" si="320"/>
        <v>3.4009731285841363E-4</v>
      </c>
      <c r="O1678" s="13">
        <f t="shared" si="321"/>
        <v>3.4009731285841363E-4</v>
      </c>
      <c r="Q1678">
        <v>14.28506322622769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79.684781014216583</v>
      </c>
      <c r="G1679" s="13">
        <f t="shared" si="315"/>
        <v>6.5680168084466244</v>
      </c>
      <c r="H1679" s="13">
        <f t="shared" si="316"/>
        <v>73.116764205769954</v>
      </c>
      <c r="I1679" s="16">
        <f t="shared" si="323"/>
        <v>74.749213200395289</v>
      </c>
      <c r="J1679" s="13">
        <f t="shared" si="317"/>
        <v>52.360609918650638</v>
      </c>
      <c r="K1679" s="13">
        <f t="shared" si="318"/>
        <v>22.388603281744651</v>
      </c>
      <c r="L1679" s="13">
        <f t="shared" si="319"/>
        <v>0</v>
      </c>
      <c r="M1679" s="13">
        <f t="shared" si="324"/>
        <v>2.0844674013902775E-4</v>
      </c>
      <c r="N1679" s="13">
        <f t="shared" si="320"/>
        <v>1.2923697888619719E-4</v>
      </c>
      <c r="O1679" s="13">
        <f t="shared" si="321"/>
        <v>6.5681460454255109</v>
      </c>
      <c r="Q1679">
        <v>15.44054230905221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29.034787678766651</v>
      </c>
      <c r="G1680" s="13">
        <f t="shared" si="315"/>
        <v>0</v>
      </c>
      <c r="H1680" s="13">
        <f t="shared" si="316"/>
        <v>29.034787678766651</v>
      </c>
      <c r="I1680" s="16">
        <f t="shared" si="323"/>
        <v>51.423390960511298</v>
      </c>
      <c r="J1680" s="13">
        <f t="shared" si="317"/>
        <v>44.252387933614266</v>
      </c>
      <c r="K1680" s="13">
        <f t="shared" si="318"/>
        <v>7.1710030268970328</v>
      </c>
      <c r="L1680" s="13">
        <f t="shared" si="319"/>
        <v>0</v>
      </c>
      <c r="M1680" s="13">
        <f t="shared" si="324"/>
        <v>7.9209761252830555E-5</v>
      </c>
      <c r="N1680" s="13">
        <f t="shared" si="320"/>
        <v>4.9110051976754941E-5</v>
      </c>
      <c r="O1680" s="13">
        <f t="shared" si="321"/>
        <v>4.9110051976754941E-5</v>
      </c>
      <c r="Q1680">
        <v>17.845272506200459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48.191957222288288</v>
      </c>
      <c r="G1681" s="13">
        <f t="shared" si="315"/>
        <v>2.0219928853574918</v>
      </c>
      <c r="H1681" s="13">
        <f t="shared" si="316"/>
        <v>46.169964336930796</v>
      </c>
      <c r="I1681" s="16">
        <f t="shared" si="323"/>
        <v>53.340967363827829</v>
      </c>
      <c r="J1681" s="13">
        <f t="shared" si="317"/>
        <v>47.40275269448918</v>
      </c>
      <c r="K1681" s="13">
        <f t="shared" si="318"/>
        <v>5.9382146693386488</v>
      </c>
      <c r="L1681" s="13">
        <f t="shared" si="319"/>
        <v>0</v>
      </c>
      <c r="M1681" s="13">
        <f t="shared" si="324"/>
        <v>3.0099709276075614E-5</v>
      </c>
      <c r="N1681" s="13">
        <f t="shared" si="320"/>
        <v>1.866181975116688E-5</v>
      </c>
      <c r="O1681" s="13">
        <f t="shared" si="321"/>
        <v>2.0220115471772431</v>
      </c>
      <c r="Q1681">
        <v>20.302125509086281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1.923130930617152</v>
      </c>
      <c r="G1682" s="13">
        <f t="shared" si="315"/>
        <v>0</v>
      </c>
      <c r="H1682" s="13">
        <f t="shared" si="316"/>
        <v>1.923130930617152</v>
      </c>
      <c r="I1682" s="16">
        <f t="shared" si="323"/>
        <v>7.8613455999558006</v>
      </c>
      <c r="J1682" s="13">
        <f t="shared" si="317"/>
        <v>7.8461364757214245</v>
      </c>
      <c r="K1682" s="13">
        <f t="shared" si="318"/>
        <v>1.5209124234376148E-2</v>
      </c>
      <c r="L1682" s="13">
        <f t="shared" si="319"/>
        <v>0</v>
      </c>
      <c r="M1682" s="13">
        <f t="shared" si="324"/>
        <v>1.1437889524908734E-5</v>
      </c>
      <c r="N1682" s="13">
        <f t="shared" si="320"/>
        <v>7.0914915054434147E-6</v>
      </c>
      <c r="O1682" s="13">
        <f t="shared" si="321"/>
        <v>7.0914915054434147E-6</v>
      </c>
      <c r="Q1682">
        <v>23.126084998923989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7.9226479233500662</v>
      </c>
      <c r="G1683" s="13">
        <f t="shared" si="315"/>
        <v>0</v>
      </c>
      <c r="H1683" s="13">
        <f t="shared" si="316"/>
        <v>7.9226479233500662</v>
      </c>
      <c r="I1683" s="16">
        <f t="shared" si="323"/>
        <v>7.9378570475844423</v>
      </c>
      <c r="J1683" s="13">
        <f t="shared" si="317"/>
        <v>7.9262282853874817</v>
      </c>
      <c r="K1683" s="13">
        <f t="shared" si="318"/>
        <v>1.1628762196960629E-2</v>
      </c>
      <c r="L1683" s="13">
        <f t="shared" si="319"/>
        <v>0</v>
      </c>
      <c r="M1683" s="13">
        <f t="shared" si="324"/>
        <v>4.3463980194653194E-6</v>
      </c>
      <c r="N1683" s="13">
        <f t="shared" si="320"/>
        <v>2.694766772068498E-6</v>
      </c>
      <c r="O1683" s="13">
        <f t="shared" si="321"/>
        <v>2.694766772068498E-6</v>
      </c>
      <c r="Q1683">
        <v>25.258285165625029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6.2380418634534864</v>
      </c>
      <c r="G1684" s="13">
        <f t="shared" si="315"/>
        <v>0</v>
      </c>
      <c r="H1684" s="13">
        <f t="shared" si="316"/>
        <v>6.2380418634534864</v>
      </c>
      <c r="I1684" s="16">
        <f t="shared" si="323"/>
        <v>6.2496706256504471</v>
      </c>
      <c r="J1684" s="13">
        <f t="shared" si="317"/>
        <v>6.2441263671623588</v>
      </c>
      <c r="K1684" s="13">
        <f t="shared" si="318"/>
        <v>5.5442584880882606E-3</v>
      </c>
      <c r="L1684" s="13">
        <f t="shared" si="319"/>
        <v>0</v>
      </c>
      <c r="M1684" s="13">
        <f t="shared" si="324"/>
        <v>1.6516312473968213E-6</v>
      </c>
      <c r="N1684" s="13">
        <f t="shared" si="320"/>
        <v>1.0240113733860293E-6</v>
      </c>
      <c r="O1684" s="13">
        <f t="shared" si="321"/>
        <v>1.0240113733860293E-6</v>
      </c>
      <c r="Q1684">
        <v>25.432849589778819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5.5824513230529442</v>
      </c>
      <c r="G1685" s="13">
        <f t="shared" si="315"/>
        <v>0</v>
      </c>
      <c r="H1685" s="13">
        <f t="shared" si="316"/>
        <v>5.5824513230529442</v>
      </c>
      <c r="I1685" s="16">
        <f t="shared" si="323"/>
        <v>5.5879955815410325</v>
      </c>
      <c r="J1685" s="13">
        <f t="shared" si="317"/>
        <v>5.5839816764656174</v>
      </c>
      <c r="K1685" s="13">
        <f t="shared" si="318"/>
        <v>4.0139050754151029E-3</v>
      </c>
      <c r="L1685" s="13">
        <f t="shared" si="319"/>
        <v>0</v>
      </c>
      <c r="M1685" s="13">
        <f t="shared" si="324"/>
        <v>6.2761987401079207E-7</v>
      </c>
      <c r="N1685" s="13">
        <f t="shared" si="320"/>
        <v>3.8912432188669107E-7</v>
      </c>
      <c r="O1685" s="13">
        <f t="shared" si="321"/>
        <v>3.8912432188669107E-7</v>
      </c>
      <c r="Q1685">
        <v>25.34301300000001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8.6486486000000001E-2</v>
      </c>
      <c r="G1686" s="13">
        <f t="shared" si="315"/>
        <v>0</v>
      </c>
      <c r="H1686" s="13">
        <f t="shared" si="316"/>
        <v>8.6486486000000001E-2</v>
      </c>
      <c r="I1686" s="16">
        <f t="shared" si="323"/>
        <v>9.0500391075415104E-2</v>
      </c>
      <c r="J1686" s="13">
        <f t="shared" si="317"/>
        <v>9.0500374511042952E-2</v>
      </c>
      <c r="K1686" s="13">
        <f t="shared" si="318"/>
        <v>1.6564372151695039E-8</v>
      </c>
      <c r="L1686" s="13">
        <f t="shared" si="319"/>
        <v>0</v>
      </c>
      <c r="M1686" s="13">
        <f t="shared" si="324"/>
        <v>2.38495552124101E-7</v>
      </c>
      <c r="N1686" s="13">
        <f t="shared" si="320"/>
        <v>1.4786724231694262E-7</v>
      </c>
      <c r="O1686" s="13">
        <f t="shared" si="321"/>
        <v>1.4786724231694262E-7</v>
      </c>
      <c r="Q1686">
        <v>25.559429472539929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0.1002093240032623</v>
      </c>
      <c r="G1687" s="13">
        <f t="shared" si="315"/>
        <v>0</v>
      </c>
      <c r="H1687" s="13">
        <f t="shared" si="316"/>
        <v>0.1002093240032623</v>
      </c>
      <c r="I1687" s="16">
        <f t="shared" si="323"/>
        <v>0.10020934056763445</v>
      </c>
      <c r="J1687" s="13">
        <f t="shared" si="317"/>
        <v>0.1002093110502895</v>
      </c>
      <c r="K1687" s="13">
        <f t="shared" si="318"/>
        <v>2.951734494327507E-8</v>
      </c>
      <c r="L1687" s="13">
        <f t="shared" si="319"/>
        <v>0</v>
      </c>
      <c r="M1687" s="13">
        <f t="shared" si="324"/>
        <v>9.0628309807158387E-8</v>
      </c>
      <c r="N1687" s="13">
        <f t="shared" si="320"/>
        <v>5.6189552080438198E-8</v>
      </c>
      <c r="O1687" s="13">
        <f t="shared" si="321"/>
        <v>5.6189552080438198E-8</v>
      </c>
      <c r="Q1687">
        <v>23.610038736269441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153.0658039674955</v>
      </c>
      <c r="G1688" s="13">
        <f t="shared" si="315"/>
        <v>17.160648579112401</v>
      </c>
      <c r="H1688" s="13">
        <f t="shared" si="316"/>
        <v>135.90515538838309</v>
      </c>
      <c r="I1688" s="16">
        <f t="shared" si="323"/>
        <v>135.90515541790043</v>
      </c>
      <c r="J1688" s="13">
        <f t="shared" si="317"/>
        <v>71.642306414132065</v>
      </c>
      <c r="K1688" s="13">
        <f t="shared" si="318"/>
        <v>64.262849003768366</v>
      </c>
      <c r="L1688" s="13">
        <f t="shared" si="319"/>
        <v>26.092371253741614</v>
      </c>
      <c r="M1688" s="13">
        <f t="shared" si="324"/>
        <v>26.09237128818037</v>
      </c>
      <c r="N1688" s="13">
        <f t="shared" si="320"/>
        <v>16.177270198671831</v>
      </c>
      <c r="O1688" s="13">
        <f t="shared" si="321"/>
        <v>33.337918777784232</v>
      </c>
      <c r="Q1688">
        <v>17.41988304862944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5.7824206192117726</v>
      </c>
      <c r="G1689" s="13">
        <f t="shared" si="315"/>
        <v>0</v>
      </c>
      <c r="H1689" s="13">
        <f t="shared" si="316"/>
        <v>5.7824206192117726</v>
      </c>
      <c r="I1689" s="16">
        <f t="shared" si="323"/>
        <v>43.952898369238525</v>
      </c>
      <c r="J1689" s="13">
        <f t="shared" si="317"/>
        <v>36.22429723048149</v>
      </c>
      <c r="K1689" s="13">
        <f t="shared" si="318"/>
        <v>7.7286011387570355</v>
      </c>
      <c r="L1689" s="13">
        <f t="shared" si="319"/>
        <v>0</v>
      </c>
      <c r="M1689" s="13">
        <f t="shared" si="324"/>
        <v>9.9151010895085392</v>
      </c>
      <c r="N1689" s="13">
        <f t="shared" si="320"/>
        <v>6.1473626754952946</v>
      </c>
      <c r="O1689" s="13">
        <f t="shared" si="321"/>
        <v>6.1473626754952946</v>
      </c>
      <c r="Q1689">
        <v>13.461482893548389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2025-03-05T07:20:26Z</dcterms:modified>
</cp:coreProperties>
</file>